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7100" windowHeight="960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13" i="1"/>
  <c r="E13"/>
  <c r="F9"/>
  <c r="F12" s="1"/>
  <c r="G9"/>
  <c r="H9"/>
  <c r="I9"/>
  <c r="J9"/>
  <c r="K9"/>
  <c r="C9"/>
  <c r="C14" s="1"/>
  <c r="F13" l="1"/>
  <c r="F15"/>
  <c r="F14"/>
  <c r="C13"/>
  <c r="C15"/>
  <c r="C12"/>
  <c r="E14"/>
  <c r="E12"/>
  <c r="E15"/>
  <c r="D12"/>
  <c r="D15"/>
  <c r="D14"/>
</calcChain>
</file>

<file path=xl/sharedStrings.xml><?xml version="1.0" encoding="utf-8"?>
<sst xmlns="http://schemas.openxmlformats.org/spreadsheetml/2006/main" count="13" uniqueCount="5">
  <si>
    <t>No contact</t>
  </si>
  <si>
    <t>No power</t>
  </si>
  <si>
    <t>No gasoline supply</t>
  </si>
  <si>
    <t>Operating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</si>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</sst>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0" xfId="1" applyFont="1"/>
    <xf numFmtId="1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l">
              <a:defRPr sz="2000"/>
            </a:pPr>
            <a:r>
              <a:rPr lang="en-US" sz="2000"/>
              <a:t>Availability of gasoline in the New York City metropolitan area</a:t>
            </a:r>
          </a:p>
        </c:rich>
      </c:tx>
      <c:layout>
        <c:manualLayout>
          <c:xMode val="edge"/>
          <c:yMode val="edge"/>
          <c:x val="2.2476316981076362E-2"/>
          <c:y val="2.6279569091470261E-2"/>
        </c:manualLayout>
      </c:layout>
    </c:title>
    <c:plotArea>
      <c:layout>
        <c:manualLayout>
          <c:layoutTarget val="inner"/>
          <c:xMode val="edge"/>
          <c:yMode val="edge"/>
          <c:x val="0.12878670618328411"/>
          <c:y val="0.22656538129171644"/>
          <c:w val="0.76826474887106488"/>
          <c:h val="0.6217173021913277"/>
        </c:manualLayout>
      </c:layout>
      <c:barChart>
        <c:barDir val="col"/>
        <c:grouping val="stacked"/>
        <c:ser>
          <c:idx val="0"/>
          <c:order val="0"/>
          <c:tx>
            <c:strRef>
              <c:f>Sheet1!$B$12</c:f>
              <c:strCache>
                <c:ptCount val="1"/>
                <c:pt idx="0">
                  <c:v>No gasoline supply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Sheet1!$C$12:$J$12</c:f>
              <c:numCache>
                <c:formatCode>0%</c:formatCode>
                <c:ptCount val="8"/>
                <c:pt idx="0">
                  <c:v>0.1</c:v>
                </c:pt>
                <c:pt idx="1">
                  <c:v>0.10344827586206896</c:v>
                </c:pt>
                <c:pt idx="2">
                  <c:v>0.10344827586206896</c:v>
                </c:pt>
                <c:pt idx="3">
                  <c:v>0.22580645161290322</c:v>
                </c:pt>
                <c:pt idx="4">
                  <c:v>0.17</c:v>
                </c:pt>
              </c:numCache>
            </c:numRef>
          </c:val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No power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Sheet1!$C$13:$J$13</c:f>
              <c:numCache>
                <c:formatCode>0%</c:formatCode>
                <c:ptCount val="8"/>
                <c:pt idx="0">
                  <c:v>3.3333333333333333E-2</c:v>
                </c:pt>
                <c:pt idx="1">
                  <c:v>3.4482758620689655E-2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No contact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Sheet1!$C$14:$J$14</c:f>
              <c:numCache>
                <c:formatCode>0%</c:formatCode>
                <c:ptCount val="8"/>
                <c:pt idx="0">
                  <c:v>0.53333333333333333</c:v>
                </c:pt>
                <c:pt idx="1">
                  <c:v>0.2413793103448276</c:v>
                </c:pt>
                <c:pt idx="2">
                  <c:v>0.17241379310344829</c:v>
                </c:pt>
                <c:pt idx="3">
                  <c:v>0</c:v>
                </c:pt>
                <c:pt idx="4">
                  <c:v>7.0000000000000007E-2</c:v>
                </c:pt>
              </c:numCache>
            </c:numRef>
          </c:val>
        </c:ser>
        <c:ser>
          <c:idx val="3"/>
          <c:order val="3"/>
          <c:tx>
            <c:strRef>
              <c:f>Sheet1!$B$15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Sheet1!$C$15:$J$15</c:f>
              <c:numCache>
                <c:formatCode>0%</c:formatCode>
                <c:ptCount val="8"/>
                <c:pt idx="0">
                  <c:v>0.33333333333333331</c:v>
                </c:pt>
                <c:pt idx="1">
                  <c:v>0.62068965517241381</c:v>
                </c:pt>
                <c:pt idx="2">
                  <c:v>0.72413793103448276</c:v>
                </c:pt>
                <c:pt idx="3">
                  <c:v>0.77419354838709675</c:v>
                </c:pt>
                <c:pt idx="4">
                  <c:v>0.76</c:v>
                </c:pt>
              </c:numCache>
            </c:numRef>
          </c:val>
        </c:ser>
        <c:overlap val="100"/>
        <c:axId val="68335104"/>
        <c:axId val="72749056"/>
      </c:barChart>
      <c:dateAx>
        <c:axId val="68335104"/>
        <c:scaling>
          <c:orientation val="minMax"/>
        </c:scaling>
        <c:axPos val="b"/>
        <c:numFmt formatCode="m/d;@" sourceLinked="0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2749056"/>
        <c:crosses val="autoZero"/>
        <c:auto val="1"/>
        <c:lblOffset val="100"/>
      </c:dateAx>
      <c:valAx>
        <c:axId val="72749056"/>
        <c:scaling>
          <c:orientation val="minMax"/>
          <c:max val="1"/>
        </c:scaling>
        <c:axPos val="l"/>
        <c:majorGridlines/>
        <c:title>
          <c:tx>
            <c:rich>
              <a:bodyPr rot="0" vert="horz"/>
              <a:lstStyle/>
              <a:p>
                <a:pPr algn="l">
                  <a:defRPr sz="1600" b="0"/>
                </a:pPr>
                <a:r>
                  <a:rPr lang="en-US" sz="1600" b="0"/>
                  <a:t>Percentage of Sampled</a:t>
                </a:r>
                <a:r>
                  <a:rPr lang="en-US" sz="1600" b="0" baseline="0"/>
                  <a:t> Stations</a:t>
                </a:r>
                <a:endParaRPr lang="en-US" sz="1600" b="0"/>
              </a:p>
            </c:rich>
          </c:tx>
          <c:layout>
            <c:manualLayout>
              <c:xMode val="edge"/>
              <c:yMode val="edge"/>
              <c:x val="2.49200774219136E-2"/>
              <c:y val="0.12179744612250612"/>
            </c:manualLayout>
          </c:layout>
        </c:title>
        <c:numFmt formatCode="0%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600" b="0"/>
            </a:pPr>
            <a:endParaRPr lang="en-US"/>
          </a:p>
        </c:txPr>
        <c:crossAx val="68335104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60909563203791683"/>
          <c:y val="0.36338086099254058"/>
          <c:w val="0.23845212961625969"/>
          <c:h val="0.22442911177762445"/>
        </c:manualLayout>
      </c:layout>
      <c:spPr>
        <a:solidFill>
          <a:schemeClr val="bg1"/>
        </a:solidFill>
      </c:spPr>
      <c:txPr>
        <a:bodyPr/>
        <a:lstStyle/>
        <a:p>
          <a:pPr>
            <a:defRPr sz="1600"/>
          </a:pPr>
          <a:endParaRPr lang="en-US"/>
        </a:p>
      </c:txPr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0501580333252508"/>
          <c:y val="0.14443734638514025"/>
          <c:w val="0.85902644665365002"/>
          <c:h val="0.70384533128613636"/>
        </c:manualLayout>
      </c:layout>
      <c:barChart>
        <c:barDir val="col"/>
        <c:grouping val="stacked"/>
        <c:ser>
          <c:idx val="0"/>
          <c:order val="0"/>
          <c:tx>
            <c:strRef>
              <c:f>Sheet1!$B$12</c:f>
              <c:strCache>
                <c:ptCount val="1"/>
                <c:pt idx="0">
                  <c:v>No gasoline supply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Sheet1!$C$12:$J$12</c:f>
              <c:numCache>
                <c:formatCode>0%</c:formatCode>
                <c:ptCount val="8"/>
                <c:pt idx="0">
                  <c:v>0.1</c:v>
                </c:pt>
                <c:pt idx="1">
                  <c:v>0.10344827586206896</c:v>
                </c:pt>
                <c:pt idx="2">
                  <c:v>0.10344827586206896</c:v>
                </c:pt>
                <c:pt idx="3">
                  <c:v>0.22580645161290322</c:v>
                </c:pt>
                <c:pt idx="4">
                  <c:v>0.17</c:v>
                </c:pt>
              </c:numCache>
            </c:numRef>
          </c:val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No power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Sheet1!$C$13:$J$13</c:f>
              <c:numCache>
                <c:formatCode>0%</c:formatCode>
                <c:ptCount val="8"/>
                <c:pt idx="0">
                  <c:v>3.3333333333333333E-2</c:v>
                </c:pt>
                <c:pt idx="1">
                  <c:v>3.4482758620689655E-2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No contact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Sheet1!$C$14:$J$14</c:f>
              <c:numCache>
                <c:formatCode>0%</c:formatCode>
                <c:ptCount val="8"/>
                <c:pt idx="0">
                  <c:v>0.53333333333333333</c:v>
                </c:pt>
                <c:pt idx="1">
                  <c:v>0.2413793103448276</c:v>
                </c:pt>
                <c:pt idx="2">
                  <c:v>0.17241379310344829</c:v>
                </c:pt>
                <c:pt idx="3">
                  <c:v>0</c:v>
                </c:pt>
                <c:pt idx="4">
                  <c:v>7.0000000000000007E-2</c:v>
                </c:pt>
              </c:numCache>
            </c:numRef>
          </c:val>
        </c:ser>
        <c:ser>
          <c:idx val="3"/>
          <c:order val="3"/>
          <c:tx>
            <c:strRef>
              <c:f>Sheet1!$B$15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numRef>
              <c:f>Sheet1!$C$11:$J$11</c:f>
              <c:numCache>
                <c:formatCode>d\-mmm</c:formatCode>
                <c:ptCount val="8"/>
                <c:pt idx="0">
                  <c:v>41215</c:v>
                </c:pt>
                <c:pt idx="1">
                  <c:v>41216</c:v>
                </c:pt>
                <c:pt idx="2">
                  <c:v>41217</c:v>
                </c:pt>
                <c:pt idx="3">
                  <c:v>41218</c:v>
                </c:pt>
                <c:pt idx="4">
                  <c:v>41219</c:v>
                </c:pt>
                <c:pt idx="5">
                  <c:v>41220</c:v>
                </c:pt>
                <c:pt idx="6">
                  <c:v>41221</c:v>
                </c:pt>
                <c:pt idx="7">
                  <c:v>41222</c:v>
                </c:pt>
              </c:numCache>
            </c:numRef>
          </c:cat>
          <c:val>
            <c:numRef>
              <c:f>Sheet1!$C$15:$J$15</c:f>
              <c:numCache>
                <c:formatCode>0%</c:formatCode>
                <c:ptCount val="8"/>
                <c:pt idx="0">
                  <c:v>0.33333333333333331</c:v>
                </c:pt>
                <c:pt idx="1">
                  <c:v>0.62068965517241381</c:v>
                </c:pt>
                <c:pt idx="2">
                  <c:v>0.72413793103448276</c:v>
                </c:pt>
                <c:pt idx="3">
                  <c:v>0.77419354838709675</c:v>
                </c:pt>
                <c:pt idx="4">
                  <c:v>0.76</c:v>
                </c:pt>
              </c:numCache>
            </c:numRef>
          </c:val>
        </c:ser>
        <c:overlap val="100"/>
        <c:axId val="74952704"/>
        <c:axId val="74954240"/>
      </c:barChart>
      <c:dateAx>
        <c:axId val="74952704"/>
        <c:scaling>
          <c:orientation val="minMax"/>
        </c:scaling>
        <c:axPos val="b"/>
        <c:numFmt formatCode="m/d;@" sourceLinked="0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74954240"/>
        <c:crosses val="autoZero"/>
        <c:auto val="1"/>
        <c:lblOffset val="100"/>
      </c:dateAx>
      <c:valAx>
        <c:axId val="74954240"/>
        <c:scaling>
          <c:orientation val="minMax"/>
          <c:max val="1"/>
        </c:scaling>
        <c:axPos val="l"/>
        <c:majorGridlines/>
        <c:numFmt formatCode="0%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4952704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6976963292878503"/>
          <c:y val="0.22258975080268889"/>
          <c:w val="0.23845212961625969"/>
          <c:h val="0.22442911177762451"/>
        </c:manualLayout>
      </c:layout>
      <c:spPr>
        <a:solidFill>
          <a:schemeClr val="bg1"/>
        </a:solidFill>
      </c:spPr>
      <c:txPr>
        <a:bodyPr/>
        <a:lstStyle/>
        <a:p>
          <a:pPr>
            <a:defRPr sz="10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35719" y="-35719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0.06316</cdr:x>
      <cdr:y>0.91935</cdr:y>
    </cdr:from>
    <cdr:to>
      <cdr:x>0.1687</cdr:x>
      <cdr:y>0.97581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7181" y="5775798"/>
          <a:ext cx="914400" cy="354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/>
            <a:t>Source</a:t>
          </a:r>
          <a:r>
            <a:rPr lang="en-US" sz="1600"/>
            <a:t>: EIA emergency survey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6781800" y="3371850"/>
    <xdr:ext cx="5876925" cy="432982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0.03723</cdr:x>
      <cdr:y>0.91935</cdr:y>
    </cdr:from>
    <cdr:to>
      <cdr:x>0.59319</cdr:x>
      <cdr:y>0.97581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18786" y="3980622"/>
          <a:ext cx="3267363" cy="244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Source: EIA emergency survey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0.10779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5876925" cy="466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Arial"/>
            </a:defRPr>
          </a:lvl1pPr>
          <a:lvl2pPr marL="457200" indent="0">
            <a:defRPr sz="1100">
              <a:latin typeface="Arial"/>
            </a:defRPr>
          </a:lvl2pPr>
          <a:lvl3pPr marL="914400" indent="0">
            <a:defRPr sz="1100">
              <a:latin typeface="Arial"/>
            </a:defRPr>
          </a:lvl3pPr>
          <a:lvl4pPr marL="1371600" indent="0">
            <a:defRPr sz="1100">
              <a:latin typeface="Arial"/>
            </a:defRPr>
          </a:lvl4pPr>
          <a:lvl5pPr marL="1828800" indent="0">
            <a:defRPr sz="1100">
              <a:latin typeface="Arial"/>
            </a:defRPr>
          </a:lvl5pPr>
          <a:lvl6pPr marL="2286000" indent="0">
            <a:defRPr sz="1100">
              <a:latin typeface="Arial"/>
            </a:defRPr>
          </a:lvl6pPr>
          <a:lvl7pPr marL="2743200" indent="0">
            <a:defRPr sz="1100">
              <a:latin typeface="Arial"/>
            </a:defRPr>
          </a:lvl7pPr>
          <a:lvl8pPr marL="3200400" indent="0">
            <a:defRPr sz="1100">
              <a:latin typeface="Arial"/>
            </a:defRPr>
          </a:lvl8pPr>
          <a:lvl9pPr marL="3657600" indent="0">
            <a:defRPr sz="1100">
              <a:latin typeface="Arial"/>
            </a:defRPr>
          </a:lvl9pPr>
        </a:lstStyle>
        <a:p xmlns:a="http://schemas.openxmlformats.org/drawingml/2006/main">
          <a:pPr rtl="0"/>
          <a:r>
            <a:rPr lang="en-US" sz="1400" b="0" i="0" baseline="0">
              <a:latin typeface="Arial"/>
              <a:ea typeface="+mn-ea"/>
              <a:cs typeface="+mn-cs"/>
            </a:rPr>
            <a:t>Availability of gasoline in the New York CIty metropolitan area</a:t>
          </a:r>
          <a:endParaRPr lang="en-US" sz="1400"/>
        </a:p>
      </cdr:txBody>
    </cdr:sp>
  </cdr:relSizeAnchor>
  <cdr:relSizeAnchor xmlns:cdr="http://schemas.openxmlformats.org/drawingml/2006/chartDrawing">
    <cdr:from>
      <cdr:x>0.00972</cdr:x>
      <cdr:y>0.066</cdr:y>
    </cdr:from>
    <cdr:to>
      <cdr:x>0.56569</cdr:x>
      <cdr:y>0.12246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7150" y="285750"/>
          <a:ext cx="3267363" cy="244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percentage of sampled stations</a:t>
          </a:r>
        </a:p>
      </cdr:txBody>
    </cdr:sp>
  </cdr:relSizeAnchor>
</c:userShape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29"/>
  <sheetViews>
    <sheetView tabSelected="1" topLeftCell="J19" workbookViewId="0">
      <selection activeCell="G17" sqref="G17"/>
    </sheetView>
  </sheetViews>
  <sheetFormatPr defaultRowHeight="14.25"/>
  <cols>
    <col min="2" max="2" width="17.875" customWidth="1"/>
  </cols>
  <sheetData>
    <row r="5" spans="1:11">
      <c r="A5">
        <v>4</v>
      </c>
      <c r="B5" t="s">
        <v>2</v>
      </c>
      <c r="C5">
        <v>3</v>
      </c>
      <c r="D5">
        <v>3</v>
      </c>
      <c r="E5">
        <v>3</v>
      </c>
      <c r="F5">
        <v>7</v>
      </c>
    </row>
    <row r="6" spans="1:11">
      <c r="A6">
        <v>3</v>
      </c>
      <c r="B6" t="s">
        <v>1</v>
      </c>
      <c r="C6">
        <v>1</v>
      </c>
      <c r="D6">
        <v>1</v>
      </c>
      <c r="E6">
        <v>0</v>
      </c>
      <c r="F6">
        <v>0</v>
      </c>
    </row>
    <row r="7" spans="1:11">
      <c r="A7">
        <v>2</v>
      </c>
      <c r="B7" t="s">
        <v>0</v>
      </c>
      <c r="C7">
        <v>16</v>
      </c>
      <c r="D7">
        <v>7</v>
      </c>
      <c r="E7">
        <v>5</v>
      </c>
      <c r="F7">
        <v>0</v>
      </c>
    </row>
    <row r="8" spans="1:11">
      <c r="A8">
        <v>1</v>
      </c>
      <c r="B8" t="s">
        <v>3</v>
      </c>
      <c r="C8" s="1">
        <v>10</v>
      </c>
      <c r="D8" s="1">
        <v>18</v>
      </c>
      <c r="E8" s="1">
        <v>21</v>
      </c>
      <c r="F8" s="1">
        <v>24</v>
      </c>
      <c r="G8" s="1"/>
      <c r="H8" s="1"/>
      <c r="I8" s="1"/>
      <c r="J8" s="1"/>
      <c r="K8" s="1"/>
    </row>
    <row r="9" spans="1:11">
      <c r="B9" t="s">
        <v>4</v>
      </c>
      <c r="C9">
        <f>SUM(C5:C8)</f>
        <v>30</v>
      </c>
      <c r="D9">
        <v>29</v>
      </c>
      <c r="E9">
        <v>29</v>
      </c>
      <c r="F9">
        <f t="shared" ref="F9:K9" si="0">SUM(F5:F8)</f>
        <v>31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</row>
    <row r="11" spans="1:11">
      <c r="C11" s="3">
        <v>41215</v>
      </c>
      <c r="D11" s="3">
        <v>41216</v>
      </c>
      <c r="E11" s="3">
        <v>41217</v>
      </c>
      <c r="F11" s="3">
        <v>41218</v>
      </c>
      <c r="G11" s="3">
        <v>41219</v>
      </c>
      <c r="H11" s="3">
        <v>41220</v>
      </c>
      <c r="I11" s="3">
        <v>41221</v>
      </c>
      <c r="J11" s="3">
        <v>41222</v>
      </c>
      <c r="K11" s="3">
        <v>41223</v>
      </c>
    </row>
    <row r="12" spans="1:11">
      <c r="A12">
        <v>4</v>
      </c>
      <c r="B12" t="s">
        <v>2</v>
      </c>
      <c r="C12" s="2">
        <f>C5/C9</f>
        <v>0.1</v>
      </c>
      <c r="D12" s="2">
        <f t="shared" ref="D12:E12" si="1">D5/D9</f>
        <v>0.10344827586206896</v>
      </c>
      <c r="E12" s="2">
        <f t="shared" si="1"/>
        <v>0.10344827586206896</v>
      </c>
      <c r="F12" s="2">
        <f t="shared" ref="F12" si="2">F5/F9</f>
        <v>0.22580645161290322</v>
      </c>
      <c r="G12" s="2">
        <v>0.17</v>
      </c>
    </row>
    <row r="13" spans="1:11">
      <c r="A13">
        <v>3</v>
      </c>
      <c r="B13" t="s">
        <v>1</v>
      </c>
      <c r="C13" s="2">
        <f>C6/C9</f>
        <v>3.3333333333333333E-2</v>
      </c>
      <c r="D13" s="2">
        <f t="shared" ref="D13:E13" si="3">D6/D9</f>
        <v>3.4482758620689655E-2</v>
      </c>
      <c r="E13" s="2">
        <f t="shared" si="3"/>
        <v>0</v>
      </c>
      <c r="F13" s="2">
        <f t="shared" ref="F13" si="4">F6/F9</f>
        <v>0</v>
      </c>
      <c r="G13" s="2">
        <v>0</v>
      </c>
    </row>
    <row r="14" spans="1:11">
      <c r="A14">
        <v>2</v>
      </c>
      <c r="B14" t="s">
        <v>0</v>
      </c>
      <c r="C14" s="2">
        <f>C7/C9</f>
        <v>0.53333333333333333</v>
      </c>
      <c r="D14" s="2">
        <f t="shared" ref="D14:E14" si="5">D7/D9</f>
        <v>0.2413793103448276</v>
      </c>
      <c r="E14" s="2">
        <f t="shared" si="5"/>
        <v>0.17241379310344829</v>
      </c>
      <c r="F14" s="2">
        <f t="shared" ref="F14" si="6">F7/F9</f>
        <v>0</v>
      </c>
      <c r="G14" s="2">
        <v>7.0000000000000007E-2</v>
      </c>
    </row>
    <row r="15" spans="1:11">
      <c r="A15">
        <v>1</v>
      </c>
      <c r="B15" t="s">
        <v>3</v>
      </c>
      <c r="C15" s="2">
        <f>C8/C9</f>
        <v>0.33333333333333331</v>
      </c>
      <c r="D15" s="2">
        <f t="shared" ref="D15:E15" si="7">D8/D9</f>
        <v>0.62068965517241381</v>
      </c>
      <c r="E15" s="2">
        <f t="shared" si="7"/>
        <v>0.72413793103448276</v>
      </c>
      <c r="F15" s="2">
        <f t="shared" ref="F15" si="8">F8/F9</f>
        <v>0.77419354838709675</v>
      </c>
      <c r="G15" s="2">
        <v>0.76</v>
      </c>
    </row>
    <row r="25" spans="2:6">
      <c r="B25" t="s">
        <v>2</v>
      </c>
      <c r="C25" s="1">
        <v>3</v>
      </c>
      <c r="D25" s="1">
        <v>3</v>
      </c>
      <c r="E25" s="1">
        <v>3</v>
      </c>
      <c r="F25" s="1">
        <v>7</v>
      </c>
    </row>
    <row r="26" spans="2:6">
      <c r="B26" t="s">
        <v>1</v>
      </c>
      <c r="C26">
        <v>1</v>
      </c>
      <c r="D26">
        <v>1</v>
      </c>
      <c r="E26">
        <v>0</v>
      </c>
      <c r="F26">
        <v>0</v>
      </c>
    </row>
    <row r="28" spans="2:6">
      <c r="B28" t="s">
        <v>0</v>
      </c>
      <c r="C28">
        <v>16</v>
      </c>
      <c r="D28">
        <v>7</v>
      </c>
      <c r="E28">
        <v>5</v>
      </c>
      <c r="F28">
        <v>0</v>
      </c>
    </row>
    <row r="29" spans="2:6">
      <c r="B29" t="s">
        <v>3</v>
      </c>
      <c r="C29">
        <v>10</v>
      </c>
      <c r="D29">
        <v>18</v>
      </c>
      <c r="E29">
        <v>21</v>
      </c>
      <c r="F29">
        <v>24</v>
      </c>
    </row>
  </sheetData>
  <sortState ref="A5:E8">
    <sortCondition descending="1" ref="A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DOE/EIA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Harvey</dc:creator>
  <cp:lastModifiedBy>Melinda Hobbs</cp:lastModifiedBy>
  <cp:lastPrinted>2012-11-05T20:49:40Z</cp:lastPrinted>
  <dcterms:created xsi:type="dcterms:W3CDTF">2012-11-05T16:51:57Z</dcterms:created>
  <dcterms:modified xsi:type="dcterms:W3CDTF">2012-11-06T21:18:02Z</dcterms:modified>
</cp:coreProperties>
</file>