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ae7264d602e86b/Namizje/FAKS/MAGISTERIJ/2. Letnik/Konstruiranje Električnih Strojev KES/Lab. Vaje/"/>
    </mc:Choice>
  </mc:AlternateContent>
  <xr:revisionPtr revIDLastSave="107" documentId="8_{B808C341-1090-4D4B-93D4-7BCAA98F4AEE}" xr6:coauthVersionLast="47" xr6:coauthVersionMax="47" xr10:uidLastSave="{34962ED7-4AB8-4E67-9242-2EDDF80FE7F8}"/>
  <bookViews>
    <workbookView xWindow="-120" yWindow="-120" windowWidth="29040" windowHeight="15840" activeTab="1" xr2:uid="{6F2327BC-2F33-474B-B380-CE8500DBE128}"/>
  </bookViews>
  <sheets>
    <sheet name="Numericno cos(x) = x" sheetId="1" r:id="rId1"/>
    <sheet name="Numericne metode resevanja enac" sheetId="2" r:id="rId2"/>
    <sheet name="Numericni odvod" sheetId="3" r:id="rId3"/>
    <sheet name="Sheet4" sheetId="4" r:id="rId4"/>
  </sheets>
  <calcPr calcId="191029" iterate="1" iterateCount="1000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2" i="3"/>
  <c r="G3" i="3"/>
  <c r="G4" i="3"/>
  <c r="G5" i="3"/>
  <c r="G6" i="3"/>
  <c r="G7" i="3"/>
  <c r="G8" i="3"/>
  <c r="G9" i="3"/>
  <c r="G10" i="3"/>
  <c r="G2" i="3"/>
  <c r="D3" i="3"/>
  <c r="D4" i="3"/>
  <c r="D5" i="3"/>
  <c r="D6" i="3"/>
  <c r="D7" i="3"/>
  <c r="D8" i="3"/>
  <c r="D9" i="3"/>
  <c r="D10" i="3"/>
  <c r="D11" i="3"/>
  <c r="D2" i="3"/>
  <c r="B3" i="3"/>
  <c r="E2" i="3" s="1"/>
  <c r="B4" i="3"/>
  <c r="E3" i="3" s="1"/>
  <c r="B5" i="3"/>
  <c r="E4" i="3" s="1"/>
  <c r="B6" i="3"/>
  <c r="B7" i="3"/>
  <c r="E6" i="3" s="1"/>
  <c r="B8" i="3"/>
  <c r="B9" i="3"/>
  <c r="E8" i="3" s="1"/>
  <c r="B10" i="3"/>
  <c r="B11" i="3"/>
  <c r="B12" i="3"/>
  <c r="E11" i="3" s="1"/>
  <c r="B2" i="3"/>
  <c r="I4" i="2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I12" i="2" s="1"/>
  <c r="J12" i="2" s="1"/>
  <c r="I13" i="2" s="1"/>
  <c r="J13" i="2" s="1"/>
  <c r="I14" i="2" s="1"/>
  <c r="J14" i="2" s="1"/>
  <c r="I15" i="2" s="1"/>
  <c r="J15" i="2" s="1"/>
  <c r="J3" i="2"/>
  <c r="I3" i="2"/>
  <c r="C3" i="2"/>
  <c r="B4" i="2" s="1"/>
  <c r="C5" i="2" s="1"/>
  <c r="B6" i="2" s="1"/>
  <c r="C7" i="2" s="1"/>
  <c r="B8" i="2" s="1"/>
  <c r="C9" i="2" s="1"/>
  <c r="B10" i="2" s="1"/>
  <c r="C11" i="2" s="1"/>
  <c r="B12" i="2" s="1"/>
  <c r="C13" i="2" s="1"/>
  <c r="B14" i="2" s="1"/>
  <c r="C15" i="2" s="1"/>
  <c r="B16" i="2" s="1"/>
  <c r="C17" i="2" s="1"/>
  <c r="B18" i="2" s="1"/>
  <c r="C19" i="2" s="1"/>
  <c r="B20" i="2" s="1"/>
  <c r="C21" i="2" s="1"/>
  <c r="B22" i="2" s="1"/>
  <c r="C23" i="2" s="1"/>
  <c r="B24" i="2" s="1"/>
  <c r="C25" i="2" s="1"/>
  <c r="B3" i="2"/>
  <c r="F4" i="2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G13" i="2" s="1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G3" i="2"/>
  <c r="F3" i="2"/>
  <c r="C4" i="2"/>
  <c r="B5" i="2" s="1"/>
  <c r="C6" i="2" s="1"/>
  <c r="B7" i="2" s="1"/>
  <c r="C8" i="2" s="1"/>
  <c r="B9" i="2" s="1"/>
  <c r="C10" i="2" s="1"/>
  <c r="B11" i="2" s="1"/>
  <c r="C12" i="2" s="1"/>
  <c r="B13" i="2" s="1"/>
  <c r="C14" i="2" s="1"/>
  <c r="B15" i="2" s="1"/>
  <c r="C16" i="2" s="1"/>
  <c r="B17" i="2" s="1"/>
  <c r="C18" i="2" s="1"/>
  <c r="B19" i="2" s="1"/>
  <c r="C20" i="2" s="1"/>
  <c r="B21" i="2" s="1"/>
  <c r="C22" i="2" s="1"/>
  <c r="B23" i="2" s="1"/>
  <c r="C24" i="2" s="1"/>
  <c r="B25" i="2" s="1"/>
  <c r="F29" i="1"/>
  <c r="G29" i="1"/>
  <c r="H29" i="1"/>
  <c r="A4" i="1"/>
  <c r="B4" i="1" s="1"/>
  <c r="G4" i="1" s="1"/>
  <c r="C5" i="1" s="1"/>
  <c r="H5" i="1" s="1"/>
  <c r="C4" i="1"/>
  <c r="C3" i="1"/>
  <c r="H3" i="1" s="1"/>
  <c r="A3" i="1"/>
  <c r="F4" i="1"/>
  <c r="H4" i="1"/>
  <c r="H2" i="1"/>
  <c r="F2" i="1"/>
  <c r="B2" i="1"/>
  <c r="G2" i="1" s="1"/>
  <c r="E9" i="3" l="1"/>
  <c r="E7" i="3"/>
  <c r="E5" i="3"/>
  <c r="E10" i="3"/>
  <c r="A5" i="1"/>
  <c r="B3" i="1"/>
  <c r="G3" i="1" s="1"/>
  <c r="F3" i="1"/>
  <c r="B5" i="1" l="1"/>
  <c r="G5" i="1" s="1"/>
  <c r="C6" i="1" s="1"/>
  <c r="H6" i="1" s="1"/>
  <c r="F5" i="1"/>
  <c r="A6" i="1" s="1"/>
  <c r="F6" i="1" l="1"/>
  <c r="B6" i="1"/>
  <c r="G6" i="1" s="1"/>
  <c r="C7" i="1" s="1"/>
  <c r="H7" i="1" s="1"/>
  <c r="A7" i="1" l="1"/>
  <c r="B7" i="1" l="1"/>
  <c r="G7" i="1" s="1"/>
  <c r="C8" i="1" s="1"/>
  <c r="H8" i="1" s="1"/>
  <c r="F7" i="1"/>
  <c r="A8" i="1" s="1"/>
  <c r="B8" i="1" l="1"/>
  <c r="G8" i="1" s="1"/>
  <c r="C9" i="1" s="1"/>
  <c r="H9" i="1" s="1"/>
  <c r="F8" i="1"/>
  <c r="A9" i="1" s="1"/>
  <c r="B9" i="1" l="1"/>
  <c r="G9" i="1" s="1"/>
  <c r="C10" i="1" s="1"/>
  <c r="H10" i="1" s="1"/>
  <c r="F9" i="1"/>
  <c r="A10" i="1" s="1"/>
  <c r="B10" i="1" l="1"/>
  <c r="G10" i="1" s="1"/>
  <c r="C11" i="1" s="1"/>
  <c r="H11" i="1" s="1"/>
  <c r="F10" i="1"/>
  <c r="A11" i="1" s="1"/>
  <c r="F11" i="1" l="1"/>
  <c r="B11" i="1"/>
  <c r="G11" i="1" s="1"/>
  <c r="C12" i="1" s="1"/>
  <c r="H12" i="1" s="1"/>
  <c r="A12" i="1" l="1"/>
  <c r="B12" i="1" l="1"/>
  <c r="G12" i="1" s="1"/>
  <c r="C13" i="1" s="1"/>
  <c r="H13" i="1" s="1"/>
  <c r="F12" i="1"/>
  <c r="A13" i="1" l="1"/>
  <c r="F13" i="1" l="1"/>
  <c r="A14" i="1" s="1"/>
  <c r="B13" i="1"/>
  <c r="G13" i="1" s="1"/>
  <c r="C14" i="1" s="1"/>
  <c r="H14" i="1" s="1"/>
  <c r="B14" i="1" l="1"/>
  <c r="G14" i="1" s="1"/>
  <c r="C15" i="1" s="1"/>
  <c r="H15" i="1" s="1"/>
  <c r="F14" i="1"/>
  <c r="A15" i="1" l="1"/>
  <c r="F15" i="1" l="1"/>
  <c r="A16" i="1" s="1"/>
  <c r="B15" i="1"/>
  <c r="G15" i="1" s="1"/>
  <c r="C16" i="1" s="1"/>
  <c r="H16" i="1" s="1"/>
  <c r="B16" i="1" l="1"/>
  <c r="G16" i="1" s="1"/>
  <c r="C17" i="1" s="1"/>
  <c r="H17" i="1" s="1"/>
  <c r="F16" i="1"/>
  <c r="A17" i="1" l="1"/>
  <c r="B17" i="1" l="1"/>
  <c r="G17" i="1" s="1"/>
  <c r="C18" i="1" s="1"/>
  <c r="H18" i="1" s="1"/>
  <c r="F17" i="1"/>
  <c r="A18" i="1" l="1"/>
  <c r="B18" i="1" l="1"/>
  <c r="G18" i="1" s="1"/>
  <c r="C19" i="1" s="1"/>
  <c r="H19" i="1" s="1"/>
  <c r="F18" i="1"/>
  <c r="A19" i="1" l="1"/>
  <c r="F19" i="1" l="1"/>
  <c r="B19" i="1"/>
  <c r="G19" i="1" s="1"/>
  <c r="C20" i="1" s="1"/>
  <c r="H20" i="1" s="1"/>
  <c r="A20" i="1" l="1"/>
  <c r="F20" i="1" l="1"/>
  <c r="B20" i="1"/>
  <c r="G20" i="1" s="1"/>
  <c r="C21" i="1" s="1"/>
  <c r="H21" i="1" s="1"/>
  <c r="A21" i="1" l="1"/>
  <c r="F21" i="1" l="1"/>
  <c r="B21" i="1"/>
  <c r="G21" i="1" s="1"/>
  <c r="C22" i="1" s="1"/>
  <c r="H22" i="1" s="1"/>
  <c r="A22" i="1" l="1"/>
  <c r="F22" i="1" l="1"/>
  <c r="B22" i="1"/>
  <c r="G22" i="1" s="1"/>
  <c r="C23" i="1" s="1"/>
  <c r="H23" i="1" s="1"/>
  <c r="A23" i="1" l="1"/>
  <c r="F23" i="1" l="1"/>
  <c r="B23" i="1"/>
  <c r="G23" i="1" s="1"/>
  <c r="C24" i="1" s="1"/>
  <c r="H24" i="1" s="1"/>
  <c r="A24" i="1" l="1"/>
  <c r="F24" i="1" l="1"/>
  <c r="B24" i="1"/>
  <c r="G24" i="1" s="1"/>
  <c r="C25" i="1" s="1"/>
  <c r="H25" i="1" s="1"/>
  <c r="A25" i="1" l="1"/>
  <c r="B25" i="1" l="1"/>
  <c r="G25" i="1" s="1"/>
  <c r="C26" i="1" s="1"/>
  <c r="H26" i="1" s="1"/>
  <c r="F25" i="1"/>
  <c r="A26" i="1" s="1"/>
  <c r="F26" i="1" l="1"/>
  <c r="B26" i="1"/>
  <c r="G26" i="1" s="1"/>
  <c r="C27" i="1" s="1"/>
  <c r="H27" i="1" s="1"/>
  <c r="A27" i="1" l="1"/>
  <c r="F27" i="1" l="1"/>
  <c r="B27" i="1"/>
  <c r="G27" i="1" s="1"/>
  <c r="C28" i="1" s="1"/>
  <c r="H28" i="1" s="1"/>
  <c r="A28" i="1" l="1"/>
  <c r="B28" i="1" l="1"/>
  <c r="G28" i="1" s="1"/>
  <c r="C29" i="1" s="1"/>
  <c r="F28" i="1"/>
  <c r="A29" i="1" s="1"/>
  <c r="B29" i="1" s="1"/>
  <c r="C30" i="1" l="1"/>
  <c r="H30" i="1" s="1"/>
  <c r="A30" i="1"/>
  <c r="B30" i="1" l="1"/>
  <c r="G30" i="1" s="1"/>
  <c r="F30" i="1"/>
  <c r="A31" i="1" s="1"/>
  <c r="F31" i="1" s="1"/>
  <c r="C31" i="1"/>
  <c r="H31" i="1" s="1"/>
  <c r="B31" i="1" l="1"/>
  <c r="G31" i="1" s="1"/>
  <c r="A32" i="1" l="1"/>
  <c r="F32" i="1" s="1"/>
  <c r="C32" i="1"/>
  <c r="H32" i="1" s="1"/>
  <c r="B32" i="1" l="1"/>
  <c r="G32" i="1" s="1"/>
  <c r="C33" i="1" l="1"/>
  <c r="H33" i="1" s="1"/>
  <c r="A33" i="1"/>
  <c r="B33" i="1" l="1"/>
  <c r="G33" i="1" s="1"/>
  <c r="F33" i="1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B5" i="4"/>
  <c r="C5" i="4"/>
  <c r="D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B9" i="4"/>
  <c r="C9" i="4"/>
  <c r="D9" i="4"/>
  <c r="E9" i="4"/>
  <c r="F9" i="4"/>
  <c r="G9" i="4"/>
  <c r="H9" i="4"/>
  <c r="I9" i="4"/>
  <c r="P9" i="4"/>
  <c r="Q9" i="4"/>
  <c r="R9" i="4"/>
  <c r="S9" i="4"/>
  <c r="T9" i="4"/>
  <c r="U9" i="4"/>
  <c r="V9" i="4"/>
  <c r="W9" i="4"/>
  <c r="X9" i="4"/>
  <c r="B10" i="4"/>
  <c r="C10" i="4"/>
  <c r="D10" i="4"/>
  <c r="E10" i="4"/>
  <c r="F10" i="4"/>
  <c r="G10" i="4"/>
  <c r="H10" i="4"/>
  <c r="J10" i="4"/>
  <c r="K10" i="4"/>
  <c r="L10" i="4"/>
  <c r="M10" i="4"/>
  <c r="N10" i="4"/>
  <c r="O10" i="4"/>
  <c r="Q10" i="4"/>
  <c r="R10" i="4"/>
  <c r="S10" i="4"/>
  <c r="T10" i="4"/>
  <c r="U10" i="4"/>
  <c r="V10" i="4"/>
  <c r="W10" i="4"/>
  <c r="X10" i="4"/>
  <c r="B11" i="4"/>
  <c r="C11" i="4"/>
  <c r="D11" i="4"/>
  <c r="E11" i="4"/>
  <c r="F11" i="4"/>
  <c r="G11" i="4"/>
  <c r="H11" i="4"/>
  <c r="J11" i="4"/>
  <c r="K11" i="4"/>
  <c r="L11" i="4"/>
  <c r="M11" i="4"/>
  <c r="N11" i="4"/>
  <c r="O11" i="4"/>
  <c r="Q11" i="4"/>
  <c r="R11" i="4"/>
  <c r="S11" i="4"/>
  <c r="T11" i="4"/>
  <c r="U11" i="4"/>
  <c r="V11" i="4"/>
  <c r="W11" i="4"/>
  <c r="X11" i="4"/>
  <c r="B12" i="4"/>
  <c r="C12" i="4"/>
  <c r="D12" i="4"/>
  <c r="E12" i="4"/>
  <c r="F12" i="4"/>
  <c r="G12" i="4"/>
  <c r="H12" i="4"/>
  <c r="J12" i="4"/>
  <c r="K12" i="4"/>
  <c r="L12" i="4"/>
  <c r="M12" i="4"/>
  <c r="N12" i="4"/>
  <c r="O12" i="4"/>
  <c r="Q12" i="4"/>
  <c r="R12" i="4"/>
  <c r="S12" i="4"/>
  <c r="T12" i="4"/>
  <c r="U12" i="4"/>
  <c r="V12" i="4"/>
  <c r="W12" i="4"/>
  <c r="X12" i="4"/>
  <c r="B13" i="4"/>
  <c r="C13" i="4"/>
  <c r="D13" i="4"/>
  <c r="E13" i="4"/>
  <c r="F13" i="4"/>
  <c r="G13" i="4"/>
  <c r="H13" i="4"/>
  <c r="J13" i="4"/>
  <c r="K13" i="4"/>
  <c r="M13" i="4"/>
  <c r="N13" i="4"/>
  <c r="O13" i="4"/>
  <c r="Q13" i="4"/>
  <c r="R13" i="4"/>
  <c r="S13" i="4"/>
  <c r="T13" i="4"/>
  <c r="U13" i="4"/>
  <c r="V13" i="4"/>
  <c r="W13" i="4"/>
  <c r="X13" i="4"/>
  <c r="B14" i="4"/>
  <c r="C14" i="4"/>
  <c r="D14" i="4"/>
  <c r="E14" i="4"/>
  <c r="F14" i="4"/>
  <c r="G14" i="4"/>
  <c r="H14" i="4"/>
  <c r="I14" i="4"/>
  <c r="P14" i="4"/>
  <c r="Q14" i="4"/>
  <c r="R14" i="4"/>
  <c r="S14" i="4"/>
  <c r="T14" i="4"/>
  <c r="U14" i="4"/>
  <c r="V14" i="4"/>
  <c r="W14" i="4"/>
  <c r="X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</calcChain>
</file>

<file path=xl/sharedStrings.xml><?xml version="1.0" encoding="utf-8"?>
<sst xmlns="http://schemas.openxmlformats.org/spreadsheetml/2006/main" count="21" uniqueCount="14">
  <si>
    <t>x</t>
  </si>
  <si>
    <t>a - sponja meja</t>
  </si>
  <si>
    <t>b-zgornja meja</t>
  </si>
  <si>
    <t>x - razpolovljen interval med a in b</t>
  </si>
  <si>
    <t>y</t>
  </si>
  <si>
    <t>ya - y pri a</t>
  </si>
  <si>
    <t>yb - y pri b</t>
  </si>
  <si>
    <t>Gauss Seidlova metoda</t>
  </si>
  <si>
    <t>Napačno določene neznanke:</t>
  </si>
  <si>
    <t>Jacobijeva metoda</t>
  </si>
  <si>
    <t>y'</t>
  </si>
  <si>
    <t>x* - srednje vrednost x</t>
  </si>
  <si>
    <t>y''</t>
  </si>
  <si>
    <t>x**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</si>
</sst>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/>
    <xf numFmtId="167" fontId="0" fillId="0" borderId="0" xfId="0" applyNumberFormat="1" applyAlignment="1"/>
    <xf numFmtId="167" fontId="0" fillId="4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I"/>
              <a:t>Prava izbira ustreznih neznank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'Numericne metode resevanja enac'!$B$2:$B$26</c:f>
              <c:numCache>
                <c:formatCode>General</c:formatCode>
                <c:ptCount val="25"/>
                <c:pt idx="0">
                  <c:v>0</c:v>
                </c:pt>
                <c:pt idx="1">
                  <c:v>4.5</c:v>
                </c:pt>
                <c:pt idx="2">
                  <c:v>4.666666666666667</c:v>
                </c:pt>
                <c:pt idx="3">
                  <c:v>3.916666666666667</c:v>
                </c:pt>
                <c:pt idx="4">
                  <c:v>3.8888888888888888</c:v>
                </c:pt>
                <c:pt idx="5">
                  <c:v>4.0138888888888893</c:v>
                </c:pt>
                <c:pt idx="6">
                  <c:v>4.0185185185185182</c:v>
                </c:pt>
                <c:pt idx="7">
                  <c:v>3.9976851851851851</c:v>
                </c:pt>
                <c:pt idx="8">
                  <c:v>3.9969135802469138</c:v>
                </c:pt>
                <c:pt idx="9">
                  <c:v>4.0003858024691361</c:v>
                </c:pt>
                <c:pt idx="10">
                  <c:v>4.0005144032921809</c:v>
                </c:pt>
                <c:pt idx="11">
                  <c:v>3.9999356995884776</c:v>
                </c:pt>
                <c:pt idx="12">
                  <c:v>3.9999142661179699</c:v>
                </c:pt>
                <c:pt idx="13">
                  <c:v>4.0000107167352539</c:v>
                </c:pt>
                <c:pt idx="14">
                  <c:v>4.0000142889803385</c:v>
                </c:pt>
                <c:pt idx="15">
                  <c:v>3.9999982138774577</c:v>
                </c:pt>
                <c:pt idx="16">
                  <c:v>3.9999976185032771</c:v>
                </c:pt>
                <c:pt idx="17">
                  <c:v>4.0000002976870901</c:v>
                </c:pt>
                <c:pt idx="18">
                  <c:v>4.0000003969161204</c:v>
                </c:pt>
                <c:pt idx="19">
                  <c:v>3.9999999503854848</c:v>
                </c:pt>
                <c:pt idx="20">
                  <c:v>3.9999999338473131</c:v>
                </c:pt>
                <c:pt idx="21">
                  <c:v>4.0000000082690859</c:v>
                </c:pt>
                <c:pt idx="22">
                  <c:v>4.0000000110254481</c:v>
                </c:pt>
                <c:pt idx="23">
                  <c:v>3.9999999986218189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5-44DB-8167-A50159CC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5184"/>
        <c:axId val="82075600"/>
      </c:scatterChart>
      <c:valAx>
        <c:axId val="820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075600"/>
        <c:crosses val="autoZero"/>
        <c:crossBetween val="midCat"/>
      </c:valAx>
      <c:valAx>
        <c:axId val="820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07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I" sz="1400"/>
              <a:t>Napačna</a:t>
            </a:r>
            <a:r>
              <a:rPr lang="en-SI" sz="1400" baseline="0"/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I" sz="1400" b="0" i="0" baseline="0">
                <a:effectLst/>
              </a:rPr>
              <a:t> izbira ustreznih neznank</a:t>
            </a:r>
            <a:r>
              <a:rPr lang="en-US" sz="1400" b="0" i="0" baseline="0">
                <a:effectLst/>
              </a:rPr>
              <a:t> </a:t>
            </a:r>
            <a:endParaRPr lang="en-SI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'Numericne metode resevanja enac'!$F$2:$F$26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22</c:v>
                </c:pt>
                <c:pt idx="3">
                  <c:v>-104</c:v>
                </c:pt>
                <c:pt idx="4">
                  <c:v>652</c:v>
                </c:pt>
                <c:pt idx="5">
                  <c:v>-3884</c:v>
                </c:pt>
                <c:pt idx="6">
                  <c:v>23332</c:v>
                </c:pt>
                <c:pt idx="7">
                  <c:v>-139964</c:v>
                </c:pt>
                <c:pt idx="8">
                  <c:v>839812</c:v>
                </c:pt>
                <c:pt idx="9">
                  <c:v>-5038844</c:v>
                </c:pt>
                <c:pt idx="10">
                  <c:v>30233092</c:v>
                </c:pt>
                <c:pt idx="11">
                  <c:v>-181398524</c:v>
                </c:pt>
                <c:pt idx="12">
                  <c:v>1088391172</c:v>
                </c:pt>
                <c:pt idx="13">
                  <c:v>-6530347004</c:v>
                </c:pt>
                <c:pt idx="14">
                  <c:v>39182082052</c:v>
                </c:pt>
                <c:pt idx="15">
                  <c:v>-235092492284</c:v>
                </c:pt>
                <c:pt idx="16">
                  <c:v>1410554953732</c:v>
                </c:pt>
                <c:pt idx="17">
                  <c:v>-8463329722364</c:v>
                </c:pt>
                <c:pt idx="18">
                  <c:v>50779978334212</c:v>
                </c:pt>
                <c:pt idx="19">
                  <c:v>-304679870005244</c:v>
                </c:pt>
                <c:pt idx="20">
                  <c:v>1828079220031492</c:v>
                </c:pt>
                <c:pt idx="21">
                  <c:v>-1.0968475320188924E+16</c:v>
                </c:pt>
                <c:pt idx="22">
                  <c:v>6.5810851921133568E+16</c:v>
                </c:pt>
                <c:pt idx="23">
                  <c:v>-3.9486511152680134E+17</c:v>
                </c:pt>
                <c:pt idx="24">
                  <c:v>2.3691906691608079E+18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1-4FBB-AEE6-38EB2F39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80336"/>
        <c:axId val="2100980752"/>
      </c:scatterChart>
      <c:valAx>
        <c:axId val="210098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00980752"/>
        <c:crosses val="autoZero"/>
        <c:crossBetween val="midCat"/>
      </c:valAx>
      <c:valAx>
        <c:axId val="21009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009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Sheet4!$A$1:$Y$1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2-4E2D-8FB2-8D859955598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Sheet4!$A$2:$Y$2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-3.1068604373015271E-2</c:v>
                </c:pt>
                <c:pt idx="2">
                  <c:v>-6.2120197290577675E-2</c:v>
                </c:pt>
                <c:pt idx="3">
                  <c:v>-8.9080923276743801E-2</c:v>
                </c:pt>
                <c:pt idx="4">
                  <c:v>-9.9763121213888251E-2</c:v>
                </c:pt>
                <c:pt idx="5">
                  <c:v>-7.8145709973230781E-2</c:v>
                </c:pt>
                <c:pt idx="6">
                  <c:v>-4.2004625796019004E-2</c:v>
                </c:pt>
                <c:pt idx="7">
                  <c:v>-5.3739405284505166E-3</c:v>
                </c:pt>
                <c:pt idx="8">
                  <c:v>2.5789133554411411E-2</c:v>
                </c:pt>
                <c:pt idx="9">
                  <c:v>5.0001126446756611E-2</c:v>
                </c:pt>
                <c:pt idx="10">
                  <c:v>6.7527099496236753E-2</c:v>
                </c:pt>
                <c:pt idx="11">
                  <c:v>7.9156708478834159E-2</c:v>
                </c:pt>
                <c:pt idx="12">
                  <c:v>8.5742910814898848E-2</c:v>
                </c:pt>
                <c:pt idx="13">
                  <c:v>8.8057698957124647E-2</c:v>
                </c:pt>
                <c:pt idx="14">
                  <c:v>8.6788895176038522E-2</c:v>
                </c:pt>
                <c:pt idx="15">
                  <c:v>8.2594535015784176E-2</c:v>
                </c:pt>
                <c:pt idx="16">
                  <c:v>7.614284257875259E-2</c:v>
                </c:pt>
                <c:pt idx="17">
                  <c:v>6.808622423214486E-2</c:v>
                </c:pt>
                <c:pt idx="18">
                  <c:v>5.9002753844860596E-2</c:v>
                </c:pt>
                <c:pt idx="19">
                  <c:v>4.9350555073569259E-2</c:v>
                </c:pt>
                <c:pt idx="20">
                  <c:v>3.9452487638375042E-2</c:v>
                </c:pt>
                <c:pt idx="21">
                  <c:v>2.950623976969163E-2</c:v>
                </c:pt>
                <c:pt idx="22">
                  <c:v>1.9608085406991299E-2</c:v>
                </c:pt>
                <c:pt idx="23">
                  <c:v>9.780712931926179E-3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2-4E2D-8FB2-8D859955598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Sheet4!$A$3:$Y$3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-6.2154220201483409E-2</c:v>
                </c:pt>
                <c:pt idx="2">
                  <c:v>-0.12833126151255161</c:v>
                </c:pt>
                <c:pt idx="3">
                  <c:v>-0.19444037460250929</c:v>
                </c:pt>
                <c:pt idx="4">
                  <c:v>-0.23182585160557845</c:v>
                </c:pt>
                <c:pt idx="5">
                  <c:v>-0.17081509288301588</c:v>
                </c:pt>
                <c:pt idx="6">
                  <c:v>-8.4498852682394737E-2</c:v>
                </c:pt>
                <c:pt idx="7">
                  <c:v>-5.2802698721944735E-3</c:v>
                </c:pt>
                <c:pt idx="8">
                  <c:v>5.8529348299339548E-2</c:v>
                </c:pt>
                <c:pt idx="9">
                  <c:v>0.10668827273637826</c:v>
                </c:pt>
                <c:pt idx="10">
                  <c:v>0.14095056305935622</c:v>
                </c:pt>
                <c:pt idx="11">
                  <c:v>0.16335682360420106</c:v>
                </c:pt>
                <c:pt idx="12">
                  <c:v>0.17575723582363656</c:v>
                </c:pt>
                <c:pt idx="13">
                  <c:v>0.17969898983756125</c:v>
                </c:pt>
                <c:pt idx="14">
                  <c:v>0.17650334673124524</c:v>
                </c:pt>
                <c:pt idx="15">
                  <c:v>0.16744640230834557</c:v>
                </c:pt>
                <c:pt idx="16">
                  <c:v>0.15389061106708135</c:v>
                </c:pt>
                <c:pt idx="17">
                  <c:v>0.13719930050496626</c:v>
                </c:pt>
                <c:pt idx="18">
                  <c:v>0.11857423607372826</c:v>
                </c:pt>
                <c:pt idx="19">
                  <c:v>9.8946978811041406E-2</c:v>
                </c:pt>
                <c:pt idx="20">
                  <c:v>7.8953155710239281E-2</c:v>
                </c:pt>
                <c:pt idx="21">
                  <c:v>5.8964386033400186E-2</c:v>
                </c:pt>
                <c:pt idx="22">
                  <c:v>3.9145388926347391E-2</c:v>
                </c:pt>
                <c:pt idx="23">
                  <c:v>1.9514766320713414E-2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2-4E2D-8FB2-8D859955598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Sheet4!$A$4:$Y$4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-8.9217014920366752E-2</c:v>
                </c:pt>
                <c:pt idx="2">
                  <c:v>-0.19461025395563611</c:v>
                </c:pt>
                <c:pt idx="3">
                  <c:v>-0.32852346201516336</c:v>
                </c:pt>
                <c:pt idx="4">
                  <c:v>-0.46228481772290037</c:v>
                </c:pt>
                <c:pt idx="5">
                  <c:v>-0.2887899572708596</c:v>
                </c:pt>
                <c:pt idx="6">
                  <c:v>-0.1198954221783496</c:v>
                </c:pt>
                <c:pt idx="7">
                  <c:v>1.0222365422727805E-2</c:v>
                </c:pt>
                <c:pt idx="8">
                  <c:v>0.10692025677876299</c:v>
                </c:pt>
                <c:pt idx="9">
                  <c:v>0.17727205314006067</c:v>
                </c:pt>
                <c:pt idx="10">
                  <c:v>0.22623005640060878</c:v>
                </c:pt>
                <c:pt idx="11">
                  <c:v>0.25756278705497732</c:v>
                </c:pt>
                <c:pt idx="12">
                  <c:v>0.27423021903788497</c:v>
                </c:pt>
                <c:pt idx="13">
                  <c:v>0.27847767783823851</c:v>
                </c:pt>
                <c:pt idx="14">
                  <c:v>0.27207909960303556</c:v>
                </c:pt>
                <c:pt idx="15">
                  <c:v>0.2567971164192715</c:v>
                </c:pt>
                <c:pt idx="16">
                  <c:v>0.23477389887626099</c:v>
                </c:pt>
                <c:pt idx="17">
                  <c:v>0.20824613064691053</c:v>
                </c:pt>
                <c:pt idx="18">
                  <c:v>0.17914791113404477</c:v>
                </c:pt>
                <c:pt idx="19">
                  <c:v>0.14890996838662882</c:v>
                </c:pt>
                <c:pt idx="20">
                  <c:v>0.1184487703581405</c:v>
                </c:pt>
                <c:pt idx="21">
                  <c:v>8.8252759727322438E-2</c:v>
                </c:pt>
                <c:pt idx="22">
                  <c:v>5.8494317944284661E-2</c:v>
                </c:pt>
                <c:pt idx="23">
                  <c:v>2.9132963424580084E-2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2-4E2D-8FB2-8D859955598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Sheet4!$A$5:$Y$5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-0.10010358552434749</c:v>
                </c:pt>
                <c:pt idx="2">
                  <c:v>-0.23236927737446281</c:v>
                </c:pt>
                <c:pt idx="3">
                  <c:v>-0.46275840177960781</c:v>
                </c:pt>
                <c:pt idx="4">
                  <c:v>-1</c:v>
                </c:pt>
                <c:pt idx="5">
                  <c:v>-0.40216449629917261</c:v>
                </c:pt>
                <c:pt idx="6">
                  <c:v>-0.11651524418287187</c:v>
                </c:pt>
                <c:pt idx="7">
                  <c:v>5.914489696269231E-2</c:v>
                </c:pt>
                <c:pt idx="8">
                  <c:v>0.18165726025292392</c:v>
                </c:pt>
                <c:pt idx="9">
                  <c:v>0.26924962664449259</c:v>
                </c:pt>
                <c:pt idx="10">
                  <c:v>0.32913482234804098</c:v>
                </c:pt>
                <c:pt idx="11">
                  <c:v>0.36643404917721445</c:v>
                </c:pt>
                <c:pt idx="12">
                  <c:v>0.38512317543468744</c:v>
                </c:pt>
                <c:pt idx="13">
                  <c:v>0.38790240287447231</c:v>
                </c:pt>
                <c:pt idx="14">
                  <c:v>0.37653825742338709</c:v>
                </c:pt>
                <c:pt idx="15">
                  <c:v>0.35288906488944377</c:v>
                </c:pt>
                <c:pt idx="16">
                  <c:v>0.32016173737178061</c:v>
                </c:pt>
                <c:pt idx="17">
                  <c:v>0.28186341207237003</c:v>
                </c:pt>
                <c:pt idx="18">
                  <c:v>0.24086130942891149</c:v>
                </c:pt>
                <c:pt idx="19">
                  <c:v>0.19909621324328858</c:v>
                </c:pt>
                <c:pt idx="20">
                  <c:v>0.15767919760837146</c:v>
                </c:pt>
                <c:pt idx="21">
                  <c:v>0.11710356457346438</c:v>
                </c:pt>
                <c:pt idx="22">
                  <c:v>7.7446159698888739E-2</c:v>
                </c:pt>
                <c:pt idx="23">
                  <c:v>3.8522769433322251E-2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2-4E2D-8FB2-8D859955598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Sheet4!$A$6:$Y$6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-7.8828049802560432E-2</c:v>
                </c:pt>
                <c:pt idx="2">
                  <c:v>-0.17200486823825978</c:v>
                </c:pt>
                <c:pt idx="3">
                  <c:v>-0.29014086772880504</c:v>
                </c:pt>
                <c:pt idx="4">
                  <c:v>-0.40316771781499616</c:v>
                </c:pt>
                <c:pt idx="5">
                  <c:v>-0.20335278374295895</c:v>
                </c:pt>
                <c:pt idx="6">
                  <c:v>-3.1459552166576282E-3</c:v>
                </c:pt>
                <c:pt idx="7">
                  <c:v>0.16121520635798939</c:v>
                </c:pt>
                <c:pt idx="8">
                  <c:v>0.29131426062574772</c:v>
                </c:pt>
                <c:pt idx="9">
                  <c:v>0.38893437083694476</c:v>
                </c:pt>
                <c:pt idx="10">
                  <c:v>0.45462555716984815</c:v>
                </c:pt>
                <c:pt idx="11">
                  <c:v>0.49391541187115195</c:v>
                </c:pt>
                <c:pt idx="12">
                  <c:v>0.51192603064917797</c:v>
                </c:pt>
                <c:pt idx="13">
                  <c:v>0.51147050080157608</c:v>
                </c:pt>
                <c:pt idx="14">
                  <c:v>0.49328246232659662</c:v>
                </c:pt>
                <c:pt idx="15">
                  <c:v>0.45805914834333578</c:v>
                </c:pt>
                <c:pt idx="16">
                  <c:v>0.41112057364904747</c:v>
                </c:pt>
                <c:pt idx="17">
                  <c:v>0.35818447084187754</c:v>
                </c:pt>
                <c:pt idx="18">
                  <c:v>0.30333770126594251</c:v>
                </c:pt>
                <c:pt idx="19">
                  <c:v>0.24893437754924255</c:v>
                </c:pt>
                <c:pt idx="20">
                  <c:v>0.19606824225859237</c:v>
                </c:pt>
                <c:pt idx="21">
                  <c:v>0.14503614125927486</c:v>
                </c:pt>
                <c:pt idx="22">
                  <c:v>9.5663986844483628E-2</c:v>
                </c:pt>
                <c:pt idx="23">
                  <c:v>4.7511954609820189E-2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12-4E2D-8FB2-8D859955598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Sheet4!$A$7:$Y$7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-4.3203745447634438E-2</c:v>
                </c:pt>
                <c:pt idx="2">
                  <c:v>-8.6681278047210875E-2</c:v>
                </c:pt>
                <c:pt idx="3">
                  <c:v>-0.12263248308235641</c:v>
                </c:pt>
                <c:pt idx="4">
                  <c:v>-0.1191772197882207</c:v>
                </c:pt>
                <c:pt idx="5">
                  <c:v>-4.9329656410093854E-3</c:v>
                </c:pt>
                <c:pt idx="6">
                  <c:v>0.14606900070121093</c:v>
                </c:pt>
                <c:pt idx="7">
                  <c:v>0.29754762306017507</c:v>
                </c:pt>
                <c:pt idx="8">
                  <c:v>0.43345020505513271</c:v>
                </c:pt>
                <c:pt idx="9">
                  <c:v>0.54054803890769054</c:v>
                </c:pt>
                <c:pt idx="10">
                  <c:v>0.60651762362325468</c:v>
                </c:pt>
                <c:pt idx="11">
                  <c:v>0.6426760104883672</c:v>
                </c:pt>
                <c:pt idx="12">
                  <c:v>0.6571950344892965</c:v>
                </c:pt>
                <c:pt idx="13">
                  <c:v>0.65277110735605759</c:v>
                </c:pt>
                <c:pt idx="14">
                  <c:v>0.62706194273808746</c:v>
                </c:pt>
                <c:pt idx="15">
                  <c:v>0.57494449250825541</c:v>
                </c:pt>
                <c:pt idx="16">
                  <c:v>0.50807693803919585</c:v>
                </c:pt>
                <c:pt idx="17">
                  <c:v>0.43641619638015006</c:v>
                </c:pt>
                <c:pt idx="18">
                  <c:v>0.36537064724373841</c:v>
                </c:pt>
                <c:pt idx="19">
                  <c:v>0.2972353534291467</c:v>
                </c:pt>
                <c:pt idx="20">
                  <c:v>0.23262325261748068</c:v>
                </c:pt>
                <c:pt idx="21">
                  <c:v>0.17130877136055905</c:v>
                </c:pt>
                <c:pt idx="22">
                  <c:v>0.11266169180995068</c:v>
                </c:pt>
                <c:pt idx="23">
                  <c:v>5.5861062161474864E-2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12-4E2D-8FB2-8D859955598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Sheet4!$A$8:$Y$8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-7.3056539407664687E-3</c:v>
                </c:pt>
                <c:pt idx="2">
                  <c:v>-8.8840154205928473E-3</c:v>
                </c:pt>
                <c:pt idx="3">
                  <c:v>5.4694332348109824E-3</c:v>
                </c:pt>
                <c:pt idx="4">
                  <c:v>5.4024287385479153E-2</c:v>
                </c:pt>
                <c:pt idx="5">
                  <c:v>0.15672914026593118</c:v>
                </c:pt>
                <c:pt idx="6">
                  <c:v>0.29480730060233568</c:v>
                </c:pt>
                <c:pt idx="7">
                  <c:v>0.44945608012636723</c:v>
                </c:pt>
                <c:pt idx="8">
                  <c:v>0.60439089762691744</c:v>
                </c:pt>
                <c:pt idx="9">
                  <c:v>0.73328995611543024</c:v>
                </c:pt>
                <c:pt idx="10">
                  <c:v>0.78822088792711265</c:v>
                </c:pt>
                <c:pt idx="11">
                  <c:v>0.81307597196976578</c:v>
                </c:pt>
                <c:pt idx="12">
                  <c:v>0.82140698946358315</c:v>
                </c:pt>
                <c:pt idx="13">
                  <c:v>0.8153569513952702</c:v>
                </c:pt>
                <c:pt idx="14">
                  <c:v>0.78724970876143996</c:v>
                </c:pt>
                <c:pt idx="15">
                  <c:v>0.7065799409124025</c:v>
                </c:pt>
                <c:pt idx="16">
                  <c:v>0.60982648961933039</c:v>
                </c:pt>
                <c:pt idx="17">
                  <c:v>0.51403272939578848</c:v>
                </c:pt>
                <c:pt idx="18">
                  <c:v>0.42449333789971444</c:v>
                </c:pt>
                <c:pt idx="19">
                  <c:v>0.34201313630612507</c:v>
                </c:pt>
                <c:pt idx="20">
                  <c:v>0.26588064342162454</c:v>
                </c:pt>
                <c:pt idx="21">
                  <c:v>0.19491399975553003</c:v>
                </c:pt>
                <c:pt idx="22">
                  <c:v>0.12781294687328518</c:v>
                </c:pt>
                <c:pt idx="23">
                  <c:v>6.3270602226128569E-2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12-4E2D-8FB2-8D859955598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Sheet4!$A$9:$Y$9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2.2865145105161411E-2</c:v>
                </c:pt>
                <c:pt idx="2">
                  <c:v>5.2981437070794966E-2</c:v>
                </c:pt>
                <c:pt idx="3">
                  <c:v>9.9369944056714038E-2</c:v>
                </c:pt>
                <c:pt idx="4">
                  <c:v>0.17307579582939517</c:v>
                </c:pt>
                <c:pt idx="5">
                  <c:v>0.28301793871691922</c:v>
                </c:pt>
                <c:pt idx="6">
                  <c:v>0.42697498131583334</c:v>
                </c:pt>
                <c:pt idx="7">
                  <c:v>0.60107849921604073</c:v>
                </c:pt>
                <c:pt idx="8">
                  <c:v>0.80136734921073949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0.85429907276058425</c:v>
                </c:pt>
                <c:pt idx="16">
                  <c:v>0.71061635012993452</c:v>
                </c:pt>
                <c:pt idx="17">
                  <c:v>0.58539489368395925</c:v>
                </c:pt>
                <c:pt idx="18">
                  <c:v>0.47655683865320564</c:v>
                </c:pt>
                <c:pt idx="19">
                  <c:v>0.38044321047401464</c:v>
                </c:pt>
                <c:pt idx="20">
                  <c:v>0.29397218500736222</c:v>
                </c:pt>
                <c:pt idx="21">
                  <c:v>0.21465363736665133</c:v>
                </c:pt>
                <c:pt idx="22">
                  <c:v>0.14040549370153141</c:v>
                </c:pt>
                <c:pt idx="23">
                  <c:v>6.9408399869754195E-2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12-4E2D-8FB2-8D859955598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Sheet4!$A$10:$Y$10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4.5784797290617137E-2</c:v>
                </c:pt>
                <c:pt idx="2">
                  <c:v>9.8574674541897264E-2</c:v>
                </c:pt>
                <c:pt idx="3">
                  <c:v>0.16595311009185504</c:v>
                </c:pt>
                <c:pt idx="4">
                  <c:v>0.25589101315846818</c:v>
                </c:pt>
                <c:pt idx="5">
                  <c:v>0.37529183745651712</c:v>
                </c:pt>
                <c:pt idx="6">
                  <c:v>0.52899618672803772</c:v>
                </c:pt>
                <c:pt idx="7">
                  <c:v>0.72651558621122292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0.79294494445586416</c:v>
                </c:pt>
                <c:pt idx="17">
                  <c:v>0.64037365655690826</c:v>
                </c:pt>
                <c:pt idx="18">
                  <c:v>0.51589591255513423</c:v>
                </c:pt>
                <c:pt idx="19">
                  <c:v>0.40923068192936563</c:v>
                </c:pt>
                <c:pt idx="20">
                  <c:v>0.31491124876715826</c:v>
                </c:pt>
                <c:pt idx="21">
                  <c:v>0.2293228710021816</c:v>
                </c:pt>
                <c:pt idx="22">
                  <c:v>0.14974699069643496</c:v>
                </c:pt>
                <c:pt idx="23">
                  <c:v>7.3957503551356801E-2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12-4E2D-8FB2-8D859955598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Sheet4!$A$11:$Y$11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6.1699369515409865E-2</c:v>
                </c:pt>
                <c:pt idx="2">
                  <c:v>0.12957935371432192</c:v>
                </c:pt>
                <c:pt idx="3">
                  <c:v>0.20997680861034063</c:v>
                </c:pt>
                <c:pt idx="4">
                  <c:v>0.30924330925610538</c:v>
                </c:pt>
                <c:pt idx="5">
                  <c:v>0.43326221122264347</c:v>
                </c:pt>
                <c:pt idx="6">
                  <c:v>0.58720234192857734</c:v>
                </c:pt>
                <c:pt idx="7">
                  <c:v>0.77598765890081334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0.820789771136614</c:v>
                </c:pt>
                <c:pt idx="17">
                  <c:v>0.66725887553267549</c:v>
                </c:pt>
                <c:pt idx="18">
                  <c:v>0.53742247308105728</c:v>
                </c:pt>
                <c:pt idx="19">
                  <c:v>0.42567235592115521</c:v>
                </c:pt>
                <c:pt idx="20">
                  <c:v>0.32711925712972356</c:v>
                </c:pt>
                <c:pt idx="21">
                  <c:v>0.23797960717848188</c:v>
                </c:pt>
                <c:pt idx="22">
                  <c:v>0.15530209453067001</c:v>
                </c:pt>
                <c:pt idx="23">
                  <c:v>7.6674623639238021E-2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12-4E2D-8FB2-8D859955598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Sheet4!$A$12:$Y$12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7.1433327056700413E-2</c:v>
                </c:pt>
                <c:pt idx="2">
                  <c:v>0.14806656218963987</c:v>
                </c:pt>
                <c:pt idx="3">
                  <c:v>0.23513146137908011</c:v>
                </c:pt>
                <c:pt idx="4">
                  <c:v>0.33784320403296925</c:v>
                </c:pt>
                <c:pt idx="5">
                  <c:v>0.46131135624937414</c:v>
                </c:pt>
                <c:pt idx="6">
                  <c:v>0.6105633108628149</c:v>
                </c:pt>
                <c:pt idx="7">
                  <c:v>0.79023270746345298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0.82295526455791645</c:v>
                </c:pt>
                <c:pt idx="17">
                  <c:v>0.6704496013561223</c:v>
                </c:pt>
                <c:pt idx="18">
                  <c:v>0.54086274831526415</c:v>
                </c:pt>
                <c:pt idx="19">
                  <c:v>0.42891701154447431</c:v>
                </c:pt>
                <c:pt idx="20">
                  <c:v>0.32991381665209879</c:v>
                </c:pt>
                <c:pt idx="21">
                  <c:v>0.24017420605135231</c:v>
                </c:pt>
                <c:pt idx="22">
                  <c:v>0.15680715660852512</c:v>
                </c:pt>
                <c:pt idx="23">
                  <c:v>7.7438896474925245E-2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12-4E2D-8FB2-8D859955598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Sheet4!$A$13:$Y$13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7.5967376521751909E-2</c:v>
                </c:pt>
                <c:pt idx="2">
                  <c:v>0.15612210660845705</c:v>
                </c:pt>
                <c:pt idx="3">
                  <c:v>0.2446392706833706</c:v>
                </c:pt>
                <c:pt idx="4">
                  <c:v>0.34568668924731744</c:v>
                </c:pt>
                <c:pt idx="5">
                  <c:v>0.46357669887906888</c:v>
                </c:pt>
                <c:pt idx="6">
                  <c:v>0.60350683780985515</c:v>
                </c:pt>
                <c:pt idx="7">
                  <c:v>0.77437986009018378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0.80058168573892941</c:v>
                </c:pt>
                <c:pt idx="17">
                  <c:v>0.65072151701863312</c:v>
                </c:pt>
                <c:pt idx="18">
                  <c:v>0.52666190727940265</c:v>
                </c:pt>
                <c:pt idx="19">
                  <c:v>0.4192191252893791</c:v>
                </c:pt>
                <c:pt idx="20">
                  <c:v>0.32344479188284492</c:v>
                </c:pt>
                <c:pt idx="21">
                  <c:v>0.23599624376630346</c:v>
                </c:pt>
                <c:pt idx="22">
                  <c:v>0.15431342937715287</c:v>
                </c:pt>
                <c:pt idx="23">
                  <c:v>7.6273805651937865E-2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12-4E2D-8FB2-8D859955598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Sheet4!$A$14:$Y$14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7.6314072421850176E-2</c:v>
                </c:pt>
                <c:pt idx="2">
                  <c:v>0.15581521703906581</c:v>
                </c:pt>
                <c:pt idx="3">
                  <c:v>0.24161682549862779</c:v>
                </c:pt>
                <c:pt idx="4">
                  <c:v>0.33668758339386096</c:v>
                </c:pt>
                <c:pt idx="5">
                  <c:v>0.44380191220972887</c:v>
                </c:pt>
                <c:pt idx="6">
                  <c:v>0.56550748140735274</c:v>
                </c:pt>
                <c:pt idx="7">
                  <c:v>0.70377989508742689</c:v>
                </c:pt>
                <c:pt idx="8">
                  <c:v>0.85700245603973391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0.86665421322334435</c:v>
                </c:pt>
                <c:pt idx="16">
                  <c:v>0.72864996137916793</c:v>
                </c:pt>
                <c:pt idx="17">
                  <c:v>0.60519287370007824</c:v>
                </c:pt>
                <c:pt idx="18">
                  <c:v>0.49584423849433418</c:v>
                </c:pt>
                <c:pt idx="19">
                  <c:v>0.39785279045079441</c:v>
                </c:pt>
                <c:pt idx="20">
                  <c:v>0.30864998182359826</c:v>
                </c:pt>
                <c:pt idx="21">
                  <c:v>0.22605254775386369</c:v>
                </c:pt>
                <c:pt idx="22">
                  <c:v>0.14817651148184499</c:v>
                </c:pt>
                <c:pt idx="23">
                  <c:v>7.3342896755673348E-2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12-4E2D-8FB2-8D859955598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Sheet4!$A$15:$Y$15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7.3473696126583013E-2</c:v>
                </c:pt>
                <c:pt idx="2">
                  <c:v>0.14920786362732827</c:v>
                </c:pt>
                <c:pt idx="3">
                  <c:v>0.2293252308782136</c:v>
                </c:pt>
                <c:pt idx="4">
                  <c:v>0.31564490661976974</c:v>
                </c:pt>
                <c:pt idx="5">
                  <c:v>0.40943588515863277</c:v>
                </c:pt>
                <c:pt idx="6">
                  <c:v>0.51094128052240029</c:v>
                </c:pt>
                <c:pt idx="7">
                  <c:v>0.61822978281243679</c:v>
                </c:pt>
                <c:pt idx="8">
                  <c:v>0.72422992907150907</c:v>
                </c:pt>
                <c:pt idx="9">
                  <c:v>0.81025262009359844</c:v>
                </c:pt>
                <c:pt idx="10">
                  <c:v>0.84382389312896688</c:v>
                </c:pt>
                <c:pt idx="11">
                  <c:v>0.85651688422011674</c:v>
                </c:pt>
                <c:pt idx="12">
                  <c:v>0.85740096941061616</c:v>
                </c:pt>
                <c:pt idx="13">
                  <c:v>0.84680374393102498</c:v>
                </c:pt>
                <c:pt idx="14">
                  <c:v>0.81664961476982523</c:v>
                </c:pt>
                <c:pt idx="15">
                  <c:v>0.73796689151420947</c:v>
                </c:pt>
                <c:pt idx="16">
                  <c:v>0.64217107285431974</c:v>
                </c:pt>
                <c:pt idx="17">
                  <c:v>0.54555577790817744</c:v>
                </c:pt>
                <c:pt idx="18">
                  <c:v>0.45366938254706141</c:v>
                </c:pt>
                <c:pt idx="19">
                  <c:v>0.36769781619586606</c:v>
                </c:pt>
                <c:pt idx="20">
                  <c:v>0.28724979720688992</c:v>
                </c:pt>
                <c:pt idx="21">
                  <c:v>0.21138745394370806</c:v>
                </c:pt>
                <c:pt idx="22">
                  <c:v>0.13899717204069006</c:v>
                </c:pt>
                <c:pt idx="23">
                  <c:v>6.8921269888910536E-2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12-4E2D-8FB2-8D859955598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Sheet4!$A$16:$Y$16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6.8372848457153607E-2</c:v>
                </c:pt>
                <c:pt idx="2">
                  <c:v>0.1382173104654506</c:v>
                </c:pt>
                <c:pt idx="3">
                  <c:v>0.21083132776712868</c:v>
                </c:pt>
                <c:pt idx="4">
                  <c:v>0.28713092704837151</c:v>
                </c:pt>
                <c:pt idx="5">
                  <c:v>0.36735544128263226</c:v>
                </c:pt>
                <c:pt idx="6">
                  <c:v>0.45059197271117901</c:v>
                </c:pt>
                <c:pt idx="7">
                  <c:v>0.53396802656841069</c:v>
                </c:pt>
                <c:pt idx="8">
                  <c:v>0.6114348573402667</c:v>
                </c:pt>
                <c:pt idx="9">
                  <c:v>0.67295665817391803</c:v>
                </c:pt>
                <c:pt idx="10">
                  <c:v>0.70852606820215214</c:v>
                </c:pt>
                <c:pt idx="11">
                  <c:v>0.72484267434088401</c:v>
                </c:pt>
                <c:pt idx="12">
                  <c:v>0.72628324949132272</c:v>
                </c:pt>
                <c:pt idx="13">
                  <c:v>0.71316439154365885</c:v>
                </c:pt>
                <c:pt idx="14">
                  <c:v>0.68182782363406669</c:v>
                </c:pt>
                <c:pt idx="15">
                  <c:v>0.62639266520934833</c:v>
                </c:pt>
                <c:pt idx="16">
                  <c:v>0.55651166061572421</c:v>
                </c:pt>
                <c:pt idx="17">
                  <c:v>0.48118978253125011</c:v>
                </c:pt>
                <c:pt idx="18">
                  <c:v>0.40557969758986812</c:v>
                </c:pt>
                <c:pt idx="19">
                  <c:v>0.33201929457871837</c:v>
                </c:pt>
                <c:pt idx="20">
                  <c:v>0.26126393686438726</c:v>
                </c:pt>
                <c:pt idx="21">
                  <c:v>0.19325029877338851</c:v>
                </c:pt>
                <c:pt idx="22">
                  <c:v>0.12750345284829664</c:v>
                </c:pt>
                <c:pt idx="23">
                  <c:v>6.334501075927873E-2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12-4E2D-8FB2-8D859955598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Sheet4!$A$17:$Y$17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6.1800387236580802E-2</c:v>
                </c:pt>
                <c:pt idx="2">
                  <c:v>0.12445720201019189</c:v>
                </c:pt>
                <c:pt idx="3">
                  <c:v>0.18865184267647889</c:v>
                </c:pt>
                <c:pt idx="4">
                  <c:v>0.25469203252395517</c:v>
                </c:pt>
                <c:pt idx="5">
                  <c:v>0.32226298021234573</c:v>
                </c:pt>
                <c:pt idx="6">
                  <c:v>0.39010314247127265</c:v>
                </c:pt>
                <c:pt idx="7">
                  <c:v>0.45561549340976037</c:v>
                </c:pt>
                <c:pt idx="8">
                  <c:v>0.51458481554722901</c:v>
                </c:pt>
                <c:pt idx="9">
                  <c:v>0.56161308705965474</c:v>
                </c:pt>
                <c:pt idx="10">
                  <c:v>0.5924810471648394</c:v>
                </c:pt>
                <c:pt idx="11">
                  <c:v>0.60804449544994399</c:v>
                </c:pt>
                <c:pt idx="12">
                  <c:v>0.60972496267013143</c:v>
                </c:pt>
                <c:pt idx="13">
                  <c:v>0.59774274911822078</c:v>
                </c:pt>
                <c:pt idx="14">
                  <c:v>0.57110462301343445</c:v>
                </c:pt>
                <c:pt idx="15">
                  <c:v>0.52926428507339307</c:v>
                </c:pt>
                <c:pt idx="16">
                  <c:v>0.47629312186797862</c:v>
                </c:pt>
                <c:pt idx="17">
                  <c:v>0.41711199401123056</c:v>
                </c:pt>
                <c:pt idx="18">
                  <c:v>0.35544033070244241</c:v>
                </c:pt>
                <c:pt idx="19">
                  <c:v>0.29353572766475206</c:v>
                </c:pt>
                <c:pt idx="20">
                  <c:v>0.23253635689855223</c:v>
                </c:pt>
                <c:pt idx="21">
                  <c:v>0.17284635143716204</c:v>
                </c:pt>
                <c:pt idx="22">
                  <c:v>0.11442132981982929</c:v>
                </c:pt>
                <c:pt idx="23">
                  <c:v>5.6955320299907769E-2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12-4E2D-8FB2-8D859955598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Sheet4!$A$18:$Y$18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5.4371498478977702E-2</c:v>
                </c:pt>
                <c:pt idx="2">
                  <c:v>0.10915926766225725</c:v>
                </c:pt>
                <c:pt idx="3">
                  <c:v>0.1646268084046397</c:v>
                </c:pt>
                <c:pt idx="4">
                  <c:v>0.22072238015862447</c:v>
                </c:pt>
                <c:pt idx="5">
                  <c:v>0.27690130457152273</c:v>
                </c:pt>
                <c:pt idx="6">
                  <c:v>0.33194212355180536</c:v>
                </c:pt>
                <c:pt idx="7">
                  <c:v>0.38380598905212904</c:v>
                </c:pt>
                <c:pt idx="8">
                  <c:v>0.42967582437923413</c:v>
                </c:pt>
                <c:pt idx="9">
                  <c:v>0.46642982735263239</c:v>
                </c:pt>
                <c:pt idx="10">
                  <c:v>0.49174053794760653</c:v>
                </c:pt>
                <c:pt idx="11">
                  <c:v>0.50512929762392145</c:v>
                </c:pt>
                <c:pt idx="12">
                  <c:v>0.50682935662103823</c:v>
                </c:pt>
                <c:pt idx="13">
                  <c:v>0.49697701924565829</c:v>
                </c:pt>
                <c:pt idx="14">
                  <c:v>0.47558363422805694</c:v>
                </c:pt>
                <c:pt idx="15">
                  <c:v>0.44326673020281093</c:v>
                </c:pt>
                <c:pt idx="16">
                  <c:v>0.40228454777156675</c:v>
                </c:pt>
                <c:pt idx="17">
                  <c:v>0.35552474094325104</c:v>
                </c:pt>
                <c:pt idx="18">
                  <c:v>0.30553390354391885</c:v>
                </c:pt>
                <c:pt idx="19">
                  <c:v>0.25414692847929521</c:v>
                </c:pt>
                <c:pt idx="20">
                  <c:v>0.20249941162790761</c:v>
                </c:pt>
                <c:pt idx="21">
                  <c:v>0.15117742025687811</c:v>
                </c:pt>
                <c:pt idx="22">
                  <c:v>0.10038019469395071</c:v>
                </c:pt>
                <c:pt idx="23">
                  <c:v>5.0054940620523042E-2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12-4E2D-8FB2-8D859955598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Sheet4!$A$19:$Y$19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4.652633901707276E-2</c:v>
                </c:pt>
                <c:pt idx="2">
                  <c:v>9.3181561755219716E-2</c:v>
                </c:pt>
                <c:pt idx="3">
                  <c:v>0.13997374312119812</c:v>
                </c:pt>
                <c:pt idx="4">
                  <c:v>0.18666937513438026</c:v>
                </c:pt>
                <c:pt idx="5">
                  <c:v>0.23267773436331535</c:v>
                </c:pt>
                <c:pt idx="6">
                  <c:v>0.27695805811229696</c:v>
                </c:pt>
                <c:pt idx="7">
                  <c:v>0.31799051486771623</c:v>
                </c:pt>
                <c:pt idx="8">
                  <c:v>0.35388266556494608</c:v>
                </c:pt>
                <c:pt idx="9">
                  <c:v>0.38268986002403427</c:v>
                </c:pt>
                <c:pt idx="10">
                  <c:v>0.40292197964903276</c:v>
                </c:pt>
                <c:pt idx="11">
                  <c:v>0.41390280047709682</c:v>
                </c:pt>
                <c:pt idx="12">
                  <c:v>0.41548614694444141</c:v>
                </c:pt>
                <c:pt idx="13">
                  <c:v>0.40775233701531732</c:v>
                </c:pt>
                <c:pt idx="14">
                  <c:v>0.39098616445032408</c:v>
                </c:pt>
                <c:pt idx="15">
                  <c:v>0.36593445373822681</c:v>
                </c:pt>
                <c:pt idx="16">
                  <c:v>0.3340535980722264</c:v>
                </c:pt>
                <c:pt idx="17">
                  <c:v>0.29716851844628789</c:v>
                </c:pt>
                <c:pt idx="18">
                  <c:v>0.25702361405068674</c:v>
                </c:pt>
                <c:pt idx="19">
                  <c:v>0.21501867108060224</c:v>
                </c:pt>
                <c:pt idx="20">
                  <c:v>0.1721369408769049</c:v>
                </c:pt>
                <c:pt idx="21">
                  <c:v>0.12898372326849206</c:v>
                </c:pt>
                <c:pt idx="22">
                  <c:v>8.5867088078572365E-2</c:v>
                </c:pt>
                <c:pt idx="23">
                  <c:v>4.288424748823369E-2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12-4E2D-8FB2-8D859955598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Sheet4!$A$20:$Y$20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3.85522958340936E-2</c:v>
                </c:pt>
                <c:pt idx="2">
                  <c:v>7.7066897220350733E-2</c:v>
                </c:pt>
                <c:pt idx="3">
                  <c:v>0.11541722719055283</c:v>
                </c:pt>
                <c:pt idx="4">
                  <c:v>0.15330364289438303</c:v>
                </c:pt>
                <c:pt idx="5">
                  <c:v>0.19018219963506139</c:v>
                </c:pt>
                <c:pt idx="6">
                  <c:v>0.22522185966635083</c:v>
                </c:pt>
                <c:pt idx="7">
                  <c:v>0.25731534674149287</c:v>
                </c:pt>
                <c:pt idx="8">
                  <c:v>0.28517446298879967</c:v>
                </c:pt>
                <c:pt idx="9">
                  <c:v>0.30752496752952579</c:v>
                </c:pt>
                <c:pt idx="10">
                  <c:v>0.32335472014739347</c:v>
                </c:pt>
                <c:pt idx="11">
                  <c:v>0.3320737776909915</c:v>
                </c:pt>
                <c:pt idx="12">
                  <c:v>0.3334600936643134</c:v>
                </c:pt>
                <c:pt idx="13">
                  <c:v>0.32756001742084562</c:v>
                </c:pt>
                <c:pt idx="14">
                  <c:v>0.31467423281969509</c:v>
                </c:pt>
                <c:pt idx="15">
                  <c:v>0.2954313222275457</c:v>
                </c:pt>
                <c:pt idx="16">
                  <c:v>0.2708268723328241</c:v>
                </c:pt>
                <c:pt idx="17">
                  <c:v>0.24207212071898729</c:v>
                </c:pt>
                <c:pt idx="18">
                  <c:v>0.21037336313193794</c:v>
                </c:pt>
                <c:pt idx="19">
                  <c:v>0.17676720091552206</c:v>
                </c:pt>
                <c:pt idx="20">
                  <c:v>0.14204595753061766</c:v>
                </c:pt>
                <c:pt idx="21">
                  <c:v>0.10675344386161281</c:v>
                </c:pt>
                <c:pt idx="22">
                  <c:v>7.1220186863612991E-2</c:v>
                </c:pt>
                <c:pt idx="23">
                  <c:v>3.5614961253839339E-2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12-4E2D-8FB2-8D859955598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Sheet4!$A$21:$Y$21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3.0615947098950901E-2</c:v>
                </c:pt>
                <c:pt idx="2">
                  <c:v>6.1116504101536767E-2</c:v>
                </c:pt>
                <c:pt idx="3">
                  <c:v>9.1324625526279374E-2</c:v>
                </c:pt>
                <c:pt idx="4">
                  <c:v>0.12094576961753767</c:v>
                </c:pt>
                <c:pt idx="5">
                  <c:v>0.14952556161619629</c:v>
                </c:pt>
                <c:pt idx="6">
                  <c:v>0.176431834176552</c:v>
                </c:pt>
                <c:pt idx="7">
                  <c:v>0.20087454944310462</c:v>
                </c:pt>
                <c:pt idx="8">
                  <c:v>0.221974872119234</c:v>
                </c:pt>
                <c:pt idx="9">
                  <c:v>0.23888082695787582</c:v>
                </c:pt>
                <c:pt idx="10">
                  <c:v>0.25089815572002372</c:v>
                </c:pt>
                <c:pt idx="11">
                  <c:v>0.25757749647516237</c:v>
                </c:pt>
                <c:pt idx="12">
                  <c:v>0.2587204326009751</c:v>
                </c:pt>
                <c:pt idx="13">
                  <c:v>0.25435340618405666</c:v>
                </c:pt>
                <c:pt idx="14">
                  <c:v>0.24471942718006484</c:v>
                </c:pt>
                <c:pt idx="15">
                  <c:v>0.23028973001943676</c:v>
                </c:pt>
                <c:pt idx="16">
                  <c:v>0.21175044831253695</c:v>
                </c:pt>
                <c:pt idx="17">
                  <c:v>0.18991972896489923</c:v>
                </c:pt>
                <c:pt idx="18">
                  <c:v>0.16563051684255561</c:v>
                </c:pt>
                <c:pt idx="19">
                  <c:v>0.13963081191893045</c:v>
                </c:pt>
                <c:pt idx="20">
                  <c:v>0.11252624446843087</c:v>
                </c:pt>
                <c:pt idx="21">
                  <c:v>8.4763907783728581E-2</c:v>
                </c:pt>
                <c:pt idx="22">
                  <c:v>5.6645254260427443E-2</c:v>
                </c:pt>
                <c:pt idx="23">
                  <c:v>2.8355410663510695E-2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12-4E2D-8FB2-8D8599555983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Sheet4!$A$22:$Y$22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2.2794988460173242E-2</c:v>
                </c:pt>
                <c:pt idx="2">
                  <c:v>4.5458546560566061E-2</c:v>
                </c:pt>
                <c:pt idx="3">
                  <c:v>6.7819001195490169E-2</c:v>
                </c:pt>
                <c:pt idx="4">
                  <c:v>8.9629248433291994E-2</c:v>
                </c:pt>
                <c:pt idx="5">
                  <c:v>0.11054244303563411</c:v>
                </c:pt>
                <c:pt idx="6">
                  <c:v>0.13010536598055616</c:v>
                </c:pt>
                <c:pt idx="7">
                  <c:v>0.14777614473513956</c:v>
                </c:pt>
                <c:pt idx="8">
                  <c:v>0.16296964908715589</c:v>
                </c:pt>
                <c:pt idx="9">
                  <c:v>0.17512531246271967</c:v>
                </c:pt>
                <c:pt idx="10">
                  <c:v>0.18377957929966326</c:v>
                </c:pt>
                <c:pt idx="11">
                  <c:v>0.1886176198886591</c:v>
                </c:pt>
                <c:pt idx="12">
                  <c:v>0.18949073408036793</c:v>
                </c:pt>
                <c:pt idx="13">
                  <c:v>0.18641374753434115</c:v>
                </c:pt>
                <c:pt idx="14">
                  <c:v>0.17956033969707083</c:v>
                </c:pt>
                <c:pt idx="15">
                  <c:v>0.16925772235759953</c:v>
                </c:pt>
                <c:pt idx="16">
                  <c:v>0.15596546193298774</c:v>
                </c:pt>
                <c:pt idx="17">
                  <c:v>0.14022582998551705</c:v>
                </c:pt>
                <c:pt idx="18">
                  <c:v>0.12259816335445484</c:v>
                </c:pt>
                <c:pt idx="19">
                  <c:v>0.10359928544921321</c:v>
                </c:pt>
                <c:pt idx="20">
                  <c:v>8.3664300640446804E-2</c:v>
                </c:pt>
                <c:pt idx="21">
                  <c:v>6.3130688544443189E-2</c:v>
                </c:pt>
                <c:pt idx="22">
                  <c:v>4.2241511730857488E-2</c:v>
                </c:pt>
                <c:pt idx="23">
                  <c:v>2.1161427139776E-2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412-4E2D-8FB2-8D8599555983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Sheet4!$A$23:$Y$23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1.5105460181176004E-2</c:v>
                </c:pt>
                <c:pt idx="2">
                  <c:v>3.0103692485064053E-2</c:v>
                </c:pt>
                <c:pt idx="3">
                  <c:v>4.4863584261823256E-2</c:v>
                </c:pt>
                <c:pt idx="4">
                  <c:v>5.9209779884506028E-2</c:v>
                </c:pt>
                <c:pt idx="5">
                  <c:v>7.2909596112491967E-2</c:v>
                </c:pt>
                <c:pt idx="6">
                  <c:v>8.5671041974898957E-2</c:v>
                </c:pt>
                <c:pt idx="7">
                  <c:v>9.7155014429741476E-2</c:v>
                </c:pt>
                <c:pt idx="8">
                  <c:v>0.10700226703153037</c:v>
                </c:pt>
                <c:pt idx="9">
                  <c:v>0.11487119450618369</c:v>
                </c:pt>
                <c:pt idx="10">
                  <c:v>0.12047722912725056</c:v>
                </c:pt>
                <c:pt idx="11">
                  <c:v>0.12362266969944281</c:v>
                </c:pt>
                <c:pt idx="12">
                  <c:v>0.12421113629749633</c:v>
                </c:pt>
                <c:pt idx="13">
                  <c:v>0.12225051017586905</c:v>
                </c:pt>
                <c:pt idx="14">
                  <c:v>0.11785046171627783</c:v>
                </c:pt>
                <c:pt idx="15">
                  <c:v>0.11121535778090272</c:v>
                </c:pt>
                <c:pt idx="16">
                  <c:v>0.10262784707629743</c:v>
                </c:pt>
                <c:pt idx="17">
                  <c:v>9.2419965689726435E-2</c:v>
                </c:pt>
                <c:pt idx="18">
                  <c:v>8.0937021140533472E-2</c:v>
                </c:pt>
                <c:pt idx="19">
                  <c:v>6.8503865883020709E-2</c:v>
                </c:pt>
                <c:pt idx="20">
                  <c:v>5.5400984099699922E-2</c:v>
                </c:pt>
                <c:pt idx="21">
                  <c:v>4.1853034022739877E-2</c:v>
                </c:pt>
                <c:pt idx="22">
                  <c:v>2.8028676978783321E-2</c:v>
                </c:pt>
                <c:pt idx="23">
                  <c:v>1.4048786164735825E-2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12-4E2D-8FB2-8D8599555983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Sheet4!$A$24:$Y$24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7.5231597794667218E-3</c:v>
                </c:pt>
                <c:pt idx="2">
                  <c:v>1.4987178936690883E-2</c:v>
                </c:pt>
                <c:pt idx="3">
                  <c:v>2.2321863482232758E-2</c:v>
                </c:pt>
                <c:pt idx="4">
                  <c:v>2.9436690730416888E-2</c:v>
                </c:pt>
                <c:pt idx="5">
                  <c:v>3.621511955492876E-2</c:v>
                </c:pt>
                <c:pt idx="6">
                  <c:v>4.2514191376806183E-2</c:v>
                </c:pt>
                <c:pt idx="7">
                  <c:v>4.817060397739701E-2</c:v>
                </c:pt>
                <c:pt idx="8">
                  <c:v>5.301321010304038E-2</c:v>
                </c:pt>
                <c:pt idx="9">
                  <c:v>5.6879969403234143E-2</c:v>
                </c:pt>
                <c:pt idx="10">
                  <c:v>5.9635473003712483E-2</c:v>
                </c:pt>
                <c:pt idx="11">
                  <c:v>6.1184693484365227E-2</c:v>
                </c:pt>
                <c:pt idx="12">
                  <c:v>6.1480631234305597E-2</c:v>
                </c:pt>
                <c:pt idx="13">
                  <c:v>6.0526695155360827E-2</c:v>
                </c:pt>
                <c:pt idx="14">
                  <c:v>5.8375639211268676E-2</c:v>
                </c:pt>
                <c:pt idx="15">
                  <c:v>5.5125399973436053E-2</c:v>
                </c:pt>
                <c:pt idx="16">
                  <c:v>5.0910602901572816E-2</c:v>
                </c:pt>
                <c:pt idx="17">
                  <c:v>4.5889164556557782E-2</c:v>
                </c:pt>
                <c:pt idx="18">
                  <c:v>4.0226089634931871E-2</c:v>
                </c:pt>
                <c:pt idx="19">
                  <c:v>3.4078172842636222E-2</c:v>
                </c:pt>
                <c:pt idx="20">
                  <c:v>2.7582735852592306E-2</c:v>
                </c:pt>
                <c:pt idx="21">
                  <c:v>2.0851786468033068E-2</c:v>
                </c:pt>
                <c:pt idx="22">
                  <c:v>1.3971375996800092E-2</c:v>
                </c:pt>
                <c:pt idx="23">
                  <c:v>7.0050405403839795E-3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12-4E2D-8FB2-8D8599555983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Sheet4!$A$25:$Y$25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412-4E2D-8FB2-8D859955598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3571376"/>
        <c:axId val="353572208"/>
        <c:axId val="541565392"/>
      </c:surface3DChart>
      <c:catAx>
        <c:axId val="353571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53572208"/>
        <c:crosses val="autoZero"/>
        <c:auto val="1"/>
        <c:lblAlgn val="ctr"/>
        <c:lblOffset val="100"/>
        <c:noMultiLvlLbl val="0"/>
      </c:catAx>
      <c:valAx>
        <c:axId val="3535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53571376"/>
        <c:crosses val="autoZero"/>
        <c:crossBetween val="midCat"/>
      </c:valAx>
      <c:serAx>
        <c:axId val="541565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53572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Sheet4!$A$11:$Y$11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6.1699369515409865E-2</c:v>
                </c:pt>
                <c:pt idx="2">
                  <c:v>0.12957935371432192</c:v>
                </c:pt>
                <c:pt idx="3">
                  <c:v>0.20997680861034063</c:v>
                </c:pt>
                <c:pt idx="4">
                  <c:v>0.30924330925610538</c:v>
                </c:pt>
                <c:pt idx="5">
                  <c:v>0.43326221122264347</c:v>
                </c:pt>
                <c:pt idx="6">
                  <c:v>0.58720234192857734</c:v>
                </c:pt>
                <c:pt idx="7">
                  <c:v>0.77598765890081334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0.820789771136614</c:v>
                </c:pt>
                <c:pt idx="17">
                  <c:v>0.66725887553267549</c:v>
                </c:pt>
                <c:pt idx="18">
                  <c:v>0.53742247308105728</c:v>
                </c:pt>
                <c:pt idx="19">
                  <c:v>0.42567235592115521</c:v>
                </c:pt>
                <c:pt idx="20">
                  <c:v>0.32711925712972356</c:v>
                </c:pt>
                <c:pt idx="21">
                  <c:v>0.23797960717848188</c:v>
                </c:pt>
                <c:pt idx="22">
                  <c:v>0.15530209453067001</c:v>
                </c:pt>
                <c:pt idx="23">
                  <c:v>7.6674623639238021E-2</c:v>
                </c:pt>
                <c:pt idx="24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F1-429D-848C-F511519FC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9888"/>
        <c:axId val="92600720"/>
      </c:scatterChart>
      <c:valAx>
        <c:axId val="925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2600720"/>
        <c:crosses val="autoZero"/>
        <c:crossBetween val="midCat"/>
      </c:valAx>
      <c:valAx>
        <c:axId val="926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25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470829</xdr:colOff>
      <xdr:row>1</xdr:row>
      <xdr:rowOff>165564</xdr:rowOff>
    </xdr:from>
    <xdr:to>
      <xdr:col>18</xdr:col>
      <xdr:colOff>148683</xdr:colOff>
      <xdr:row>16</xdr:row>
      <xdr:rowOff>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52984-74CC-4E76-992B-751680C61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509548</xdr:colOff>
      <xdr:row>17</xdr:row>
      <xdr:rowOff>2942</xdr:rowOff>
    </xdr:from>
    <xdr:to>
      <xdr:col>18</xdr:col>
      <xdr:colOff>187402</xdr:colOff>
      <xdr:row>31</xdr:row>
      <xdr:rowOff>35777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5B4DD-60D2-45F6-8832-491015D67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352425</xdr:colOff>
      <xdr:row>1</xdr:row>
      <xdr:rowOff>104775</xdr:rowOff>
    </xdr:from>
    <xdr:to>
      <xdr:col>34</xdr:col>
      <xdr:colOff>66675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75A4B-BF5D-4B71-99A5-040386DD8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26</xdr:row>
      <xdr:rowOff>61912</xdr:rowOff>
    </xdr:from>
    <xdr:to>
      <xdr:col>13</xdr:col>
      <xdr:colOff>209550</xdr:colOff>
      <xdr:row>40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A71B6-0848-4B7F-A067-62F44E377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B8C1-D718-440E-91FA-FA28027400A1}">
  <dimension ref="A1:H33"/>
  <sheetViews>
    <sheetView zoomScale="137" workbookViewId="0">
      <selection activeCell="G2" sqref="G2"/>
    </sheetView>
  </sheetViews>
  <sheetFormatPr defaultRowHeight="15" x14ac:dyDescent="0.25"/>
  <cols>
    <col min="1" max="1" width="14.42578125" bestFit="1" customWidth="1"/>
    <col min="2" max="2" width="32.140625" style="1" bestFit="1" customWidth="1"/>
    <col min="3" max="3" width="14.28515625" bestFit="1" customWidth="1"/>
    <col min="6" max="6" width="10" bestFit="1" customWidth="1"/>
    <col min="8" max="8" width="13.140625" bestFit="1" customWidth="1"/>
  </cols>
  <sheetData>
    <row r="1" spans="1:8" x14ac:dyDescent="0.25">
      <c r="A1" s="2" t="s">
        <v>1</v>
      </c>
      <c r="B1" s="3" t="s">
        <v>3</v>
      </c>
      <c r="C1" s="2" t="s">
        <v>2</v>
      </c>
      <c r="F1" s="6" t="s">
        <v>5</v>
      </c>
      <c r="G1" s="6" t="s">
        <v>4</v>
      </c>
      <c r="H1" s="6" t="s">
        <v>6</v>
      </c>
    </row>
    <row r="2" spans="1:8" x14ac:dyDescent="0.25">
      <c r="A2" s="4">
        <v>0</v>
      </c>
      <c r="B2" s="7">
        <f>(A2+C2)/2</f>
        <v>2.5</v>
      </c>
      <c r="C2" s="5">
        <v>5</v>
      </c>
      <c r="F2">
        <f>COS(A2)-A2</f>
        <v>1</v>
      </c>
      <c r="G2">
        <f t="shared" ref="G2:H2" si="0">COS(B2)-B2</f>
        <v>-3.3011436155469336</v>
      </c>
      <c r="H2">
        <f t="shared" si="0"/>
        <v>-4.7163378145367734</v>
      </c>
    </row>
    <row r="3" spans="1:8" x14ac:dyDescent="0.25">
      <c r="A3" s="4">
        <f>IF((F2*G2)&lt;0,A2,B2)</f>
        <v>0</v>
      </c>
      <c r="B3" s="7">
        <f t="shared" ref="B3:B33" si="1">(A3+C3)/2</f>
        <v>1.25</v>
      </c>
      <c r="C3" s="5">
        <f>IF((G2*H2)&lt;0,C2,B2)</f>
        <v>2.5</v>
      </c>
      <c r="F3">
        <f t="shared" ref="F3:F28" si="2">COS(A3)-A3</f>
        <v>1</v>
      </c>
      <c r="G3">
        <f t="shared" ref="G3:G28" si="3">COS(B3)-B3</f>
        <v>-0.93467763760473133</v>
      </c>
      <c r="H3">
        <f t="shared" ref="H3:H28" si="4">COS(C3)-C3</f>
        <v>-3.3011436155469336</v>
      </c>
    </row>
    <row r="4" spans="1:8" x14ac:dyDescent="0.25">
      <c r="A4" s="4">
        <f t="shared" ref="A4:A33" si="5">IF((F3*G3)&lt;0,A3,B3)</f>
        <v>0</v>
      </c>
      <c r="B4" s="7">
        <f t="shared" si="1"/>
        <v>0.625</v>
      </c>
      <c r="C4" s="5">
        <f t="shared" ref="C4:C33" si="6">IF((G3*H3)&lt;0,C3,B3)</f>
        <v>1.25</v>
      </c>
      <c r="F4">
        <f t="shared" si="2"/>
        <v>1</v>
      </c>
      <c r="G4">
        <f t="shared" si="3"/>
        <v>0.18596311950521793</v>
      </c>
      <c r="H4">
        <f t="shared" si="4"/>
        <v>-0.93467763760473133</v>
      </c>
    </row>
    <row r="5" spans="1:8" x14ac:dyDescent="0.25">
      <c r="A5" s="4">
        <f t="shared" si="5"/>
        <v>0.625</v>
      </c>
      <c r="B5" s="7">
        <f t="shared" si="1"/>
        <v>0.9375</v>
      </c>
      <c r="C5" s="5">
        <f t="shared" si="6"/>
        <v>1.25</v>
      </c>
      <c r="F5">
        <f t="shared" si="2"/>
        <v>0.18596311950521793</v>
      </c>
      <c r="G5">
        <f t="shared" si="3"/>
        <v>-0.34569492490752252</v>
      </c>
      <c r="H5">
        <f t="shared" si="4"/>
        <v>-0.93467763760473133</v>
      </c>
    </row>
    <row r="6" spans="1:8" x14ac:dyDescent="0.25">
      <c r="A6" s="4">
        <f t="shared" si="5"/>
        <v>0.625</v>
      </c>
      <c r="B6" s="7">
        <f t="shared" si="1"/>
        <v>0.78125</v>
      </c>
      <c r="C6" s="5">
        <f t="shared" si="6"/>
        <v>0.9375</v>
      </c>
      <c r="F6">
        <f t="shared" si="2"/>
        <v>0.18596311950521793</v>
      </c>
      <c r="G6">
        <f t="shared" si="3"/>
        <v>-7.121611643392034E-2</v>
      </c>
      <c r="H6">
        <f t="shared" si="4"/>
        <v>-0.34569492490752252</v>
      </c>
    </row>
    <row r="7" spans="1:8" x14ac:dyDescent="0.25">
      <c r="A7" s="4">
        <f t="shared" si="5"/>
        <v>0.625</v>
      </c>
      <c r="B7" s="7">
        <f t="shared" si="1"/>
        <v>0.703125</v>
      </c>
      <c r="C7" s="5">
        <f t="shared" si="6"/>
        <v>0.78125</v>
      </c>
      <c r="F7">
        <f t="shared" si="2"/>
        <v>0.18596311950521793</v>
      </c>
      <c r="G7">
        <f t="shared" si="3"/>
        <v>5.9700275710576234E-2</v>
      </c>
      <c r="H7">
        <f t="shared" si="4"/>
        <v>-7.121611643392034E-2</v>
      </c>
    </row>
    <row r="8" spans="1:8" x14ac:dyDescent="0.25">
      <c r="A8" s="4">
        <f t="shared" si="5"/>
        <v>0.703125</v>
      </c>
      <c r="B8" s="7">
        <f t="shared" si="1"/>
        <v>0.7421875</v>
      </c>
      <c r="C8" s="5">
        <f t="shared" si="6"/>
        <v>0.78125</v>
      </c>
      <c r="F8">
        <f t="shared" si="2"/>
        <v>5.9700275710576234E-2</v>
      </c>
      <c r="G8">
        <f t="shared" si="3"/>
        <v>-5.1957117437592126E-3</v>
      </c>
      <c r="H8">
        <f t="shared" si="4"/>
        <v>-7.121611643392034E-2</v>
      </c>
    </row>
    <row r="9" spans="1:8" x14ac:dyDescent="0.25">
      <c r="A9" s="4">
        <f t="shared" si="5"/>
        <v>0.703125</v>
      </c>
      <c r="B9" s="7">
        <f t="shared" si="1"/>
        <v>0.72265625</v>
      </c>
      <c r="C9" s="5">
        <f t="shared" si="6"/>
        <v>0.7421875</v>
      </c>
      <c r="F9">
        <f t="shared" si="2"/>
        <v>5.9700275710576234E-2</v>
      </c>
      <c r="G9">
        <f t="shared" si="3"/>
        <v>2.7395338422851689E-2</v>
      </c>
      <c r="H9">
        <f t="shared" si="4"/>
        <v>-5.1957117437592126E-3</v>
      </c>
    </row>
    <row r="10" spans="1:8" x14ac:dyDescent="0.25">
      <c r="A10" s="4">
        <f t="shared" si="5"/>
        <v>0.72265625</v>
      </c>
      <c r="B10" s="7">
        <f t="shared" si="1"/>
        <v>0.732421875</v>
      </c>
      <c r="C10" s="5">
        <f t="shared" si="6"/>
        <v>0.7421875</v>
      </c>
      <c r="F10">
        <f t="shared" si="2"/>
        <v>2.7395338422851689E-2</v>
      </c>
      <c r="G10">
        <f t="shared" si="3"/>
        <v>1.113526862530434E-2</v>
      </c>
      <c r="H10">
        <f t="shared" si="4"/>
        <v>-5.1957117437592126E-3</v>
      </c>
    </row>
    <row r="11" spans="1:8" x14ac:dyDescent="0.25">
      <c r="A11" s="4">
        <f t="shared" si="5"/>
        <v>0.732421875</v>
      </c>
      <c r="B11" s="7">
        <f t="shared" si="1"/>
        <v>0.7373046875</v>
      </c>
      <c r="C11" s="5">
        <f t="shared" si="6"/>
        <v>0.7421875</v>
      </c>
      <c r="F11">
        <f t="shared" si="2"/>
        <v>1.113526862530434E-2</v>
      </c>
      <c r="G11">
        <f t="shared" si="3"/>
        <v>2.9786032877552326E-3</v>
      </c>
      <c r="H11">
        <f t="shared" si="4"/>
        <v>-5.1957117437592126E-3</v>
      </c>
    </row>
    <row r="12" spans="1:8" x14ac:dyDescent="0.25">
      <c r="A12" s="4">
        <f t="shared" si="5"/>
        <v>0.7373046875</v>
      </c>
      <c r="B12" s="7">
        <f t="shared" si="1"/>
        <v>0.73974609375</v>
      </c>
      <c r="C12" s="5">
        <f t="shared" si="6"/>
        <v>0.7421875</v>
      </c>
      <c r="F12">
        <f t="shared" si="2"/>
        <v>2.9786032877552326E-3</v>
      </c>
      <c r="G12">
        <f t="shared" si="3"/>
        <v>-1.1063529111269288E-3</v>
      </c>
      <c r="H12">
        <f t="shared" si="4"/>
        <v>-5.1957117437592126E-3</v>
      </c>
    </row>
    <row r="13" spans="1:8" x14ac:dyDescent="0.25">
      <c r="A13" s="4">
        <f t="shared" si="5"/>
        <v>0.7373046875</v>
      </c>
      <c r="B13" s="7">
        <f t="shared" si="1"/>
        <v>0.738525390625</v>
      </c>
      <c r="C13" s="5">
        <f t="shared" si="6"/>
        <v>0.73974609375</v>
      </c>
      <c r="F13">
        <f t="shared" si="2"/>
        <v>2.9786032877552326E-3</v>
      </c>
      <c r="G13">
        <f t="shared" si="3"/>
        <v>9.3667613041847897E-4</v>
      </c>
      <c r="H13">
        <f t="shared" si="4"/>
        <v>-1.1063529111269288E-3</v>
      </c>
    </row>
    <row r="14" spans="1:8" x14ac:dyDescent="0.25">
      <c r="A14" s="4">
        <f t="shared" si="5"/>
        <v>0.738525390625</v>
      </c>
      <c r="B14" s="7">
        <f t="shared" si="1"/>
        <v>0.7391357421875</v>
      </c>
      <c r="C14" s="5">
        <f t="shared" si="6"/>
        <v>0.73974609375</v>
      </c>
      <c r="F14">
        <f t="shared" si="2"/>
        <v>9.3667613041847897E-4</v>
      </c>
      <c r="G14">
        <f t="shared" si="3"/>
        <v>-8.4700731374787175E-5</v>
      </c>
      <c r="H14">
        <f t="shared" si="4"/>
        <v>-1.1063529111269288E-3</v>
      </c>
    </row>
    <row r="15" spans="1:8" x14ac:dyDescent="0.25">
      <c r="A15" s="4">
        <f t="shared" si="5"/>
        <v>0.738525390625</v>
      </c>
      <c r="B15" s="7">
        <f t="shared" si="1"/>
        <v>0.73883056640625</v>
      </c>
      <c r="C15" s="5">
        <f t="shared" si="6"/>
        <v>0.7391357421875</v>
      </c>
      <c r="F15">
        <f t="shared" si="2"/>
        <v>9.3667613041847897E-4</v>
      </c>
      <c r="G15">
        <f t="shared" si="3"/>
        <v>4.2602212383902049E-4</v>
      </c>
      <c r="H15">
        <f t="shared" si="4"/>
        <v>-8.4700731374787175E-5</v>
      </c>
    </row>
    <row r="16" spans="1:8" x14ac:dyDescent="0.25">
      <c r="A16" s="4">
        <f t="shared" si="5"/>
        <v>0.73883056640625</v>
      </c>
      <c r="B16" s="7">
        <f t="shared" si="1"/>
        <v>0.738983154296875</v>
      </c>
      <c r="C16" s="5">
        <f t="shared" si="6"/>
        <v>0.7391357421875</v>
      </c>
      <c r="F16">
        <f t="shared" si="2"/>
        <v>4.2602212383902049E-4</v>
      </c>
      <c r="G16">
        <f t="shared" si="3"/>
        <v>1.7066930111508949E-4</v>
      </c>
      <c r="H16">
        <f t="shared" si="4"/>
        <v>-8.4700731374787175E-5</v>
      </c>
    </row>
    <row r="17" spans="1:8" x14ac:dyDescent="0.25">
      <c r="A17" s="4">
        <f t="shared" si="5"/>
        <v>0.738983154296875</v>
      </c>
      <c r="B17" s="7">
        <f t="shared" si="1"/>
        <v>0.7390594482421875</v>
      </c>
      <c r="C17" s="5">
        <f t="shared" si="6"/>
        <v>0.7391357421875</v>
      </c>
      <c r="F17">
        <f t="shared" si="2"/>
        <v>1.7066930111508949E-4</v>
      </c>
      <c r="G17">
        <f t="shared" si="3"/>
        <v>4.2986435941361201E-5</v>
      </c>
      <c r="H17">
        <f t="shared" si="4"/>
        <v>-8.4700731374787175E-5</v>
      </c>
    </row>
    <row r="18" spans="1:8" x14ac:dyDescent="0.25">
      <c r="A18" s="4">
        <f t="shared" si="5"/>
        <v>0.7390594482421875</v>
      </c>
      <c r="B18" s="7">
        <f t="shared" si="1"/>
        <v>0.73909759521484375</v>
      </c>
      <c r="C18" s="5">
        <f t="shared" si="6"/>
        <v>0.7391357421875</v>
      </c>
      <c r="F18">
        <f t="shared" si="2"/>
        <v>4.2986435941361201E-5</v>
      </c>
      <c r="G18">
        <f t="shared" si="3"/>
        <v>-2.085660996764549E-5</v>
      </c>
      <c r="H18">
        <f t="shared" si="4"/>
        <v>-8.4700731374787175E-5</v>
      </c>
    </row>
    <row r="19" spans="1:8" x14ac:dyDescent="0.25">
      <c r="A19" s="4">
        <f t="shared" si="5"/>
        <v>0.7390594482421875</v>
      </c>
      <c r="B19" s="7">
        <f t="shared" si="1"/>
        <v>0.73907852172851563</v>
      </c>
      <c r="C19" s="5">
        <f t="shared" si="6"/>
        <v>0.73909759521484375</v>
      </c>
      <c r="F19">
        <f t="shared" si="2"/>
        <v>4.2986435941361201E-5</v>
      </c>
      <c r="G19">
        <f t="shared" si="3"/>
        <v>1.1065047426539465E-5</v>
      </c>
      <c r="H19">
        <f t="shared" si="4"/>
        <v>-2.085660996764549E-5</v>
      </c>
    </row>
    <row r="20" spans="1:8" x14ac:dyDescent="0.25">
      <c r="A20" s="4">
        <f t="shared" si="5"/>
        <v>0.73907852172851563</v>
      </c>
      <c r="B20" s="7">
        <f t="shared" si="1"/>
        <v>0.73908805847167969</v>
      </c>
      <c r="C20" s="5">
        <f t="shared" si="6"/>
        <v>0.73909759521484375</v>
      </c>
      <c r="F20">
        <f t="shared" si="2"/>
        <v>1.1065047426539465E-5</v>
      </c>
      <c r="G20">
        <f t="shared" si="3"/>
        <v>-4.8957476609379214E-6</v>
      </c>
      <c r="H20">
        <f t="shared" si="4"/>
        <v>-2.085660996764549E-5</v>
      </c>
    </row>
    <row r="21" spans="1:8" x14ac:dyDescent="0.25">
      <c r="A21" s="4">
        <f t="shared" si="5"/>
        <v>0.73907852172851563</v>
      </c>
      <c r="B21" s="7">
        <f t="shared" si="1"/>
        <v>0.73908329010009766</v>
      </c>
      <c r="C21" s="5">
        <f t="shared" si="6"/>
        <v>0.73908805847167969</v>
      </c>
      <c r="F21">
        <f t="shared" si="2"/>
        <v>1.1065047426539465E-5</v>
      </c>
      <c r="G21">
        <f t="shared" si="3"/>
        <v>3.0846582852461779E-6</v>
      </c>
      <c r="H21">
        <f t="shared" si="4"/>
        <v>-4.8957476609379214E-6</v>
      </c>
    </row>
    <row r="22" spans="1:8" x14ac:dyDescent="0.25">
      <c r="A22" s="4">
        <f t="shared" si="5"/>
        <v>0.73908329010009766</v>
      </c>
      <c r="B22" s="7">
        <f t="shared" si="1"/>
        <v>0.73908567428588867</v>
      </c>
      <c r="C22" s="5">
        <f t="shared" si="6"/>
        <v>0.73908805847167969</v>
      </c>
      <c r="F22">
        <f t="shared" si="2"/>
        <v>3.0846582852461779E-6</v>
      </c>
      <c r="G22">
        <f t="shared" si="3"/>
        <v>-9.0554258724839798E-7</v>
      </c>
      <c r="H22">
        <f t="shared" si="4"/>
        <v>-4.8957476609379214E-6</v>
      </c>
    </row>
    <row r="23" spans="1:8" x14ac:dyDescent="0.25">
      <c r="A23" s="4">
        <f t="shared" si="5"/>
        <v>0.73908329010009766</v>
      </c>
      <c r="B23" s="7">
        <f t="shared" si="1"/>
        <v>0.73908448219299316</v>
      </c>
      <c r="C23" s="5">
        <f t="shared" si="6"/>
        <v>0.73908567428588867</v>
      </c>
      <c r="F23">
        <f t="shared" si="2"/>
        <v>3.0846582852461779E-6</v>
      </c>
      <c r="G23">
        <f t="shared" si="3"/>
        <v>1.0895583740788695E-6</v>
      </c>
      <c r="H23">
        <f t="shared" si="4"/>
        <v>-9.0554258724839798E-7</v>
      </c>
    </row>
    <row r="24" spans="1:8" x14ac:dyDescent="0.25">
      <c r="A24" s="4">
        <f t="shared" si="5"/>
        <v>0.73908448219299316</v>
      </c>
      <c r="B24" s="7">
        <f t="shared" si="1"/>
        <v>0.73908507823944092</v>
      </c>
      <c r="C24" s="5">
        <f t="shared" si="6"/>
        <v>0.73908567428588867</v>
      </c>
      <c r="F24">
        <f t="shared" si="2"/>
        <v>1.0895583740788695E-6</v>
      </c>
      <c r="G24">
        <f t="shared" si="3"/>
        <v>9.2008024754619555E-8</v>
      </c>
      <c r="H24">
        <f t="shared" si="4"/>
        <v>-9.0554258724839798E-7</v>
      </c>
    </row>
    <row r="25" spans="1:8" x14ac:dyDescent="0.25">
      <c r="A25" s="4">
        <f t="shared" si="5"/>
        <v>0.73908507823944092</v>
      </c>
      <c r="B25" s="7">
        <f t="shared" si="1"/>
        <v>0.73908537626266479</v>
      </c>
      <c r="C25" s="5">
        <f t="shared" si="6"/>
        <v>0.73908567428588867</v>
      </c>
      <c r="F25">
        <f t="shared" si="2"/>
        <v>9.2008024754619555E-8</v>
      </c>
      <c r="G25">
        <f t="shared" si="3"/>
        <v>-4.0676724843979883E-7</v>
      </c>
      <c r="H25">
        <f t="shared" si="4"/>
        <v>-9.0554258724839798E-7</v>
      </c>
    </row>
    <row r="26" spans="1:8" x14ac:dyDescent="0.25">
      <c r="A26" s="4">
        <f t="shared" si="5"/>
        <v>0.73908507823944092</v>
      </c>
      <c r="B26" s="7">
        <f t="shared" si="1"/>
        <v>0.73908522725105286</v>
      </c>
      <c r="C26" s="5">
        <f t="shared" si="6"/>
        <v>0.73908537626266479</v>
      </c>
      <c r="F26">
        <f t="shared" si="2"/>
        <v>9.2008024754619555E-8</v>
      </c>
      <c r="G26">
        <f t="shared" si="3"/>
        <v>-1.5737960368245041E-7</v>
      </c>
      <c r="H26">
        <f t="shared" si="4"/>
        <v>-4.0676724843979883E-7</v>
      </c>
    </row>
    <row r="27" spans="1:8" x14ac:dyDescent="0.25">
      <c r="A27" s="4">
        <f t="shared" si="5"/>
        <v>0.73908507823944092</v>
      </c>
      <c r="B27" s="7">
        <f t="shared" si="1"/>
        <v>0.73908515274524689</v>
      </c>
      <c r="C27" s="5">
        <f t="shared" si="6"/>
        <v>0.73908522725105286</v>
      </c>
      <c r="F27">
        <f t="shared" si="2"/>
        <v>9.2008024754619555E-8</v>
      </c>
      <c r="G27">
        <f t="shared" si="3"/>
        <v>-3.2685787410002831E-8</v>
      </c>
      <c r="H27">
        <f t="shared" si="4"/>
        <v>-1.5737960368245041E-7</v>
      </c>
    </row>
    <row r="28" spans="1:8" x14ac:dyDescent="0.25">
      <c r="A28" s="4">
        <f t="shared" si="5"/>
        <v>0.73908507823944092</v>
      </c>
      <c r="B28" s="7">
        <f t="shared" si="1"/>
        <v>0.7390851154923439</v>
      </c>
      <c r="C28" s="5">
        <f t="shared" si="6"/>
        <v>0.73908515274524689</v>
      </c>
      <c r="F28">
        <f t="shared" si="2"/>
        <v>9.2008024754619555E-8</v>
      </c>
      <c r="G28">
        <f t="shared" si="3"/>
        <v>2.9661119116397572E-8</v>
      </c>
      <c r="H28">
        <f t="shared" si="4"/>
        <v>-3.2685787410002831E-8</v>
      </c>
    </row>
    <row r="29" spans="1:8" x14ac:dyDescent="0.25">
      <c r="A29" s="4">
        <f t="shared" si="5"/>
        <v>0.7390851154923439</v>
      </c>
      <c r="B29" s="7">
        <f t="shared" si="1"/>
        <v>0.73908513411879539</v>
      </c>
      <c r="C29" s="5">
        <f t="shared" si="6"/>
        <v>0.73908515274524689</v>
      </c>
      <c r="F29">
        <f t="shared" ref="F29:F33" si="7">COS(A29)-A29</f>
        <v>2.9661119116397572E-8</v>
      </c>
      <c r="G29">
        <f t="shared" ref="G29:G33" si="8">COS(B29)-B29</f>
        <v>-1.5123340357803272E-9</v>
      </c>
      <c r="H29">
        <f t="shared" ref="H29:H33" si="9">COS(C29)-C29</f>
        <v>-3.2685787410002831E-8</v>
      </c>
    </row>
    <row r="30" spans="1:8" x14ac:dyDescent="0.25">
      <c r="A30" s="4">
        <f t="shared" si="5"/>
        <v>0.7390851154923439</v>
      </c>
      <c r="B30" s="7">
        <f t="shared" si="1"/>
        <v>0.73908512480556965</v>
      </c>
      <c r="C30" s="5">
        <f t="shared" si="6"/>
        <v>0.73908513411879539</v>
      </c>
      <c r="F30">
        <f t="shared" si="7"/>
        <v>2.9661119116397572E-8</v>
      </c>
      <c r="G30">
        <f t="shared" si="8"/>
        <v>1.4074392651330925E-8</v>
      </c>
      <c r="H30">
        <f t="shared" si="9"/>
        <v>-1.5123340357803272E-9</v>
      </c>
    </row>
    <row r="31" spans="1:8" x14ac:dyDescent="0.25">
      <c r="A31" s="4">
        <f t="shared" si="5"/>
        <v>0.73908512480556965</v>
      </c>
      <c r="B31" s="7">
        <f t="shared" si="1"/>
        <v>0.73908512946218252</v>
      </c>
      <c r="C31" s="5">
        <f t="shared" si="6"/>
        <v>0.73908513411879539</v>
      </c>
      <c r="F31">
        <f t="shared" si="7"/>
        <v>1.4074392651330925E-8</v>
      </c>
      <c r="G31">
        <f t="shared" si="8"/>
        <v>6.28102936328645E-9</v>
      </c>
      <c r="H31">
        <f t="shared" si="9"/>
        <v>-1.5123340357803272E-9</v>
      </c>
    </row>
    <row r="32" spans="1:8" x14ac:dyDescent="0.25">
      <c r="A32" s="4">
        <f t="shared" si="5"/>
        <v>0.73908512946218252</v>
      </c>
      <c r="B32" s="7">
        <f t="shared" si="1"/>
        <v>0.73908513179048896</v>
      </c>
      <c r="C32" s="5">
        <f t="shared" si="6"/>
        <v>0.73908513411879539</v>
      </c>
      <c r="F32">
        <f t="shared" si="7"/>
        <v>6.28102936328645E-9</v>
      </c>
      <c r="G32">
        <f t="shared" si="8"/>
        <v>2.3843477192642126E-9</v>
      </c>
      <c r="H32">
        <f t="shared" si="9"/>
        <v>-1.5123340357803272E-9</v>
      </c>
    </row>
    <row r="33" spans="1:8" x14ac:dyDescent="0.25">
      <c r="A33" s="4">
        <f t="shared" si="5"/>
        <v>0.73908513179048896</v>
      </c>
      <c r="B33" s="7">
        <f t="shared" si="1"/>
        <v>0.73908513295464218</v>
      </c>
      <c r="C33" s="5">
        <f t="shared" si="6"/>
        <v>0.73908513411879539</v>
      </c>
      <c r="F33">
        <f t="shared" si="7"/>
        <v>2.3843477192642126E-9</v>
      </c>
      <c r="G33">
        <f t="shared" si="8"/>
        <v>4.3600678623079148E-10</v>
      </c>
      <c r="H33">
        <f t="shared" si="9"/>
        <v>-1.5123340357803272E-9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AC51-D93E-44EF-80E0-EC44770416F2}">
  <dimension ref="A1:J26"/>
  <sheetViews>
    <sheetView tabSelected="1" zoomScale="123" workbookViewId="0">
      <selection activeCell="J3" sqref="J3"/>
    </sheetView>
  </sheetViews>
  <sheetFormatPr defaultRowHeight="15" x14ac:dyDescent="0.25"/>
  <cols>
    <col min="1" max="1" width="17.7109375" bestFit="1" customWidth="1"/>
    <col min="5" max="5" width="27.5703125" bestFit="1" customWidth="1"/>
    <col min="8" max="8" width="22" bestFit="1" customWidth="1"/>
  </cols>
  <sheetData>
    <row r="1" spans="1:10" s="2" customFormat="1" x14ac:dyDescent="0.25">
      <c r="A1" s="2" t="s">
        <v>9</v>
      </c>
      <c r="B1" s="2" t="s">
        <v>0</v>
      </c>
      <c r="C1" s="2" t="s">
        <v>4</v>
      </c>
      <c r="E1" s="2" t="s">
        <v>8</v>
      </c>
      <c r="F1" s="2" t="s">
        <v>0</v>
      </c>
      <c r="G1" s="2" t="s">
        <v>4</v>
      </c>
      <c r="H1" s="2" t="s">
        <v>7</v>
      </c>
      <c r="I1" s="2" t="s">
        <v>0</v>
      </c>
      <c r="J1" s="2" t="s">
        <v>4</v>
      </c>
    </row>
    <row r="2" spans="1:10" x14ac:dyDescent="0.25">
      <c r="B2" s="4">
        <v>0</v>
      </c>
      <c r="C2" s="4">
        <v>0</v>
      </c>
      <c r="F2" s="4">
        <v>0</v>
      </c>
      <c r="G2" s="4">
        <v>0</v>
      </c>
      <c r="I2" s="4">
        <v>0</v>
      </c>
      <c r="J2" s="4">
        <v>0</v>
      </c>
    </row>
    <row r="3" spans="1:10" x14ac:dyDescent="0.25">
      <c r="B3">
        <f>1/4*(18+2*C2)</f>
        <v>4.5</v>
      </c>
      <c r="C3">
        <f>1/3*(1-B2)</f>
        <v>0.33333333333333331</v>
      </c>
      <c r="F3">
        <f>1-3*G2</f>
        <v>1</v>
      </c>
      <c r="G3">
        <f>-1/2*(18-4*F3)</f>
        <v>-7</v>
      </c>
      <c r="I3">
        <f>1/4*(18+2*J2)</f>
        <v>4.5</v>
      </c>
      <c r="J3">
        <f>1/3*(1-I3)</f>
        <v>-1.1666666666666665</v>
      </c>
    </row>
    <row r="4" spans="1:10" x14ac:dyDescent="0.25">
      <c r="B4">
        <f t="shared" ref="B4:B25" si="0">1/4*(18+2*C3)</f>
        <v>4.666666666666667</v>
      </c>
      <c r="C4">
        <f t="shared" ref="C4:C25" si="1">1/3*(1-B3)</f>
        <v>-1.1666666666666665</v>
      </c>
      <c r="F4">
        <f t="shared" ref="F4:F26" si="2">1-3*G3</f>
        <v>22</v>
      </c>
      <c r="G4">
        <f t="shared" ref="G4:G26" si="3">-1/2*(18-4*F4)</f>
        <v>35</v>
      </c>
      <c r="I4">
        <f t="shared" ref="I4:I15" si="4">1/4*(18+2*J3)</f>
        <v>3.916666666666667</v>
      </c>
      <c r="J4">
        <f t="shared" ref="J4:J15" si="5">1/3*(1-I4)</f>
        <v>-0.97222222222222232</v>
      </c>
    </row>
    <row r="5" spans="1:10" x14ac:dyDescent="0.25">
      <c r="B5">
        <f t="shared" si="0"/>
        <v>3.916666666666667</v>
      </c>
      <c r="C5">
        <f t="shared" si="1"/>
        <v>-1.2222222222222223</v>
      </c>
      <c r="F5">
        <f t="shared" si="2"/>
        <v>-104</v>
      </c>
      <c r="G5">
        <f t="shared" si="3"/>
        <v>-217</v>
      </c>
      <c r="I5">
        <f t="shared" si="4"/>
        <v>4.0138888888888893</v>
      </c>
      <c r="J5">
        <f t="shared" si="5"/>
        <v>-1.0046296296296298</v>
      </c>
    </row>
    <row r="6" spans="1:10" x14ac:dyDescent="0.25">
      <c r="B6">
        <f t="shared" si="0"/>
        <v>3.8888888888888888</v>
      </c>
      <c r="C6">
        <f t="shared" si="1"/>
        <v>-0.97222222222222232</v>
      </c>
      <c r="F6">
        <f t="shared" si="2"/>
        <v>652</v>
      </c>
      <c r="G6">
        <f t="shared" si="3"/>
        <v>1295</v>
      </c>
      <c r="I6">
        <f t="shared" si="4"/>
        <v>3.9976851851851851</v>
      </c>
      <c r="J6">
        <f t="shared" si="5"/>
        <v>-0.99922839506172834</v>
      </c>
    </row>
    <row r="7" spans="1:10" x14ac:dyDescent="0.25">
      <c r="B7">
        <f t="shared" si="0"/>
        <v>4.0138888888888893</v>
      </c>
      <c r="C7">
        <f t="shared" si="1"/>
        <v>-0.96296296296296291</v>
      </c>
      <c r="F7">
        <f t="shared" si="2"/>
        <v>-3884</v>
      </c>
      <c r="G7">
        <f t="shared" si="3"/>
        <v>-7777</v>
      </c>
      <c r="I7">
        <f t="shared" si="4"/>
        <v>4.0003858024691361</v>
      </c>
      <c r="J7">
        <f t="shared" si="5"/>
        <v>-1.0001286008230452</v>
      </c>
    </row>
    <row r="8" spans="1:10" x14ac:dyDescent="0.25">
      <c r="B8">
        <f t="shared" si="0"/>
        <v>4.0185185185185182</v>
      </c>
      <c r="C8">
        <f t="shared" si="1"/>
        <v>-1.0046296296296298</v>
      </c>
      <c r="F8">
        <f t="shared" si="2"/>
        <v>23332</v>
      </c>
      <c r="G8">
        <f t="shared" si="3"/>
        <v>46655</v>
      </c>
      <c r="I8">
        <f t="shared" si="4"/>
        <v>3.9999356995884776</v>
      </c>
      <c r="J8">
        <f t="shared" si="5"/>
        <v>-0.99997856652949246</v>
      </c>
    </row>
    <row r="9" spans="1:10" x14ac:dyDescent="0.25">
      <c r="B9">
        <f t="shared" si="0"/>
        <v>3.9976851851851851</v>
      </c>
      <c r="C9">
        <f t="shared" si="1"/>
        <v>-1.0061728395061726</v>
      </c>
      <c r="F9">
        <f t="shared" si="2"/>
        <v>-139964</v>
      </c>
      <c r="G9">
        <f t="shared" si="3"/>
        <v>-279937</v>
      </c>
      <c r="I9">
        <f t="shared" si="4"/>
        <v>4.0000107167352539</v>
      </c>
      <c r="J9">
        <f t="shared" si="5"/>
        <v>-1.0000035722450846</v>
      </c>
    </row>
    <row r="10" spans="1:10" x14ac:dyDescent="0.25">
      <c r="B10">
        <f t="shared" si="0"/>
        <v>3.9969135802469138</v>
      </c>
      <c r="C10">
        <f t="shared" si="1"/>
        <v>-0.99922839506172834</v>
      </c>
      <c r="F10">
        <f t="shared" si="2"/>
        <v>839812</v>
      </c>
      <c r="G10">
        <f t="shared" si="3"/>
        <v>1679615</v>
      </c>
      <c r="I10">
        <f t="shared" si="4"/>
        <v>3.9999982138774577</v>
      </c>
      <c r="J10">
        <f t="shared" si="5"/>
        <v>-0.99999940462581915</v>
      </c>
    </row>
    <row r="11" spans="1:10" x14ac:dyDescent="0.25">
      <c r="B11">
        <f t="shared" si="0"/>
        <v>4.0003858024691361</v>
      </c>
      <c r="C11">
        <f t="shared" si="1"/>
        <v>-0.99897119341563789</v>
      </c>
      <c r="F11">
        <f t="shared" si="2"/>
        <v>-5038844</v>
      </c>
      <c r="G11">
        <f t="shared" si="3"/>
        <v>-10077697</v>
      </c>
      <c r="I11">
        <f t="shared" si="4"/>
        <v>4.0000002976870901</v>
      </c>
      <c r="J11">
        <f t="shared" si="5"/>
        <v>-1.0000000992290299</v>
      </c>
    </row>
    <row r="12" spans="1:10" x14ac:dyDescent="0.25">
      <c r="B12">
        <f t="shared" si="0"/>
        <v>4.0005144032921809</v>
      </c>
      <c r="C12">
        <f t="shared" si="1"/>
        <v>-1.0001286008230452</v>
      </c>
      <c r="F12">
        <f t="shared" si="2"/>
        <v>30233092</v>
      </c>
      <c r="G12">
        <f t="shared" si="3"/>
        <v>60466175</v>
      </c>
      <c r="I12">
        <f t="shared" si="4"/>
        <v>3.9999999503854848</v>
      </c>
      <c r="J12">
        <f t="shared" si="5"/>
        <v>-0.99999998346182828</v>
      </c>
    </row>
    <row r="13" spans="1:10" x14ac:dyDescent="0.25">
      <c r="B13">
        <f t="shared" si="0"/>
        <v>3.9999356995884776</v>
      </c>
      <c r="C13">
        <f t="shared" si="1"/>
        <v>-1.0001714677640603</v>
      </c>
      <c r="F13">
        <f t="shared" si="2"/>
        <v>-181398524</v>
      </c>
      <c r="G13">
        <f t="shared" si="3"/>
        <v>-362797057</v>
      </c>
      <c r="I13">
        <f t="shared" si="4"/>
        <v>4.0000000082690859</v>
      </c>
      <c r="J13">
        <f t="shared" si="5"/>
        <v>-1.0000000027563618</v>
      </c>
    </row>
    <row r="14" spans="1:10" x14ac:dyDescent="0.25">
      <c r="B14">
        <f t="shared" si="0"/>
        <v>3.9999142661179699</v>
      </c>
      <c r="C14">
        <f t="shared" si="1"/>
        <v>-0.99997856652949246</v>
      </c>
      <c r="F14">
        <f t="shared" si="2"/>
        <v>1088391172</v>
      </c>
      <c r="G14">
        <f t="shared" si="3"/>
        <v>2176782335</v>
      </c>
      <c r="I14">
        <f t="shared" si="4"/>
        <v>3.9999999986218189</v>
      </c>
      <c r="J14">
        <f t="shared" si="5"/>
        <v>-0.99999999954060625</v>
      </c>
    </row>
    <row r="15" spans="1:10" x14ac:dyDescent="0.25">
      <c r="B15">
        <f t="shared" si="0"/>
        <v>4.0000107167352539</v>
      </c>
      <c r="C15">
        <f t="shared" si="1"/>
        <v>-0.99997142203932321</v>
      </c>
      <c r="F15">
        <f t="shared" si="2"/>
        <v>-6530347004</v>
      </c>
      <c r="G15">
        <f t="shared" si="3"/>
        <v>-13060694017</v>
      </c>
      <c r="I15">
        <f t="shared" si="4"/>
        <v>4.0000000002296972</v>
      </c>
      <c r="J15">
        <f t="shared" si="5"/>
        <v>-1.0000000000765656</v>
      </c>
    </row>
    <row r="16" spans="1:10" x14ac:dyDescent="0.25">
      <c r="B16">
        <f t="shared" si="0"/>
        <v>4.0000142889803385</v>
      </c>
      <c r="C16">
        <f t="shared" si="1"/>
        <v>-1.0000035722450846</v>
      </c>
      <c r="F16">
        <f t="shared" si="2"/>
        <v>39182082052</v>
      </c>
      <c r="G16">
        <f t="shared" si="3"/>
        <v>78364164095</v>
      </c>
    </row>
    <row r="17" spans="2:7" x14ac:dyDescent="0.25">
      <c r="B17">
        <f t="shared" si="0"/>
        <v>3.9999982138774577</v>
      </c>
      <c r="C17">
        <f t="shared" si="1"/>
        <v>-1.0000047629934461</v>
      </c>
      <c r="F17">
        <f t="shared" si="2"/>
        <v>-235092492284</v>
      </c>
      <c r="G17">
        <f t="shared" si="3"/>
        <v>-470184984577</v>
      </c>
    </row>
    <row r="18" spans="2:7" x14ac:dyDescent="0.25">
      <c r="B18">
        <f t="shared" si="0"/>
        <v>3.9999976185032771</v>
      </c>
      <c r="C18">
        <f t="shared" si="1"/>
        <v>-0.99999940462581915</v>
      </c>
      <c r="F18">
        <f t="shared" si="2"/>
        <v>1410554953732</v>
      </c>
      <c r="G18">
        <f t="shared" si="3"/>
        <v>2821109907455</v>
      </c>
    </row>
    <row r="19" spans="2:7" x14ac:dyDescent="0.25">
      <c r="B19">
        <f t="shared" si="0"/>
        <v>4.0000002976870901</v>
      </c>
      <c r="C19">
        <f t="shared" si="1"/>
        <v>-0.99999920616775895</v>
      </c>
      <c r="F19">
        <f t="shared" si="2"/>
        <v>-8463329722364</v>
      </c>
      <c r="G19">
        <f t="shared" si="3"/>
        <v>-16926659444737</v>
      </c>
    </row>
    <row r="20" spans="2:7" x14ac:dyDescent="0.25">
      <c r="B20">
        <f t="shared" si="0"/>
        <v>4.0000003969161204</v>
      </c>
      <c r="C20">
        <f t="shared" si="1"/>
        <v>-1.0000000992290299</v>
      </c>
      <c r="F20">
        <f t="shared" si="2"/>
        <v>50779978334212</v>
      </c>
      <c r="G20">
        <f t="shared" si="3"/>
        <v>101559956668415</v>
      </c>
    </row>
    <row r="21" spans="2:7" x14ac:dyDescent="0.25">
      <c r="B21">
        <f t="shared" si="0"/>
        <v>3.9999999503854848</v>
      </c>
      <c r="C21">
        <f t="shared" si="1"/>
        <v>-1.0000001323053733</v>
      </c>
      <c r="F21">
        <f t="shared" si="2"/>
        <v>-304679870005244</v>
      </c>
      <c r="G21">
        <f t="shared" si="3"/>
        <v>-609359740010497</v>
      </c>
    </row>
    <row r="22" spans="2:7" x14ac:dyDescent="0.25">
      <c r="B22">
        <f t="shared" si="0"/>
        <v>3.9999999338473131</v>
      </c>
      <c r="C22">
        <f t="shared" si="1"/>
        <v>-0.99999998346182828</v>
      </c>
      <c r="F22">
        <f t="shared" si="2"/>
        <v>1828079220031492</v>
      </c>
      <c r="G22">
        <f t="shared" si="3"/>
        <v>3656158440062975</v>
      </c>
    </row>
    <row r="23" spans="2:7" x14ac:dyDescent="0.25">
      <c r="B23">
        <f t="shared" si="0"/>
        <v>4.0000000082690859</v>
      </c>
      <c r="C23">
        <f t="shared" si="1"/>
        <v>-0.99999997794910434</v>
      </c>
      <c r="F23">
        <f t="shared" si="2"/>
        <v>-1.0968475320188924E+16</v>
      </c>
      <c r="G23">
        <f t="shared" si="3"/>
        <v>-2.1936950640377856E+16</v>
      </c>
    </row>
    <row r="24" spans="2:7" x14ac:dyDescent="0.25">
      <c r="B24">
        <f t="shared" si="0"/>
        <v>4.0000000110254481</v>
      </c>
      <c r="C24">
        <f t="shared" si="1"/>
        <v>-1.0000000027563618</v>
      </c>
      <c r="F24">
        <f t="shared" si="2"/>
        <v>6.5810851921133568E+16</v>
      </c>
      <c r="G24">
        <f t="shared" si="3"/>
        <v>1.3162170384226712E+17</v>
      </c>
    </row>
    <row r="25" spans="2:7" x14ac:dyDescent="0.25">
      <c r="B25">
        <f t="shared" si="0"/>
        <v>3.9999999986218189</v>
      </c>
      <c r="C25">
        <f t="shared" si="1"/>
        <v>-1.0000000036751493</v>
      </c>
      <c r="F25">
        <f t="shared" si="2"/>
        <v>-3.9486511152680134E+17</v>
      </c>
      <c r="G25">
        <f t="shared" si="3"/>
        <v>-7.8973022305360269E+17</v>
      </c>
    </row>
    <row r="26" spans="2:7" x14ac:dyDescent="0.25">
      <c r="F26">
        <f t="shared" si="2"/>
        <v>2.3691906691608079E+18</v>
      </c>
      <c r="G26">
        <f t="shared" si="3"/>
        <v>4.7383813383216159E+18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6C97-1C5D-4230-BFD1-67050E5BEAE4}">
  <dimension ref="A1:H12"/>
  <sheetViews>
    <sheetView workbookViewId="0">
      <selection activeCell="J1" sqref="J1"/>
    </sheetView>
  </sheetViews>
  <sheetFormatPr defaultRowHeight="15" x14ac:dyDescent="0.25"/>
  <cols>
    <col min="4" max="4" width="21.42578125" bestFit="1" customWidth="1"/>
  </cols>
  <sheetData>
    <row r="1" spans="1:8" s="2" customFormat="1" x14ac:dyDescent="0.25">
      <c r="A1" s="2" t="s">
        <v>0</v>
      </c>
      <c r="B1" s="2" t="s">
        <v>4</v>
      </c>
      <c r="D1" s="2" t="s">
        <v>11</v>
      </c>
      <c r="E1" s="2" t="s">
        <v>10</v>
      </c>
      <c r="G1" s="2" t="s">
        <v>13</v>
      </c>
      <c r="H1" s="2" t="s">
        <v>12</v>
      </c>
    </row>
    <row r="2" spans="1:8" x14ac:dyDescent="0.25">
      <c r="A2">
        <v>0</v>
      </c>
      <c r="B2">
        <f>A2^2</f>
        <v>0</v>
      </c>
      <c r="D2">
        <f>(A2+A3)/2</f>
        <v>0.5</v>
      </c>
      <c r="E2">
        <f>(B3-B2)/(A3-A2)</f>
        <v>1</v>
      </c>
      <c r="G2">
        <f>(D2+D3)/2</f>
        <v>1</v>
      </c>
      <c r="H2">
        <f>(E3-E2)/(D3-D2)</f>
        <v>2</v>
      </c>
    </row>
    <row r="3" spans="1:8" x14ac:dyDescent="0.25">
      <c r="A3">
        <v>1</v>
      </c>
      <c r="B3">
        <f t="shared" ref="B3:B12" si="0">A3^2</f>
        <v>1</v>
      </c>
      <c r="D3">
        <f t="shared" ref="D3:D11" si="1">(A3+A4)/2</f>
        <v>1.5</v>
      </c>
      <c r="E3">
        <f t="shared" ref="E3:E11" si="2">(B4-B3)/(A4-A3)</f>
        <v>3</v>
      </c>
      <c r="G3">
        <f t="shared" ref="G3:G10" si="3">(D3+D4)/2</f>
        <v>2</v>
      </c>
      <c r="H3">
        <f t="shared" ref="H3:H10" si="4">(E4-E3)/(D4-D3)</f>
        <v>2</v>
      </c>
    </row>
    <row r="4" spans="1:8" x14ac:dyDescent="0.25">
      <c r="A4">
        <v>2</v>
      </c>
      <c r="B4">
        <f t="shared" si="0"/>
        <v>4</v>
      </c>
      <c r="D4">
        <f t="shared" si="1"/>
        <v>2.5</v>
      </c>
      <c r="E4">
        <f t="shared" si="2"/>
        <v>5</v>
      </c>
      <c r="G4">
        <f t="shared" si="3"/>
        <v>3</v>
      </c>
      <c r="H4">
        <f t="shared" si="4"/>
        <v>2</v>
      </c>
    </row>
    <row r="5" spans="1:8" x14ac:dyDescent="0.25">
      <c r="A5">
        <v>3</v>
      </c>
      <c r="B5">
        <f t="shared" si="0"/>
        <v>9</v>
      </c>
      <c r="D5">
        <f t="shared" si="1"/>
        <v>3.5</v>
      </c>
      <c r="E5">
        <f t="shared" si="2"/>
        <v>7</v>
      </c>
      <c r="G5">
        <f t="shared" si="3"/>
        <v>4</v>
      </c>
      <c r="H5">
        <f t="shared" si="4"/>
        <v>2</v>
      </c>
    </row>
    <row r="6" spans="1:8" x14ac:dyDescent="0.25">
      <c r="A6">
        <v>4</v>
      </c>
      <c r="B6">
        <f t="shared" si="0"/>
        <v>16</v>
      </c>
      <c r="D6">
        <f t="shared" si="1"/>
        <v>4.5</v>
      </c>
      <c r="E6">
        <f t="shared" si="2"/>
        <v>9</v>
      </c>
      <c r="G6">
        <f t="shared" si="3"/>
        <v>5</v>
      </c>
      <c r="H6">
        <f t="shared" si="4"/>
        <v>2</v>
      </c>
    </row>
    <row r="7" spans="1:8" x14ac:dyDescent="0.25">
      <c r="A7">
        <v>5</v>
      </c>
      <c r="B7">
        <f t="shared" si="0"/>
        <v>25</v>
      </c>
      <c r="D7">
        <f t="shared" si="1"/>
        <v>5.5</v>
      </c>
      <c r="E7">
        <f t="shared" si="2"/>
        <v>11</v>
      </c>
      <c r="G7">
        <f t="shared" si="3"/>
        <v>6</v>
      </c>
      <c r="H7">
        <f t="shared" si="4"/>
        <v>2</v>
      </c>
    </row>
    <row r="8" spans="1:8" x14ac:dyDescent="0.25">
      <c r="A8">
        <v>6</v>
      </c>
      <c r="B8">
        <f t="shared" si="0"/>
        <v>36</v>
      </c>
      <c r="D8">
        <f t="shared" si="1"/>
        <v>6.5</v>
      </c>
      <c r="E8">
        <f t="shared" si="2"/>
        <v>13</v>
      </c>
      <c r="G8">
        <f t="shared" si="3"/>
        <v>7</v>
      </c>
      <c r="H8">
        <f t="shared" si="4"/>
        <v>2</v>
      </c>
    </row>
    <row r="9" spans="1:8" x14ac:dyDescent="0.25">
      <c r="A9">
        <v>7</v>
      </c>
      <c r="B9">
        <f t="shared" si="0"/>
        <v>49</v>
      </c>
      <c r="D9">
        <f t="shared" si="1"/>
        <v>7.5</v>
      </c>
      <c r="E9">
        <f t="shared" si="2"/>
        <v>15</v>
      </c>
      <c r="G9">
        <f t="shared" si="3"/>
        <v>8</v>
      </c>
      <c r="H9">
        <f t="shared" si="4"/>
        <v>2</v>
      </c>
    </row>
    <row r="10" spans="1:8" x14ac:dyDescent="0.25">
      <c r="A10">
        <v>8</v>
      </c>
      <c r="B10">
        <f t="shared" si="0"/>
        <v>64</v>
      </c>
      <c r="D10">
        <f t="shared" si="1"/>
        <v>8.5</v>
      </c>
      <c r="E10">
        <f t="shared" si="2"/>
        <v>17</v>
      </c>
      <c r="G10">
        <f t="shared" si="3"/>
        <v>9</v>
      </c>
      <c r="H10">
        <f t="shared" si="4"/>
        <v>2</v>
      </c>
    </row>
    <row r="11" spans="1:8" x14ac:dyDescent="0.25">
      <c r="A11">
        <v>9</v>
      </c>
      <c r="B11">
        <f t="shared" si="0"/>
        <v>81</v>
      </c>
      <c r="D11">
        <f t="shared" si="1"/>
        <v>9.5</v>
      </c>
      <c r="E11">
        <f t="shared" si="2"/>
        <v>19</v>
      </c>
    </row>
    <row r="12" spans="1:8" x14ac:dyDescent="0.25">
      <c r="A12">
        <v>10</v>
      </c>
      <c r="B12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3529-E5BB-4DD3-A198-A48E638CD010}">
  <dimension ref="A1:Y25"/>
  <sheetViews>
    <sheetView workbookViewId="0">
      <selection activeCell="D14" sqref="D14:D15"/>
    </sheetView>
  </sheetViews>
  <sheetFormatPr defaultRowHeight="15" x14ac:dyDescent="0.25"/>
  <cols>
    <col min="1" max="25" width="5.7109375" customWidth="1"/>
  </cols>
  <sheetData>
    <row r="1" spans="1:25" x14ac:dyDescent="0.25">
      <c r="A1" s="8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  <c r="U1" s="8">
        <v>0</v>
      </c>
      <c r="V1" s="8">
        <v>0</v>
      </c>
      <c r="W1" s="8">
        <v>0</v>
      </c>
      <c r="X1" s="8">
        <v>0</v>
      </c>
      <c r="Y1" s="8">
        <v>0</v>
      </c>
    </row>
    <row r="2" spans="1:25" x14ac:dyDescent="0.25">
      <c r="A2" s="8">
        <v>0</v>
      </c>
      <c r="B2" s="9">
        <f ca="1">(B1+C2+B3+A2)/4</f>
        <v>-3.1068604373015271E-2</v>
      </c>
      <c r="C2" s="9">
        <f t="shared" ref="C2:X2" ca="1" si="0">(C1+D2+C3+B2)/4</f>
        <v>-6.2120197290577675E-2</v>
      </c>
      <c r="D2" s="9">
        <f t="shared" ca="1" si="0"/>
        <v>-8.9080923276743801E-2</v>
      </c>
      <c r="E2" s="9">
        <f t="shared" ca="1" si="0"/>
        <v>-9.9763121213888251E-2</v>
      </c>
      <c r="F2" s="9">
        <f t="shared" ca="1" si="0"/>
        <v>-7.8145709973230781E-2</v>
      </c>
      <c r="G2" s="9">
        <f t="shared" ca="1" si="0"/>
        <v>-4.2004625796019004E-2</v>
      </c>
      <c r="H2" s="9">
        <f t="shared" ca="1" si="0"/>
        <v>-5.3739405284505166E-3</v>
      </c>
      <c r="I2" s="9">
        <f t="shared" ca="1" si="0"/>
        <v>2.5789133554411411E-2</v>
      </c>
      <c r="J2" s="9">
        <f t="shared" ca="1" si="0"/>
        <v>5.0001126446756611E-2</v>
      </c>
      <c r="K2" s="9">
        <f t="shared" ca="1" si="0"/>
        <v>6.7527099496236753E-2</v>
      </c>
      <c r="L2" s="9">
        <f t="shared" ca="1" si="0"/>
        <v>7.9156708478834159E-2</v>
      </c>
      <c r="M2" s="9">
        <f t="shared" ca="1" si="0"/>
        <v>8.5742910814898848E-2</v>
      </c>
      <c r="N2" s="9">
        <f t="shared" ca="1" si="0"/>
        <v>8.8057698957124647E-2</v>
      </c>
      <c r="O2" s="9">
        <f t="shared" ca="1" si="0"/>
        <v>8.6788895176038522E-2</v>
      </c>
      <c r="P2" s="9">
        <f t="shared" ca="1" si="0"/>
        <v>8.2594535015784176E-2</v>
      </c>
      <c r="Q2" s="9">
        <f t="shared" ca="1" si="0"/>
        <v>7.614284257875259E-2</v>
      </c>
      <c r="R2" s="9">
        <f t="shared" ca="1" si="0"/>
        <v>6.808622423214486E-2</v>
      </c>
      <c r="S2" s="9">
        <f t="shared" ca="1" si="0"/>
        <v>5.9002753844860596E-2</v>
      </c>
      <c r="T2" s="9">
        <f t="shared" ca="1" si="0"/>
        <v>4.9350555073569259E-2</v>
      </c>
      <c r="U2" s="9">
        <f t="shared" ca="1" si="0"/>
        <v>3.9452487638375042E-2</v>
      </c>
      <c r="V2" s="9">
        <f t="shared" ca="1" si="0"/>
        <v>2.950623976969163E-2</v>
      </c>
      <c r="W2" s="9">
        <f t="shared" ca="1" si="0"/>
        <v>1.9608085406991299E-2</v>
      </c>
      <c r="X2" s="9">
        <f t="shared" ca="1" si="0"/>
        <v>9.780712931926179E-3</v>
      </c>
      <c r="Y2" s="8">
        <v>0</v>
      </c>
    </row>
    <row r="3" spans="1:25" x14ac:dyDescent="0.25">
      <c r="A3" s="8">
        <v>0</v>
      </c>
      <c r="B3" s="9">
        <f t="shared" ref="B3:B24" ca="1" si="1">(B2+C3+B4+A3)/4</f>
        <v>-6.2154220201483409E-2</v>
      </c>
      <c r="C3" s="9">
        <f t="shared" ref="C3:C24" ca="1" si="2">(C2+D3+C4+B3)/4</f>
        <v>-0.12833126151255161</v>
      </c>
      <c r="D3" s="9">
        <f t="shared" ref="D3:D24" ca="1" si="3">(D2+E3+D4+C3)/4</f>
        <v>-0.19444037460250929</v>
      </c>
      <c r="E3" s="9">
        <f t="shared" ref="E3:E24" ca="1" si="4">(E2+F3+E4+D3)/4</f>
        <v>-0.23182585160557845</v>
      </c>
      <c r="F3" s="9">
        <f t="shared" ref="F3:F24" ca="1" si="5">(F2+G3+F4+E3)/4</f>
        <v>-0.17081509288301588</v>
      </c>
      <c r="G3" s="9">
        <f t="shared" ref="G3:G24" ca="1" si="6">(G2+H3+G4+F3)/4</f>
        <v>-8.4498852682394737E-2</v>
      </c>
      <c r="H3" s="9">
        <f t="shared" ref="H3:H24" ca="1" si="7">(H2+I3+H4+G3)/4</f>
        <v>-5.2802698721944735E-3</v>
      </c>
      <c r="I3" s="9">
        <f t="shared" ref="I3:I24" ca="1" si="8">(I2+J3+I4+H3)/4</f>
        <v>5.8529348299339548E-2</v>
      </c>
      <c r="J3" s="9">
        <f t="shared" ref="J3:J24" ca="1" si="9">(J2+K3+J4+I3)/4</f>
        <v>0.10668827273637826</v>
      </c>
      <c r="K3" s="9">
        <f t="shared" ref="K3:K24" ca="1" si="10">(K2+L3+K4+J3)/4</f>
        <v>0.14095056305935622</v>
      </c>
      <c r="L3" s="9">
        <f t="shared" ref="L3:L24" ca="1" si="11">(L2+M3+L4+K3)/4</f>
        <v>0.16335682360420106</v>
      </c>
      <c r="M3" s="9">
        <f t="shared" ref="M3:M24" ca="1" si="12">(M2+N3+M4+L3)/4</f>
        <v>0.17575723582363656</v>
      </c>
      <c r="N3" s="9">
        <f t="shared" ref="N3:N24" ca="1" si="13">(N2+O3+N4+M3)/4</f>
        <v>0.17969898983756125</v>
      </c>
      <c r="O3" s="9">
        <f t="shared" ref="O3:O24" ca="1" si="14">(O2+P3+O4+N3)/4</f>
        <v>0.17650334673124524</v>
      </c>
      <c r="P3" s="9">
        <f t="shared" ref="P3:P24" ca="1" si="15">(P2+Q3+P4+O3)/4</f>
        <v>0.16744640230834557</v>
      </c>
      <c r="Q3" s="9">
        <f t="shared" ref="Q3:Q24" ca="1" si="16">(Q2+R3+Q4+P3)/4</f>
        <v>0.15389061106708135</v>
      </c>
      <c r="R3" s="9">
        <f t="shared" ref="R3:R24" ca="1" si="17">(R2+S3+R4+Q3)/4</f>
        <v>0.13719930050496626</v>
      </c>
      <c r="S3" s="9">
        <f t="shared" ref="S3:S24" ca="1" si="18">(S2+T3+S4+R3)/4</f>
        <v>0.11857423607372826</v>
      </c>
      <c r="T3" s="9">
        <f t="shared" ref="T3:T24" ca="1" si="19">(T2+U3+T4+S3)/4</f>
        <v>9.8946978811041406E-2</v>
      </c>
      <c r="U3" s="9">
        <f t="shared" ref="U3:U24" ca="1" si="20">(U2+V3+U4+T3)/4</f>
        <v>7.8953155710239281E-2</v>
      </c>
      <c r="V3" s="9">
        <f t="shared" ref="V3:V24" ca="1" si="21">(V2+W3+V4+U3)/4</f>
        <v>5.8964386033400186E-2</v>
      </c>
      <c r="W3" s="9">
        <f t="shared" ref="W3:W24" ca="1" si="22">(W2+X3+W4+V3)/4</f>
        <v>3.9145388926347391E-2</v>
      </c>
      <c r="X3" s="9">
        <f t="shared" ref="X3:X24" ca="1" si="23">(X2+Y3+X4+W3)/4</f>
        <v>1.9514766320713414E-2</v>
      </c>
      <c r="Y3" s="8">
        <v>0</v>
      </c>
    </row>
    <row r="4" spans="1:25" x14ac:dyDescent="0.25">
      <c r="A4" s="8">
        <v>0</v>
      </c>
      <c r="B4" s="9">
        <f t="shared" ca="1" si="1"/>
        <v>-8.9217014920366752E-2</v>
      </c>
      <c r="C4" s="9">
        <f t="shared" ca="1" si="2"/>
        <v>-0.19461025395563611</v>
      </c>
      <c r="D4" s="9">
        <f t="shared" ca="1" si="3"/>
        <v>-0.32852346201516336</v>
      </c>
      <c r="E4" s="9">
        <f t="shared" ca="1" si="4"/>
        <v>-0.46228481772290037</v>
      </c>
      <c r="F4" s="9">
        <f t="shared" ca="1" si="5"/>
        <v>-0.2887899572708596</v>
      </c>
      <c r="G4" s="9">
        <f t="shared" ca="1" si="6"/>
        <v>-0.1198954221783496</v>
      </c>
      <c r="H4" s="9">
        <f t="shared" ca="1" si="7"/>
        <v>1.0222365422727805E-2</v>
      </c>
      <c r="I4" s="9">
        <f t="shared" ca="1" si="8"/>
        <v>0.10692025677876299</v>
      </c>
      <c r="J4" s="9">
        <f t="shared" ca="1" si="9"/>
        <v>0.17727205314006067</v>
      </c>
      <c r="K4" s="9">
        <f t="shared" ca="1" si="10"/>
        <v>0.22623005640060878</v>
      </c>
      <c r="L4" s="9">
        <f t="shared" ca="1" si="11"/>
        <v>0.25756278705497732</v>
      </c>
      <c r="M4" s="9">
        <f t="shared" ca="1" si="12"/>
        <v>0.27423021903788497</v>
      </c>
      <c r="N4" s="9">
        <f t="shared" ca="1" si="13"/>
        <v>0.27847767783823851</v>
      </c>
      <c r="O4" s="9">
        <f t="shared" ca="1" si="14"/>
        <v>0.27207909960303556</v>
      </c>
      <c r="P4" s="9">
        <f t="shared" ca="1" si="15"/>
        <v>0.2567971164192715</v>
      </c>
      <c r="Q4" s="9">
        <f t="shared" ca="1" si="16"/>
        <v>0.23477389887626099</v>
      </c>
      <c r="R4" s="9">
        <f t="shared" ca="1" si="17"/>
        <v>0.20824613064691053</v>
      </c>
      <c r="S4" s="9">
        <f t="shared" ca="1" si="18"/>
        <v>0.17914791113404477</v>
      </c>
      <c r="T4" s="9">
        <f t="shared" ca="1" si="19"/>
        <v>0.14890996838662882</v>
      </c>
      <c r="U4" s="9">
        <f t="shared" ca="1" si="20"/>
        <v>0.1184487703581405</v>
      </c>
      <c r="V4" s="9">
        <f t="shared" ca="1" si="21"/>
        <v>8.8252759727322438E-2</v>
      </c>
      <c r="W4" s="9">
        <f t="shared" ca="1" si="22"/>
        <v>5.8494317944284661E-2</v>
      </c>
      <c r="X4" s="9">
        <f t="shared" ca="1" si="23"/>
        <v>2.9132963424580084E-2</v>
      </c>
      <c r="Y4" s="8">
        <v>0</v>
      </c>
    </row>
    <row r="5" spans="1:25" x14ac:dyDescent="0.25">
      <c r="A5" s="8">
        <v>0</v>
      </c>
      <c r="B5" s="9">
        <f t="shared" ca="1" si="1"/>
        <v>-0.10010358552434749</v>
      </c>
      <c r="C5" s="9">
        <f t="shared" ca="1" si="2"/>
        <v>-0.23236927737446281</v>
      </c>
      <c r="D5" s="9">
        <f t="shared" ca="1" si="3"/>
        <v>-0.46275840177960781</v>
      </c>
      <c r="E5" s="9">
        <v>-1</v>
      </c>
      <c r="F5" s="9">
        <f t="shared" ca="1" si="5"/>
        <v>-0.40216449629917261</v>
      </c>
      <c r="G5" s="9">
        <f t="shared" ca="1" si="6"/>
        <v>-0.11651524418287187</v>
      </c>
      <c r="H5" s="9">
        <f t="shared" ca="1" si="7"/>
        <v>5.914489696269231E-2</v>
      </c>
      <c r="I5" s="9">
        <f t="shared" ca="1" si="8"/>
        <v>0.18165726025292392</v>
      </c>
      <c r="J5" s="9">
        <f t="shared" ca="1" si="9"/>
        <v>0.26924962664449259</v>
      </c>
      <c r="K5" s="9">
        <f t="shared" ca="1" si="10"/>
        <v>0.32913482234804098</v>
      </c>
      <c r="L5" s="9">
        <f t="shared" ca="1" si="11"/>
        <v>0.36643404917721445</v>
      </c>
      <c r="M5" s="9">
        <f t="shared" ca="1" si="12"/>
        <v>0.38512317543468744</v>
      </c>
      <c r="N5" s="9">
        <f t="shared" ca="1" si="13"/>
        <v>0.38790240287447231</v>
      </c>
      <c r="O5" s="9">
        <f t="shared" ca="1" si="14"/>
        <v>0.37653825742338709</v>
      </c>
      <c r="P5" s="9">
        <f t="shared" ca="1" si="15"/>
        <v>0.35288906488944377</v>
      </c>
      <c r="Q5" s="9">
        <f t="shared" ca="1" si="16"/>
        <v>0.32016173737178061</v>
      </c>
      <c r="R5" s="9">
        <f t="shared" ca="1" si="17"/>
        <v>0.28186341207237003</v>
      </c>
      <c r="S5" s="9">
        <f t="shared" ca="1" si="18"/>
        <v>0.24086130942891149</v>
      </c>
      <c r="T5" s="9">
        <f t="shared" ca="1" si="19"/>
        <v>0.19909621324328858</v>
      </c>
      <c r="U5" s="9">
        <f t="shared" ca="1" si="20"/>
        <v>0.15767919760837146</v>
      </c>
      <c r="V5" s="9">
        <f t="shared" ca="1" si="21"/>
        <v>0.11710356457346438</v>
      </c>
      <c r="W5" s="9">
        <f t="shared" ca="1" si="22"/>
        <v>7.7446159698888739E-2</v>
      </c>
      <c r="X5" s="9">
        <f t="shared" ca="1" si="23"/>
        <v>3.8522769433322251E-2</v>
      </c>
      <c r="Y5" s="8">
        <v>0</v>
      </c>
    </row>
    <row r="6" spans="1:25" x14ac:dyDescent="0.25">
      <c r="A6" s="8">
        <v>0</v>
      </c>
      <c r="B6" s="9">
        <f t="shared" ca="1" si="1"/>
        <v>-7.8828049802560432E-2</v>
      </c>
      <c r="C6" s="9">
        <f t="shared" ca="1" si="2"/>
        <v>-0.17200486823825978</v>
      </c>
      <c r="D6" s="9">
        <f t="shared" ca="1" si="3"/>
        <v>-0.29014086772880504</v>
      </c>
      <c r="E6" s="9">
        <f t="shared" ca="1" si="4"/>
        <v>-0.40316771781499616</v>
      </c>
      <c r="F6" s="9">
        <f t="shared" ca="1" si="5"/>
        <v>-0.20335278374295895</v>
      </c>
      <c r="G6" s="9">
        <f t="shared" ca="1" si="6"/>
        <v>-3.1459552166576282E-3</v>
      </c>
      <c r="H6" s="9">
        <f t="shared" ca="1" si="7"/>
        <v>0.16121520635798939</v>
      </c>
      <c r="I6" s="9">
        <f t="shared" ca="1" si="8"/>
        <v>0.29131426062574772</v>
      </c>
      <c r="J6" s="9">
        <f t="shared" ca="1" si="9"/>
        <v>0.38893437083694476</v>
      </c>
      <c r="K6" s="9">
        <f t="shared" ca="1" si="10"/>
        <v>0.45462555716984815</v>
      </c>
      <c r="L6" s="9">
        <f t="shared" ca="1" si="11"/>
        <v>0.49391541187115195</v>
      </c>
      <c r="M6" s="9">
        <f t="shared" ca="1" si="12"/>
        <v>0.51192603064917797</v>
      </c>
      <c r="N6" s="9">
        <f t="shared" ca="1" si="13"/>
        <v>0.51147050080157608</v>
      </c>
      <c r="O6" s="9">
        <f t="shared" ca="1" si="14"/>
        <v>0.49328246232659662</v>
      </c>
      <c r="P6" s="9">
        <f t="shared" ca="1" si="15"/>
        <v>0.45805914834333578</v>
      </c>
      <c r="Q6" s="9">
        <f t="shared" ca="1" si="16"/>
        <v>0.41112057364904747</v>
      </c>
      <c r="R6" s="9">
        <f t="shared" ca="1" si="17"/>
        <v>0.35818447084187754</v>
      </c>
      <c r="S6" s="9">
        <f t="shared" ca="1" si="18"/>
        <v>0.30333770126594251</v>
      </c>
      <c r="T6" s="9">
        <f t="shared" ca="1" si="19"/>
        <v>0.24893437754924255</v>
      </c>
      <c r="U6" s="9">
        <f t="shared" ca="1" si="20"/>
        <v>0.19606824225859237</v>
      </c>
      <c r="V6" s="9">
        <f t="shared" ca="1" si="21"/>
        <v>0.14503614125927486</v>
      </c>
      <c r="W6" s="9">
        <f t="shared" ca="1" si="22"/>
        <v>9.5663986844483628E-2</v>
      </c>
      <c r="X6" s="9">
        <f t="shared" ca="1" si="23"/>
        <v>4.7511954609820189E-2</v>
      </c>
      <c r="Y6" s="8">
        <v>0</v>
      </c>
    </row>
    <row r="7" spans="1:25" x14ac:dyDescent="0.25">
      <c r="A7" s="8">
        <v>0</v>
      </c>
      <c r="B7" s="9">
        <f t="shared" ca="1" si="1"/>
        <v>-4.3203745447634438E-2</v>
      </c>
      <c r="C7" s="9">
        <f t="shared" ca="1" si="2"/>
        <v>-8.6681278047210875E-2</v>
      </c>
      <c r="D7" s="9">
        <f t="shared" ca="1" si="3"/>
        <v>-0.12263248308235641</v>
      </c>
      <c r="E7" s="9">
        <f t="shared" ca="1" si="4"/>
        <v>-0.1191772197882207</v>
      </c>
      <c r="F7" s="9">
        <f t="shared" ca="1" si="5"/>
        <v>-4.9329656410093854E-3</v>
      </c>
      <c r="G7" s="9">
        <f t="shared" ca="1" si="6"/>
        <v>0.14606900070121093</v>
      </c>
      <c r="H7" s="9">
        <f t="shared" ca="1" si="7"/>
        <v>0.29754762306017507</v>
      </c>
      <c r="I7" s="9">
        <f t="shared" ca="1" si="8"/>
        <v>0.43345020505513271</v>
      </c>
      <c r="J7" s="9">
        <f t="shared" ca="1" si="9"/>
        <v>0.54054803890769054</v>
      </c>
      <c r="K7" s="9">
        <f t="shared" ca="1" si="10"/>
        <v>0.60651762362325468</v>
      </c>
      <c r="L7" s="9">
        <f t="shared" ca="1" si="11"/>
        <v>0.6426760104883672</v>
      </c>
      <c r="M7" s="9">
        <f t="shared" ca="1" si="12"/>
        <v>0.6571950344892965</v>
      </c>
      <c r="N7" s="9">
        <f t="shared" ca="1" si="13"/>
        <v>0.65277110735605759</v>
      </c>
      <c r="O7" s="9">
        <f t="shared" ca="1" si="14"/>
        <v>0.62706194273808746</v>
      </c>
      <c r="P7" s="9">
        <f t="shared" ca="1" si="15"/>
        <v>0.57494449250825541</v>
      </c>
      <c r="Q7" s="9">
        <f t="shared" ca="1" si="16"/>
        <v>0.50807693803919585</v>
      </c>
      <c r="R7" s="9">
        <f t="shared" ca="1" si="17"/>
        <v>0.43641619638015006</v>
      </c>
      <c r="S7" s="9">
        <f t="shared" ca="1" si="18"/>
        <v>0.36537064724373841</v>
      </c>
      <c r="T7" s="9">
        <f t="shared" ca="1" si="19"/>
        <v>0.2972353534291467</v>
      </c>
      <c r="U7" s="9">
        <f t="shared" ca="1" si="20"/>
        <v>0.23262325261748068</v>
      </c>
      <c r="V7" s="9">
        <f t="shared" ca="1" si="21"/>
        <v>0.17130877136055905</v>
      </c>
      <c r="W7" s="9">
        <f t="shared" ca="1" si="22"/>
        <v>0.11266169180995068</v>
      </c>
      <c r="X7" s="9">
        <f t="shared" ca="1" si="23"/>
        <v>5.5861062161474864E-2</v>
      </c>
      <c r="Y7" s="8">
        <v>0</v>
      </c>
    </row>
    <row r="8" spans="1:25" x14ac:dyDescent="0.25">
      <c r="A8" s="8">
        <v>0</v>
      </c>
      <c r="B8" s="9">
        <f t="shared" ca="1" si="1"/>
        <v>-7.3056539407664687E-3</v>
      </c>
      <c r="C8" s="9">
        <f t="shared" ca="1" si="2"/>
        <v>-8.8840154205928473E-3</v>
      </c>
      <c r="D8" s="9">
        <f t="shared" ca="1" si="3"/>
        <v>5.4694332348109824E-3</v>
      </c>
      <c r="E8" s="9">
        <f t="shared" ca="1" si="4"/>
        <v>5.4024287385479153E-2</v>
      </c>
      <c r="F8" s="9">
        <f t="shared" ca="1" si="5"/>
        <v>0.15672914026593118</v>
      </c>
      <c r="G8" s="9">
        <f t="shared" ca="1" si="6"/>
        <v>0.29480730060233568</v>
      </c>
      <c r="H8" s="9">
        <f t="shared" ca="1" si="7"/>
        <v>0.44945608012636723</v>
      </c>
      <c r="I8" s="9">
        <f t="shared" ca="1" si="8"/>
        <v>0.60439089762691744</v>
      </c>
      <c r="J8" s="9">
        <f t="shared" ca="1" si="9"/>
        <v>0.73328995611543024</v>
      </c>
      <c r="K8" s="9">
        <f t="shared" ca="1" si="10"/>
        <v>0.78822088792711265</v>
      </c>
      <c r="L8" s="9">
        <f t="shared" ca="1" si="11"/>
        <v>0.81307597196976578</v>
      </c>
      <c r="M8" s="9">
        <f t="shared" ca="1" si="12"/>
        <v>0.82140698946358315</v>
      </c>
      <c r="N8" s="9">
        <f t="shared" ca="1" si="13"/>
        <v>0.8153569513952702</v>
      </c>
      <c r="O8" s="9">
        <f t="shared" ca="1" si="14"/>
        <v>0.78724970876143996</v>
      </c>
      <c r="P8" s="9">
        <f t="shared" ca="1" si="15"/>
        <v>0.7065799409124025</v>
      </c>
      <c r="Q8" s="9">
        <f t="shared" ca="1" si="16"/>
        <v>0.60982648961933039</v>
      </c>
      <c r="R8" s="9">
        <f t="shared" ca="1" si="17"/>
        <v>0.51403272939578848</v>
      </c>
      <c r="S8" s="9">
        <f t="shared" ca="1" si="18"/>
        <v>0.42449333789971444</v>
      </c>
      <c r="T8" s="9">
        <f t="shared" ca="1" si="19"/>
        <v>0.34201313630612507</v>
      </c>
      <c r="U8" s="9">
        <f t="shared" ca="1" si="20"/>
        <v>0.26588064342162454</v>
      </c>
      <c r="V8" s="9">
        <f t="shared" ca="1" si="21"/>
        <v>0.19491399975553003</v>
      </c>
      <c r="W8" s="9">
        <f t="shared" ca="1" si="22"/>
        <v>0.12781294687328518</v>
      </c>
      <c r="X8" s="9">
        <f t="shared" ca="1" si="23"/>
        <v>6.3270602226128569E-2</v>
      </c>
      <c r="Y8" s="8">
        <v>0</v>
      </c>
    </row>
    <row r="9" spans="1:25" x14ac:dyDescent="0.25">
      <c r="A9" s="8">
        <v>0</v>
      </c>
      <c r="B9" s="9">
        <f t="shared" ca="1" si="1"/>
        <v>2.2865145105161411E-2</v>
      </c>
      <c r="C9" s="9">
        <f t="shared" ca="1" si="2"/>
        <v>5.2981437070794966E-2</v>
      </c>
      <c r="D9" s="9">
        <f t="shared" ca="1" si="3"/>
        <v>9.9369944056714038E-2</v>
      </c>
      <c r="E9" s="9">
        <f t="shared" ca="1" si="4"/>
        <v>0.17307579582939517</v>
      </c>
      <c r="F9" s="9">
        <f t="shared" ca="1" si="5"/>
        <v>0.28301793871691922</v>
      </c>
      <c r="G9" s="9">
        <f t="shared" ca="1" si="6"/>
        <v>0.42697498131583334</v>
      </c>
      <c r="H9" s="9">
        <f t="shared" ca="1" si="7"/>
        <v>0.60107849921604073</v>
      </c>
      <c r="I9" s="9">
        <f t="shared" ca="1" si="8"/>
        <v>0.80136734921073949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9">
        <f t="shared" ca="1" si="15"/>
        <v>0.85429907276058425</v>
      </c>
      <c r="Q9" s="9">
        <f t="shared" ca="1" si="16"/>
        <v>0.71061635012993452</v>
      </c>
      <c r="R9" s="9">
        <f t="shared" ca="1" si="17"/>
        <v>0.58539489368395925</v>
      </c>
      <c r="S9" s="9">
        <f t="shared" ca="1" si="18"/>
        <v>0.47655683865320564</v>
      </c>
      <c r="T9" s="9">
        <f t="shared" ca="1" si="19"/>
        <v>0.38044321047401464</v>
      </c>
      <c r="U9" s="9">
        <f t="shared" ca="1" si="20"/>
        <v>0.29397218500736222</v>
      </c>
      <c r="V9" s="9">
        <f t="shared" ca="1" si="21"/>
        <v>0.21465363736665133</v>
      </c>
      <c r="W9" s="9">
        <f t="shared" ca="1" si="22"/>
        <v>0.14040549370153141</v>
      </c>
      <c r="X9" s="9">
        <f t="shared" ca="1" si="23"/>
        <v>6.9408399869754195E-2</v>
      </c>
      <c r="Y9" s="8">
        <v>0</v>
      </c>
    </row>
    <row r="10" spans="1:25" x14ac:dyDescent="0.25">
      <c r="A10" s="8">
        <v>0</v>
      </c>
      <c r="B10" s="9">
        <f t="shared" ca="1" si="1"/>
        <v>4.5784797290617137E-2</v>
      </c>
      <c r="C10" s="9">
        <f t="shared" ca="1" si="2"/>
        <v>9.8574674541897264E-2</v>
      </c>
      <c r="D10" s="9">
        <f t="shared" ca="1" si="3"/>
        <v>0.16595311009185504</v>
      </c>
      <c r="E10" s="9">
        <f t="shared" ca="1" si="4"/>
        <v>0.25589101315846818</v>
      </c>
      <c r="F10" s="9">
        <f t="shared" ca="1" si="5"/>
        <v>0.37529183745651712</v>
      </c>
      <c r="G10" s="9">
        <f t="shared" ca="1" si="6"/>
        <v>0.52899618672803772</v>
      </c>
      <c r="H10" s="9">
        <f t="shared" ca="1" si="7"/>
        <v>0.72651558621122292</v>
      </c>
      <c r="I10" s="10">
        <v>1</v>
      </c>
      <c r="J10" s="9">
        <f t="shared" ca="1" si="9"/>
        <v>1</v>
      </c>
      <c r="K10" s="9">
        <f t="shared" ca="1" si="10"/>
        <v>1</v>
      </c>
      <c r="L10" s="9">
        <f t="shared" ca="1" si="11"/>
        <v>1</v>
      </c>
      <c r="M10" s="9">
        <f t="shared" ca="1" si="12"/>
        <v>1</v>
      </c>
      <c r="N10" s="9">
        <f t="shared" ca="1" si="13"/>
        <v>1</v>
      </c>
      <c r="O10" s="9">
        <f t="shared" ca="1" si="14"/>
        <v>1</v>
      </c>
      <c r="P10" s="10">
        <v>1</v>
      </c>
      <c r="Q10" s="9">
        <f t="shared" ca="1" si="16"/>
        <v>0.79294494445586416</v>
      </c>
      <c r="R10" s="9">
        <f t="shared" ca="1" si="17"/>
        <v>0.64037365655690826</v>
      </c>
      <c r="S10" s="9">
        <f t="shared" ca="1" si="18"/>
        <v>0.51589591255513423</v>
      </c>
      <c r="T10" s="9">
        <f t="shared" ca="1" si="19"/>
        <v>0.40923068192936563</v>
      </c>
      <c r="U10" s="9">
        <f t="shared" ca="1" si="20"/>
        <v>0.31491124876715826</v>
      </c>
      <c r="V10" s="9">
        <f t="shared" ca="1" si="21"/>
        <v>0.2293228710021816</v>
      </c>
      <c r="W10" s="9">
        <f t="shared" ca="1" si="22"/>
        <v>0.14974699069643496</v>
      </c>
      <c r="X10" s="9">
        <f t="shared" ca="1" si="23"/>
        <v>7.3957503551356801E-2</v>
      </c>
      <c r="Y10" s="8">
        <v>0</v>
      </c>
    </row>
    <row r="11" spans="1:25" x14ac:dyDescent="0.25">
      <c r="A11" s="8">
        <v>0</v>
      </c>
      <c r="B11" s="9">
        <f t="shared" ca="1" si="1"/>
        <v>6.1699369515409865E-2</v>
      </c>
      <c r="C11" s="9">
        <f t="shared" ca="1" si="2"/>
        <v>0.12957935371432192</v>
      </c>
      <c r="D11" s="9">
        <f t="shared" ca="1" si="3"/>
        <v>0.20997680861034063</v>
      </c>
      <c r="E11" s="9">
        <f t="shared" ca="1" si="4"/>
        <v>0.30924330925610538</v>
      </c>
      <c r="F11" s="9">
        <f t="shared" ca="1" si="5"/>
        <v>0.43326221122264347</v>
      </c>
      <c r="G11" s="9">
        <f t="shared" ca="1" si="6"/>
        <v>0.58720234192857734</v>
      </c>
      <c r="H11" s="9">
        <f t="shared" ca="1" si="7"/>
        <v>0.77598765890081334</v>
      </c>
      <c r="I11" s="10">
        <v>1</v>
      </c>
      <c r="J11" s="9">
        <f t="shared" ca="1" si="9"/>
        <v>1</v>
      </c>
      <c r="K11" s="9">
        <f t="shared" ca="1" si="10"/>
        <v>1</v>
      </c>
      <c r="L11" s="9">
        <f t="shared" ca="1" si="11"/>
        <v>1</v>
      </c>
      <c r="M11" s="9">
        <f t="shared" ca="1" si="12"/>
        <v>1</v>
      </c>
      <c r="N11" s="9">
        <f t="shared" ca="1" si="13"/>
        <v>1</v>
      </c>
      <c r="O11" s="9">
        <f t="shared" ca="1" si="14"/>
        <v>1</v>
      </c>
      <c r="P11" s="10">
        <v>1</v>
      </c>
      <c r="Q11" s="9">
        <f t="shared" ca="1" si="16"/>
        <v>0.820789771136614</v>
      </c>
      <c r="R11" s="9">
        <f t="shared" ca="1" si="17"/>
        <v>0.66725887553267549</v>
      </c>
      <c r="S11" s="9">
        <f t="shared" ca="1" si="18"/>
        <v>0.53742247308105728</v>
      </c>
      <c r="T11" s="9">
        <f t="shared" ca="1" si="19"/>
        <v>0.42567235592115521</v>
      </c>
      <c r="U11" s="9">
        <f t="shared" ca="1" si="20"/>
        <v>0.32711925712972356</v>
      </c>
      <c r="V11" s="9">
        <f t="shared" ca="1" si="21"/>
        <v>0.23797960717848188</v>
      </c>
      <c r="W11" s="9">
        <f t="shared" ca="1" si="22"/>
        <v>0.15530209453067001</v>
      </c>
      <c r="X11" s="9">
        <f t="shared" ca="1" si="23"/>
        <v>7.6674623639238021E-2</v>
      </c>
      <c r="Y11" s="8">
        <v>0</v>
      </c>
    </row>
    <row r="12" spans="1:25" x14ac:dyDescent="0.25">
      <c r="A12" s="8">
        <v>0</v>
      </c>
      <c r="B12" s="9">
        <f t="shared" ca="1" si="1"/>
        <v>7.1433327056700413E-2</v>
      </c>
      <c r="C12" s="9">
        <f t="shared" ca="1" si="2"/>
        <v>0.14806656218963987</v>
      </c>
      <c r="D12" s="9">
        <f t="shared" ca="1" si="3"/>
        <v>0.23513146137908011</v>
      </c>
      <c r="E12" s="9">
        <f t="shared" ca="1" si="4"/>
        <v>0.33784320403296925</v>
      </c>
      <c r="F12" s="9">
        <f t="shared" ca="1" si="5"/>
        <v>0.46131135624937414</v>
      </c>
      <c r="G12" s="9">
        <f t="shared" ca="1" si="6"/>
        <v>0.6105633108628149</v>
      </c>
      <c r="H12" s="9">
        <f t="shared" ca="1" si="7"/>
        <v>0.79023270746345298</v>
      </c>
      <c r="I12" s="10">
        <v>1</v>
      </c>
      <c r="J12" s="9">
        <f t="shared" ca="1" si="9"/>
        <v>1</v>
      </c>
      <c r="K12" s="9">
        <f t="shared" ca="1" si="10"/>
        <v>1</v>
      </c>
      <c r="L12" s="9">
        <f t="shared" ca="1" si="11"/>
        <v>1</v>
      </c>
      <c r="M12" s="9">
        <f t="shared" ca="1" si="12"/>
        <v>1</v>
      </c>
      <c r="N12" s="9">
        <f t="shared" ca="1" si="13"/>
        <v>1</v>
      </c>
      <c r="O12" s="9">
        <f t="shared" ca="1" si="14"/>
        <v>1</v>
      </c>
      <c r="P12" s="10">
        <v>1</v>
      </c>
      <c r="Q12" s="9">
        <f t="shared" ca="1" si="16"/>
        <v>0.82295526455791645</v>
      </c>
      <c r="R12" s="9">
        <f t="shared" ca="1" si="17"/>
        <v>0.6704496013561223</v>
      </c>
      <c r="S12" s="9">
        <f t="shared" ca="1" si="18"/>
        <v>0.54086274831526415</v>
      </c>
      <c r="T12" s="9">
        <f t="shared" ca="1" si="19"/>
        <v>0.42891701154447431</v>
      </c>
      <c r="U12" s="9">
        <f t="shared" ca="1" si="20"/>
        <v>0.32991381665209879</v>
      </c>
      <c r="V12" s="9">
        <f t="shared" ca="1" si="21"/>
        <v>0.24017420605135231</v>
      </c>
      <c r="W12" s="9">
        <f t="shared" ca="1" si="22"/>
        <v>0.15680715660852512</v>
      </c>
      <c r="X12" s="9">
        <f t="shared" ca="1" si="23"/>
        <v>7.7438896474925245E-2</v>
      </c>
      <c r="Y12" s="8">
        <v>0</v>
      </c>
    </row>
    <row r="13" spans="1:25" x14ac:dyDescent="0.25">
      <c r="A13" s="8">
        <v>0</v>
      </c>
      <c r="B13" s="9">
        <f t="shared" ca="1" si="1"/>
        <v>7.5967376521751909E-2</v>
      </c>
      <c r="C13" s="9">
        <f t="shared" ca="1" si="2"/>
        <v>0.15612210660845705</v>
      </c>
      <c r="D13" s="9">
        <f t="shared" ca="1" si="3"/>
        <v>0.2446392706833706</v>
      </c>
      <c r="E13" s="9">
        <f t="shared" ca="1" si="4"/>
        <v>0.34568668924731744</v>
      </c>
      <c r="F13" s="9">
        <f t="shared" ca="1" si="5"/>
        <v>0.46357669887906888</v>
      </c>
      <c r="G13" s="9">
        <f t="shared" ca="1" si="6"/>
        <v>0.60350683780985515</v>
      </c>
      <c r="H13" s="9">
        <f t="shared" ca="1" si="7"/>
        <v>0.77437986009018378</v>
      </c>
      <c r="I13" s="10">
        <v>1</v>
      </c>
      <c r="J13" s="9">
        <f t="shared" ca="1" si="9"/>
        <v>1</v>
      </c>
      <c r="K13" s="9">
        <f t="shared" ca="1" si="10"/>
        <v>1</v>
      </c>
      <c r="L13" s="9">
        <v>1</v>
      </c>
      <c r="M13" s="9">
        <f t="shared" ca="1" si="12"/>
        <v>1</v>
      </c>
      <c r="N13" s="9">
        <f t="shared" ca="1" si="13"/>
        <v>1</v>
      </c>
      <c r="O13" s="9">
        <f t="shared" ca="1" si="14"/>
        <v>1</v>
      </c>
      <c r="P13" s="10">
        <v>1</v>
      </c>
      <c r="Q13" s="9">
        <f t="shared" ca="1" si="16"/>
        <v>0.80058168573892941</v>
      </c>
      <c r="R13" s="9">
        <f t="shared" ca="1" si="17"/>
        <v>0.65072151701863312</v>
      </c>
      <c r="S13" s="9">
        <f t="shared" ca="1" si="18"/>
        <v>0.52666190727940265</v>
      </c>
      <c r="T13" s="9">
        <f t="shared" ca="1" si="19"/>
        <v>0.4192191252893791</v>
      </c>
      <c r="U13" s="9">
        <f t="shared" ca="1" si="20"/>
        <v>0.32344479188284492</v>
      </c>
      <c r="V13" s="9">
        <f t="shared" ca="1" si="21"/>
        <v>0.23599624376630346</v>
      </c>
      <c r="W13" s="9">
        <f t="shared" ca="1" si="22"/>
        <v>0.15431342937715287</v>
      </c>
      <c r="X13" s="9">
        <f t="shared" ca="1" si="23"/>
        <v>7.6273805651937865E-2</v>
      </c>
      <c r="Y13" s="8">
        <v>0</v>
      </c>
    </row>
    <row r="14" spans="1:25" x14ac:dyDescent="0.25">
      <c r="A14" s="8">
        <v>0</v>
      </c>
      <c r="B14" s="9">
        <f t="shared" ca="1" si="1"/>
        <v>7.6314072421850176E-2</v>
      </c>
      <c r="C14" s="9">
        <f t="shared" ca="1" si="2"/>
        <v>0.15581521703906581</v>
      </c>
      <c r="D14" s="9">
        <f t="shared" ca="1" si="3"/>
        <v>0.24161682549862779</v>
      </c>
      <c r="E14" s="9">
        <f t="shared" ca="1" si="4"/>
        <v>0.33668758339386096</v>
      </c>
      <c r="F14" s="9">
        <f t="shared" ca="1" si="5"/>
        <v>0.44380191220972887</v>
      </c>
      <c r="G14" s="9">
        <f t="shared" ca="1" si="6"/>
        <v>0.56550748140735274</v>
      </c>
      <c r="H14" s="9">
        <f t="shared" ca="1" si="7"/>
        <v>0.70377989508742689</v>
      </c>
      <c r="I14" s="9">
        <f t="shared" ca="1" si="8"/>
        <v>0.85700245603973391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9">
        <f t="shared" ca="1" si="15"/>
        <v>0.86665421322334435</v>
      </c>
      <c r="Q14" s="9">
        <f t="shared" ca="1" si="16"/>
        <v>0.72864996137916793</v>
      </c>
      <c r="R14" s="9">
        <f t="shared" ca="1" si="17"/>
        <v>0.60519287370007824</v>
      </c>
      <c r="S14" s="9">
        <f t="shared" ca="1" si="18"/>
        <v>0.49584423849433418</v>
      </c>
      <c r="T14" s="9">
        <f t="shared" ca="1" si="19"/>
        <v>0.39785279045079441</v>
      </c>
      <c r="U14" s="9">
        <f t="shared" ca="1" si="20"/>
        <v>0.30864998182359826</v>
      </c>
      <c r="V14" s="9">
        <f t="shared" ca="1" si="21"/>
        <v>0.22605254775386369</v>
      </c>
      <c r="W14" s="9">
        <f t="shared" ca="1" si="22"/>
        <v>0.14817651148184499</v>
      </c>
      <c r="X14" s="9">
        <f t="shared" ca="1" si="23"/>
        <v>7.3342896755673348E-2</v>
      </c>
      <c r="Y14" s="8">
        <v>0</v>
      </c>
    </row>
    <row r="15" spans="1:25" x14ac:dyDescent="0.25">
      <c r="A15" s="8">
        <v>0</v>
      </c>
      <c r="B15" s="9">
        <f t="shared" ca="1" si="1"/>
        <v>7.3473696126583013E-2</v>
      </c>
      <c r="C15" s="9">
        <f t="shared" ca="1" si="2"/>
        <v>0.14920786362732827</v>
      </c>
      <c r="D15" s="9">
        <f t="shared" ca="1" si="3"/>
        <v>0.2293252308782136</v>
      </c>
      <c r="E15" s="9">
        <f t="shared" ca="1" si="4"/>
        <v>0.31564490661976974</v>
      </c>
      <c r="F15" s="9">
        <f t="shared" ca="1" si="5"/>
        <v>0.40943588515863277</v>
      </c>
      <c r="G15" s="9">
        <f t="shared" ca="1" si="6"/>
        <v>0.51094128052240029</v>
      </c>
      <c r="H15" s="9">
        <f t="shared" ca="1" si="7"/>
        <v>0.61822978281243679</v>
      </c>
      <c r="I15" s="9">
        <f t="shared" ca="1" si="8"/>
        <v>0.72422992907150907</v>
      </c>
      <c r="J15" s="9">
        <f t="shared" ca="1" si="9"/>
        <v>0.81025262009359844</v>
      </c>
      <c r="K15" s="9">
        <f t="shared" ca="1" si="10"/>
        <v>0.84382389312896688</v>
      </c>
      <c r="L15" s="9">
        <f t="shared" ca="1" si="11"/>
        <v>0.85651688422011674</v>
      </c>
      <c r="M15" s="9">
        <f t="shared" ca="1" si="12"/>
        <v>0.85740096941061616</v>
      </c>
      <c r="N15" s="9">
        <f t="shared" ca="1" si="13"/>
        <v>0.84680374393102498</v>
      </c>
      <c r="O15" s="9">
        <f t="shared" ca="1" si="14"/>
        <v>0.81664961476982523</v>
      </c>
      <c r="P15" s="9">
        <f t="shared" ca="1" si="15"/>
        <v>0.73796689151420947</v>
      </c>
      <c r="Q15" s="9">
        <f t="shared" ca="1" si="16"/>
        <v>0.64217107285431974</v>
      </c>
      <c r="R15" s="9">
        <f t="shared" ca="1" si="17"/>
        <v>0.54555577790817744</v>
      </c>
      <c r="S15" s="9">
        <f t="shared" ca="1" si="18"/>
        <v>0.45366938254706141</v>
      </c>
      <c r="T15" s="9">
        <f t="shared" ca="1" si="19"/>
        <v>0.36769781619586606</v>
      </c>
      <c r="U15" s="9">
        <f t="shared" ca="1" si="20"/>
        <v>0.28724979720688992</v>
      </c>
      <c r="V15" s="9">
        <f t="shared" ca="1" si="21"/>
        <v>0.21138745394370806</v>
      </c>
      <c r="W15" s="9">
        <f t="shared" ca="1" si="22"/>
        <v>0.13899717204069006</v>
      </c>
      <c r="X15" s="9">
        <f t="shared" ca="1" si="23"/>
        <v>6.8921269888910536E-2</v>
      </c>
      <c r="Y15" s="8">
        <v>0</v>
      </c>
    </row>
    <row r="16" spans="1:25" x14ac:dyDescent="0.25">
      <c r="A16" s="8">
        <v>0</v>
      </c>
      <c r="B16" s="9">
        <f t="shared" ca="1" si="1"/>
        <v>6.8372848457153607E-2</v>
      </c>
      <c r="C16" s="9">
        <f t="shared" ca="1" si="2"/>
        <v>0.1382173104654506</v>
      </c>
      <c r="D16" s="9">
        <f t="shared" ca="1" si="3"/>
        <v>0.21083132776712868</v>
      </c>
      <c r="E16" s="9">
        <f t="shared" ca="1" si="4"/>
        <v>0.28713092704837151</v>
      </c>
      <c r="F16" s="9">
        <f t="shared" ca="1" si="5"/>
        <v>0.36735544128263226</v>
      </c>
      <c r="G16" s="9">
        <f t="shared" ca="1" si="6"/>
        <v>0.45059197271117901</v>
      </c>
      <c r="H16" s="9">
        <f t="shared" ca="1" si="7"/>
        <v>0.53396802656841069</v>
      </c>
      <c r="I16" s="9">
        <f t="shared" ca="1" si="8"/>
        <v>0.6114348573402667</v>
      </c>
      <c r="J16" s="9">
        <f t="shared" ca="1" si="9"/>
        <v>0.67295665817391803</v>
      </c>
      <c r="K16" s="9">
        <f t="shared" ca="1" si="10"/>
        <v>0.70852606820215214</v>
      </c>
      <c r="L16" s="9">
        <f t="shared" ca="1" si="11"/>
        <v>0.72484267434088401</v>
      </c>
      <c r="M16" s="9">
        <f t="shared" ca="1" si="12"/>
        <v>0.72628324949132272</v>
      </c>
      <c r="N16" s="9">
        <f t="shared" ca="1" si="13"/>
        <v>0.71316439154365885</v>
      </c>
      <c r="O16" s="9">
        <f t="shared" ca="1" si="14"/>
        <v>0.68182782363406669</v>
      </c>
      <c r="P16" s="9">
        <f t="shared" ca="1" si="15"/>
        <v>0.62639266520934833</v>
      </c>
      <c r="Q16" s="9">
        <f t="shared" ca="1" si="16"/>
        <v>0.55651166061572421</v>
      </c>
      <c r="R16" s="9">
        <f t="shared" ca="1" si="17"/>
        <v>0.48118978253125011</v>
      </c>
      <c r="S16" s="9">
        <f t="shared" ca="1" si="18"/>
        <v>0.40557969758986812</v>
      </c>
      <c r="T16" s="9">
        <f t="shared" ca="1" si="19"/>
        <v>0.33201929457871837</v>
      </c>
      <c r="U16" s="9">
        <f t="shared" ca="1" si="20"/>
        <v>0.26126393686438726</v>
      </c>
      <c r="V16" s="9">
        <f t="shared" ca="1" si="21"/>
        <v>0.19325029877338851</v>
      </c>
      <c r="W16" s="9">
        <f t="shared" ca="1" si="22"/>
        <v>0.12750345284829664</v>
      </c>
      <c r="X16" s="9">
        <f t="shared" ca="1" si="23"/>
        <v>6.334501075927873E-2</v>
      </c>
      <c r="Y16" s="8">
        <v>0</v>
      </c>
    </row>
    <row r="17" spans="1:25" x14ac:dyDescent="0.25">
      <c r="A17" s="8">
        <v>0</v>
      </c>
      <c r="B17" s="9">
        <f t="shared" ca="1" si="1"/>
        <v>6.1800387236580802E-2</v>
      </c>
      <c r="C17" s="9">
        <f t="shared" ca="1" si="2"/>
        <v>0.12445720201019189</v>
      </c>
      <c r="D17" s="9">
        <f t="shared" ca="1" si="3"/>
        <v>0.18865184267647889</v>
      </c>
      <c r="E17" s="9">
        <f t="shared" ca="1" si="4"/>
        <v>0.25469203252395517</v>
      </c>
      <c r="F17" s="9">
        <f t="shared" ca="1" si="5"/>
        <v>0.32226298021234573</v>
      </c>
      <c r="G17" s="9">
        <f t="shared" ca="1" si="6"/>
        <v>0.39010314247127265</v>
      </c>
      <c r="H17" s="9">
        <f t="shared" ca="1" si="7"/>
        <v>0.45561549340976037</v>
      </c>
      <c r="I17" s="9">
        <f t="shared" ca="1" si="8"/>
        <v>0.51458481554722901</v>
      </c>
      <c r="J17" s="9">
        <f t="shared" ca="1" si="9"/>
        <v>0.56161308705965474</v>
      </c>
      <c r="K17" s="9">
        <f t="shared" ca="1" si="10"/>
        <v>0.5924810471648394</v>
      </c>
      <c r="L17" s="9">
        <f t="shared" ca="1" si="11"/>
        <v>0.60804449544994399</v>
      </c>
      <c r="M17" s="9">
        <f t="shared" ca="1" si="12"/>
        <v>0.60972496267013143</v>
      </c>
      <c r="N17" s="9">
        <f t="shared" ca="1" si="13"/>
        <v>0.59774274911822078</v>
      </c>
      <c r="O17" s="9">
        <f t="shared" ca="1" si="14"/>
        <v>0.57110462301343445</v>
      </c>
      <c r="P17" s="9">
        <f t="shared" ca="1" si="15"/>
        <v>0.52926428507339307</v>
      </c>
      <c r="Q17" s="9">
        <f t="shared" ca="1" si="16"/>
        <v>0.47629312186797862</v>
      </c>
      <c r="R17" s="9">
        <f t="shared" ca="1" si="17"/>
        <v>0.41711199401123056</v>
      </c>
      <c r="S17" s="9">
        <f t="shared" ca="1" si="18"/>
        <v>0.35544033070244241</v>
      </c>
      <c r="T17" s="9">
        <f t="shared" ca="1" si="19"/>
        <v>0.29353572766475206</v>
      </c>
      <c r="U17" s="9">
        <f t="shared" ca="1" si="20"/>
        <v>0.23253635689855223</v>
      </c>
      <c r="V17" s="9">
        <f t="shared" ca="1" si="21"/>
        <v>0.17284635143716204</v>
      </c>
      <c r="W17" s="9">
        <f t="shared" ca="1" si="22"/>
        <v>0.11442132981982929</v>
      </c>
      <c r="X17" s="9">
        <f t="shared" ca="1" si="23"/>
        <v>5.6955320299907769E-2</v>
      </c>
      <c r="Y17" s="8">
        <v>0</v>
      </c>
    </row>
    <row r="18" spans="1:25" x14ac:dyDescent="0.25">
      <c r="A18" s="8">
        <v>0</v>
      </c>
      <c r="B18" s="9">
        <f t="shared" ca="1" si="1"/>
        <v>5.4371498478977702E-2</v>
      </c>
      <c r="C18" s="9">
        <f t="shared" ca="1" si="2"/>
        <v>0.10915926766225725</v>
      </c>
      <c r="D18" s="9">
        <f t="shared" ca="1" si="3"/>
        <v>0.1646268084046397</v>
      </c>
      <c r="E18" s="9">
        <f t="shared" ca="1" si="4"/>
        <v>0.22072238015862447</v>
      </c>
      <c r="F18" s="9">
        <f t="shared" ca="1" si="5"/>
        <v>0.27690130457152273</v>
      </c>
      <c r="G18" s="9">
        <f t="shared" ca="1" si="6"/>
        <v>0.33194212355180536</v>
      </c>
      <c r="H18" s="9">
        <f t="shared" ca="1" si="7"/>
        <v>0.38380598905212904</v>
      </c>
      <c r="I18" s="9">
        <f t="shared" ca="1" si="8"/>
        <v>0.42967582437923413</v>
      </c>
      <c r="J18" s="9">
        <f t="shared" ca="1" si="9"/>
        <v>0.46642982735263239</v>
      </c>
      <c r="K18" s="9">
        <f t="shared" ca="1" si="10"/>
        <v>0.49174053794760653</v>
      </c>
      <c r="L18" s="9">
        <f t="shared" ca="1" si="11"/>
        <v>0.50512929762392145</v>
      </c>
      <c r="M18" s="9">
        <f t="shared" ca="1" si="12"/>
        <v>0.50682935662103823</v>
      </c>
      <c r="N18" s="9">
        <f t="shared" ca="1" si="13"/>
        <v>0.49697701924565829</v>
      </c>
      <c r="O18" s="9">
        <f t="shared" ca="1" si="14"/>
        <v>0.47558363422805694</v>
      </c>
      <c r="P18" s="9">
        <f t="shared" ca="1" si="15"/>
        <v>0.44326673020281093</v>
      </c>
      <c r="Q18" s="9">
        <f t="shared" ca="1" si="16"/>
        <v>0.40228454777156675</v>
      </c>
      <c r="R18" s="9">
        <f t="shared" ca="1" si="17"/>
        <v>0.35552474094325104</v>
      </c>
      <c r="S18" s="9">
        <f t="shared" ca="1" si="18"/>
        <v>0.30553390354391885</v>
      </c>
      <c r="T18" s="9">
        <f t="shared" ca="1" si="19"/>
        <v>0.25414692847929521</v>
      </c>
      <c r="U18" s="9">
        <f t="shared" ca="1" si="20"/>
        <v>0.20249941162790761</v>
      </c>
      <c r="V18" s="9">
        <f t="shared" ca="1" si="21"/>
        <v>0.15117742025687811</v>
      </c>
      <c r="W18" s="9">
        <f t="shared" ca="1" si="22"/>
        <v>0.10038019469395071</v>
      </c>
      <c r="X18" s="9">
        <f t="shared" ca="1" si="23"/>
        <v>5.0054940620523042E-2</v>
      </c>
      <c r="Y18" s="8">
        <v>0</v>
      </c>
    </row>
    <row r="19" spans="1:25" x14ac:dyDescent="0.25">
      <c r="A19" s="8">
        <v>0</v>
      </c>
      <c r="B19" s="9">
        <f t="shared" ca="1" si="1"/>
        <v>4.652633901707276E-2</v>
      </c>
      <c r="C19" s="9">
        <f t="shared" ca="1" si="2"/>
        <v>9.3181561755219716E-2</v>
      </c>
      <c r="D19" s="9">
        <f t="shared" ca="1" si="3"/>
        <v>0.13997374312119812</v>
      </c>
      <c r="E19" s="9">
        <f t="shared" ca="1" si="4"/>
        <v>0.18666937513438026</v>
      </c>
      <c r="F19" s="9">
        <f t="shared" ca="1" si="5"/>
        <v>0.23267773436331535</v>
      </c>
      <c r="G19" s="9">
        <f t="shared" ca="1" si="6"/>
        <v>0.27695805811229696</v>
      </c>
      <c r="H19" s="9">
        <f t="shared" ca="1" si="7"/>
        <v>0.31799051486771623</v>
      </c>
      <c r="I19" s="9">
        <f t="shared" ca="1" si="8"/>
        <v>0.35388266556494608</v>
      </c>
      <c r="J19" s="9">
        <f t="shared" ca="1" si="9"/>
        <v>0.38268986002403427</v>
      </c>
      <c r="K19" s="9">
        <f t="shared" ca="1" si="10"/>
        <v>0.40292197964903276</v>
      </c>
      <c r="L19" s="9">
        <f t="shared" ca="1" si="11"/>
        <v>0.41390280047709682</v>
      </c>
      <c r="M19" s="9">
        <f t="shared" ca="1" si="12"/>
        <v>0.41548614694444141</v>
      </c>
      <c r="N19" s="9">
        <f t="shared" ca="1" si="13"/>
        <v>0.40775233701531732</v>
      </c>
      <c r="O19" s="9">
        <f t="shared" ca="1" si="14"/>
        <v>0.39098616445032408</v>
      </c>
      <c r="P19" s="9">
        <f t="shared" ca="1" si="15"/>
        <v>0.36593445373822681</v>
      </c>
      <c r="Q19" s="9">
        <f t="shared" ca="1" si="16"/>
        <v>0.3340535980722264</v>
      </c>
      <c r="R19" s="9">
        <f t="shared" ca="1" si="17"/>
        <v>0.29716851844628789</v>
      </c>
      <c r="S19" s="9">
        <f t="shared" ca="1" si="18"/>
        <v>0.25702361405068674</v>
      </c>
      <c r="T19" s="9">
        <f t="shared" ca="1" si="19"/>
        <v>0.21501867108060224</v>
      </c>
      <c r="U19" s="9">
        <f t="shared" ca="1" si="20"/>
        <v>0.1721369408769049</v>
      </c>
      <c r="V19" s="9">
        <f t="shared" ca="1" si="21"/>
        <v>0.12898372326849206</v>
      </c>
      <c r="W19" s="9">
        <f t="shared" ca="1" si="22"/>
        <v>8.5867088078572365E-2</v>
      </c>
      <c r="X19" s="9">
        <f t="shared" ca="1" si="23"/>
        <v>4.288424748823369E-2</v>
      </c>
      <c r="Y19" s="8">
        <v>0</v>
      </c>
    </row>
    <row r="20" spans="1:25" x14ac:dyDescent="0.25">
      <c r="A20" s="8">
        <v>0</v>
      </c>
      <c r="B20" s="9">
        <f t="shared" ca="1" si="1"/>
        <v>3.85522958340936E-2</v>
      </c>
      <c r="C20" s="9">
        <f t="shared" ca="1" si="2"/>
        <v>7.7066897220350733E-2</v>
      </c>
      <c r="D20" s="9">
        <f t="shared" ca="1" si="3"/>
        <v>0.11541722719055283</v>
      </c>
      <c r="E20" s="9">
        <f t="shared" ca="1" si="4"/>
        <v>0.15330364289438303</v>
      </c>
      <c r="F20" s="9">
        <f t="shared" ca="1" si="5"/>
        <v>0.19018219963506139</v>
      </c>
      <c r="G20" s="9">
        <f t="shared" ca="1" si="6"/>
        <v>0.22522185966635083</v>
      </c>
      <c r="H20" s="9">
        <f t="shared" ca="1" si="7"/>
        <v>0.25731534674149287</v>
      </c>
      <c r="I20" s="9">
        <f t="shared" ca="1" si="8"/>
        <v>0.28517446298879967</v>
      </c>
      <c r="J20" s="9">
        <f t="shared" ca="1" si="9"/>
        <v>0.30752496752952579</v>
      </c>
      <c r="K20" s="9">
        <f t="shared" ca="1" si="10"/>
        <v>0.32335472014739347</v>
      </c>
      <c r="L20" s="9">
        <f t="shared" ca="1" si="11"/>
        <v>0.3320737776909915</v>
      </c>
      <c r="M20" s="9">
        <f t="shared" ca="1" si="12"/>
        <v>0.3334600936643134</v>
      </c>
      <c r="N20" s="9">
        <f t="shared" ca="1" si="13"/>
        <v>0.32756001742084562</v>
      </c>
      <c r="O20" s="9">
        <f t="shared" ca="1" si="14"/>
        <v>0.31467423281969509</v>
      </c>
      <c r="P20" s="9">
        <f t="shared" ca="1" si="15"/>
        <v>0.2954313222275457</v>
      </c>
      <c r="Q20" s="9">
        <f t="shared" ca="1" si="16"/>
        <v>0.2708268723328241</v>
      </c>
      <c r="R20" s="9">
        <f t="shared" ca="1" si="17"/>
        <v>0.24207212071898729</v>
      </c>
      <c r="S20" s="9">
        <f t="shared" ca="1" si="18"/>
        <v>0.21037336313193794</v>
      </c>
      <c r="T20" s="9">
        <f t="shared" ca="1" si="19"/>
        <v>0.17676720091552206</v>
      </c>
      <c r="U20" s="9">
        <f t="shared" ca="1" si="20"/>
        <v>0.14204595753061766</v>
      </c>
      <c r="V20" s="9">
        <f t="shared" ca="1" si="21"/>
        <v>0.10675344386161281</v>
      </c>
      <c r="W20" s="9">
        <f t="shared" ca="1" si="22"/>
        <v>7.1220186863612991E-2</v>
      </c>
      <c r="X20" s="9">
        <f t="shared" ca="1" si="23"/>
        <v>3.5614961253839339E-2</v>
      </c>
      <c r="Y20" s="8">
        <v>0</v>
      </c>
    </row>
    <row r="21" spans="1:25" x14ac:dyDescent="0.25">
      <c r="A21" s="8">
        <v>0</v>
      </c>
      <c r="B21" s="9">
        <f t="shared" ca="1" si="1"/>
        <v>3.0615947098950901E-2</v>
      </c>
      <c r="C21" s="9">
        <f t="shared" ca="1" si="2"/>
        <v>6.1116504101536767E-2</v>
      </c>
      <c r="D21" s="9">
        <f t="shared" ca="1" si="3"/>
        <v>9.1324625526279374E-2</v>
      </c>
      <c r="E21" s="9">
        <f t="shared" ca="1" si="4"/>
        <v>0.12094576961753767</v>
      </c>
      <c r="F21" s="9">
        <f t="shared" ca="1" si="5"/>
        <v>0.14952556161619629</v>
      </c>
      <c r="G21" s="9">
        <f t="shared" ca="1" si="6"/>
        <v>0.176431834176552</v>
      </c>
      <c r="H21" s="9">
        <f t="shared" ca="1" si="7"/>
        <v>0.20087454944310462</v>
      </c>
      <c r="I21" s="9">
        <f t="shared" ca="1" si="8"/>
        <v>0.221974872119234</v>
      </c>
      <c r="J21" s="9">
        <f t="shared" ca="1" si="9"/>
        <v>0.23888082695787582</v>
      </c>
      <c r="K21" s="9">
        <f t="shared" ca="1" si="10"/>
        <v>0.25089815572002372</v>
      </c>
      <c r="L21" s="9">
        <f t="shared" ca="1" si="11"/>
        <v>0.25757749647516237</v>
      </c>
      <c r="M21" s="9">
        <f t="shared" ca="1" si="12"/>
        <v>0.2587204326009751</v>
      </c>
      <c r="N21" s="9">
        <f t="shared" ca="1" si="13"/>
        <v>0.25435340618405666</v>
      </c>
      <c r="O21" s="9">
        <f t="shared" ca="1" si="14"/>
        <v>0.24471942718006484</v>
      </c>
      <c r="P21" s="9">
        <f t="shared" ca="1" si="15"/>
        <v>0.23028973001943676</v>
      </c>
      <c r="Q21" s="9">
        <f t="shared" ca="1" si="16"/>
        <v>0.21175044831253695</v>
      </c>
      <c r="R21" s="9">
        <f t="shared" ca="1" si="17"/>
        <v>0.18991972896489923</v>
      </c>
      <c r="S21" s="9">
        <f t="shared" ca="1" si="18"/>
        <v>0.16563051684255561</v>
      </c>
      <c r="T21" s="9">
        <f t="shared" ca="1" si="19"/>
        <v>0.13963081191893045</v>
      </c>
      <c r="U21" s="9">
        <f t="shared" ca="1" si="20"/>
        <v>0.11252624446843087</v>
      </c>
      <c r="V21" s="9">
        <f t="shared" ca="1" si="21"/>
        <v>8.4763907783728581E-2</v>
      </c>
      <c r="W21" s="9">
        <f t="shared" ca="1" si="22"/>
        <v>5.6645254260427443E-2</v>
      </c>
      <c r="X21" s="9">
        <f t="shared" ca="1" si="23"/>
        <v>2.8355410663510695E-2</v>
      </c>
      <c r="Y21" s="8">
        <v>0</v>
      </c>
    </row>
    <row r="22" spans="1:25" x14ac:dyDescent="0.25">
      <c r="A22" s="8">
        <v>0</v>
      </c>
      <c r="B22" s="9">
        <f t="shared" ca="1" si="1"/>
        <v>2.2794988460173242E-2</v>
      </c>
      <c r="C22" s="9">
        <f t="shared" ca="1" si="2"/>
        <v>4.5458546560566061E-2</v>
      </c>
      <c r="D22" s="9">
        <f t="shared" ca="1" si="3"/>
        <v>6.7819001195490169E-2</v>
      </c>
      <c r="E22" s="9">
        <f t="shared" ca="1" si="4"/>
        <v>8.9629248433291994E-2</v>
      </c>
      <c r="F22" s="9">
        <f t="shared" ca="1" si="5"/>
        <v>0.11054244303563411</v>
      </c>
      <c r="G22" s="9">
        <f t="shared" ca="1" si="6"/>
        <v>0.13010536598055616</v>
      </c>
      <c r="H22" s="9">
        <f t="shared" ca="1" si="7"/>
        <v>0.14777614473513956</v>
      </c>
      <c r="I22" s="9">
        <f t="shared" ca="1" si="8"/>
        <v>0.16296964908715589</v>
      </c>
      <c r="J22" s="9">
        <f t="shared" ca="1" si="9"/>
        <v>0.17512531246271967</v>
      </c>
      <c r="K22" s="9">
        <f t="shared" ca="1" si="10"/>
        <v>0.18377957929966326</v>
      </c>
      <c r="L22" s="9">
        <f t="shared" ca="1" si="11"/>
        <v>0.1886176198886591</v>
      </c>
      <c r="M22" s="9">
        <f t="shared" ca="1" si="12"/>
        <v>0.18949073408036793</v>
      </c>
      <c r="N22" s="9">
        <f t="shared" ca="1" si="13"/>
        <v>0.18641374753434115</v>
      </c>
      <c r="O22" s="9">
        <f t="shared" ca="1" si="14"/>
        <v>0.17956033969707083</v>
      </c>
      <c r="P22" s="9">
        <f t="shared" ca="1" si="15"/>
        <v>0.16925772235759953</v>
      </c>
      <c r="Q22" s="9">
        <f t="shared" ca="1" si="16"/>
        <v>0.15596546193298774</v>
      </c>
      <c r="R22" s="9">
        <f t="shared" ca="1" si="17"/>
        <v>0.14022582998551705</v>
      </c>
      <c r="S22" s="9">
        <f t="shared" ca="1" si="18"/>
        <v>0.12259816335445484</v>
      </c>
      <c r="T22" s="9">
        <f t="shared" ca="1" si="19"/>
        <v>0.10359928544921321</v>
      </c>
      <c r="U22" s="9">
        <f t="shared" ca="1" si="20"/>
        <v>8.3664300640446804E-2</v>
      </c>
      <c r="V22" s="9">
        <f t="shared" ca="1" si="21"/>
        <v>6.3130688544443189E-2</v>
      </c>
      <c r="W22" s="9">
        <f t="shared" ca="1" si="22"/>
        <v>4.2241511730857488E-2</v>
      </c>
      <c r="X22" s="9">
        <f t="shared" ca="1" si="23"/>
        <v>2.1161427139776E-2</v>
      </c>
      <c r="Y22" s="8">
        <v>0</v>
      </c>
    </row>
    <row r="23" spans="1:25" x14ac:dyDescent="0.25">
      <c r="A23" s="8">
        <v>0</v>
      </c>
      <c r="B23" s="9">
        <f t="shared" ca="1" si="1"/>
        <v>1.5105460181176004E-2</v>
      </c>
      <c r="C23" s="9">
        <f t="shared" ca="1" si="2"/>
        <v>3.0103692485064053E-2</v>
      </c>
      <c r="D23" s="9">
        <f t="shared" ca="1" si="3"/>
        <v>4.4863584261823256E-2</v>
      </c>
      <c r="E23" s="9">
        <f t="shared" ca="1" si="4"/>
        <v>5.9209779884506028E-2</v>
      </c>
      <c r="F23" s="9">
        <f t="shared" ca="1" si="5"/>
        <v>7.2909596112491967E-2</v>
      </c>
      <c r="G23" s="9">
        <f t="shared" ca="1" si="6"/>
        <v>8.5671041974898957E-2</v>
      </c>
      <c r="H23" s="9">
        <f t="shared" ca="1" si="7"/>
        <v>9.7155014429741476E-2</v>
      </c>
      <c r="I23" s="9">
        <f t="shared" ca="1" si="8"/>
        <v>0.10700226703153037</v>
      </c>
      <c r="J23" s="9">
        <f t="shared" ca="1" si="9"/>
        <v>0.11487119450618369</v>
      </c>
      <c r="K23" s="9">
        <f t="shared" ca="1" si="10"/>
        <v>0.12047722912725056</v>
      </c>
      <c r="L23" s="9">
        <f t="shared" ca="1" si="11"/>
        <v>0.12362266969944281</v>
      </c>
      <c r="M23" s="9">
        <f t="shared" ca="1" si="12"/>
        <v>0.12421113629749633</v>
      </c>
      <c r="N23" s="9">
        <f t="shared" ca="1" si="13"/>
        <v>0.12225051017586905</v>
      </c>
      <c r="O23" s="9">
        <f t="shared" ca="1" si="14"/>
        <v>0.11785046171627783</v>
      </c>
      <c r="P23" s="9">
        <f t="shared" ca="1" si="15"/>
        <v>0.11121535778090272</v>
      </c>
      <c r="Q23" s="9">
        <f t="shared" ca="1" si="16"/>
        <v>0.10262784707629743</v>
      </c>
      <c r="R23" s="9">
        <f t="shared" ca="1" si="17"/>
        <v>9.2419965689726435E-2</v>
      </c>
      <c r="S23" s="9">
        <f t="shared" ca="1" si="18"/>
        <v>8.0937021140533472E-2</v>
      </c>
      <c r="T23" s="9">
        <f t="shared" ca="1" si="19"/>
        <v>6.8503865883020709E-2</v>
      </c>
      <c r="U23" s="9">
        <f t="shared" ca="1" si="20"/>
        <v>5.5400984099699922E-2</v>
      </c>
      <c r="V23" s="9">
        <f t="shared" ca="1" si="21"/>
        <v>4.1853034022739877E-2</v>
      </c>
      <c r="W23" s="9">
        <f t="shared" ca="1" si="22"/>
        <v>2.8028676978783321E-2</v>
      </c>
      <c r="X23" s="9">
        <f t="shared" ca="1" si="23"/>
        <v>1.4048786164735825E-2</v>
      </c>
      <c r="Y23" s="8">
        <v>0</v>
      </c>
    </row>
    <row r="24" spans="1:25" x14ac:dyDescent="0.25">
      <c r="A24" s="8">
        <v>0</v>
      </c>
      <c r="B24" s="9">
        <f t="shared" ca="1" si="1"/>
        <v>7.5231597794667218E-3</v>
      </c>
      <c r="C24" s="9">
        <f t="shared" ca="1" si="2"/>
        <v>1.4987178936690883E-2</v>
      </c>
      <c r="D24" s="9">
        <f t="shared" ca="1" si="3"/>
        <v>2.2321863482232758E-2</v>
      </c>
      <c r="E24" s="9">
        <f t="shared" ca="1" si="4"/>
        <v>2.9436690730416888E-2</v>
      </c>
      <c r="F24" s="9">
        <f t="shared" ca="1" si="5"/>
        <v>3.621511955492876E-2</v>
      </c>
      <c r="G24" s="9">
        <f t="shared" ca="1" si="6"/>
        <v>4.2514191376806183E-2</v>
      </c>
      <c r="H24" s="9">
        <f t="shared" ca="1" si="7"/>
        <v>4.817060397739701E-2</v>
      </c>
      <c r="I24" s="9">
        <f t="shared" ca="1" si="8"/>
        <v>5.301321010304038E-2</v>
      </c>
      <c r="J24" s="9">
        <f t="shared" ca="1" si="9"/>
        <v>5.6879969403234143E-2</v>
      </c>
      <c r="K24" s="9">
        <f t="shared" ca="1" si="10"/>
        <v>5.9635473003712483E-2</v>
      </c>
      <c r="L24" s="9">
        <f t="shared" ca="1" si="11"/>
        <v>6.1184693484365227E-2</v>
      </c>
      <c r="M24" s="9">
        <f t="shared" ca="1" si="12"/>
        <v>6.1480631234305597E-2</v>
      </c>
      <c r="N24" s="9">
        <f t="shared" ca="1" si="13"/>
        <v>6.0526695155360827E-2</v>
      </c>
      <c r="O24" s="9">
        <f t="shared" ca="1" si="14"/>
        <v>5.8375639211268676E-2</v>
      </c>
      <c r="P24" s="9">
        <f t="shared" ca="1" si="15"/>
        <v>5.5125399973436053E-2</v>
      </c>
      <c r="Q24" s="9">
        <f t="shared" ca="1" si="16"/>
        <v>5.0910602901572816E-2</v>
      </c>
      <c r="R24" s="9">
        <f t="shared" ca="1" si="17"/>
        <v>4.5889164556557782E-2</v>
      </c>
      <c r="S24" s="9">
        <f t="shared" ca="1" si="18"/>
        <v>4.0226089634931871E-2</v>
      </c>
      <c r="T24" s="9">
        <f t="shared" ca="1" si="19"/>
        <v>3.4078172842636222E-2</v>
      </c>
      <c r="U24" s="9">
        <f t="shared" ca="1" si="20"/>
        <v>2.7582735852592306E-2</v>
      </c>
      <c r="V24" s="9">
        <f t="shared" ca="1" si="21"/>
        <v>2.0851786468033068E-2</v>
      </c>
      <c r="W24" s="9">
        <f t="shared" ca="1" si="22"/>
        <v>1.3971375996800092E-2</v>
      </c>
      <c r="X24" s="9">
        <f t="shared" ca="1" si="23"/>
        <v>7.0050405403839795E-3</v>
      </c>
      <c r="Y24" s="8">
        <v>0</v>
      </c>
    </row>
    <row r="25" spans="1:25" x14ac:dyDescent="0.2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Numericno cos(x) = x</vt:lpstr>
      <vt:lpstr>Numericne metode resevanja enac</vt:lpstr>
      <vt:lpstr>Numericni odvod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Timotej Klemencic</dc:creator>
  <cp:lastModifiedBy>Timotej</cp:lastModifiedBy>
  <dcterms:created xsi:type="dcterms:W3CDTF">2021-10-07T08:27:24Z</dcterms:created>
  <dcterms:modified xsi:type="dcterms:W3CDTF">2021-10-11T20:17:34Z</dcterms:modified>
</cp:coreProperties>
</file>