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othy.j.miller\Downloads\"/>
    </mc:Choice>
  </mc:AlternateContent>
  <bookViews>
    <workbookView xWindow="0" yWindow="0" windowWidth="28800" windowHeight="141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5" i="1" l="1"/>
  <c r="C73" i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B81" i="1" s="1"/>
  <c r="C81" i="1" s="1"/>
  <c r="B82" i="1" s="1"/>
  <c r="C82" i="1" s="1"/>
  <c r="B83" i="1" s="1"/>
  <c r="C83" i="1" s="1"/>
  <c r="B84" i="1" s="1"/>
  <c r="C56" i="1"/>
  <c r="B57" i="1" s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B65" i="1" s="1"/>
  <c r="C65" i="1" s="1"/>
  <c r="B66" i="1" s="1"/>
  <c r="C66" i="1" s="1"/>
  <c r="B67" i="1" s="1"/>
  <c r="C67" i="1" s="1"/>
  <c r="B68" i="1" s="1"/>
  <c r="C39" i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22" i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6" i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</calcChain>
</file>

<file path=xl/sharedStrings.xml><?xml version="1.0" encoding="utf-8"?>
<sst xmlns="http://schemas.openxmlformats.org/spreadsheetml/2006/main" count="133" uniqueCount="54">
  <si>
    <t>Draft Agenda for WHAM Training</t>
  </si>
  <si>
    <t>June 3-7, 2024 Clark Conference Room</t>
  </si>
  <si>
    <t>Day 1</t>
  </si>
  <si>
    <t>Start</t>
  </si>
  <si>
    <t>End</t>
  </si>
  <si>
    <t>Topic</t>
  </si>
  <si>
    <t>Notes</t>
  </si>
  <si>
    <t>Set up</t>
  </si>
  <si>
    <t>Ensure everyone has WHAM installed and can run a simple example</t>
  </si>
  <si>
    <t>Overview of WHAM</t>
  </si>
  <si>
    <t>Big picture, important differences between ASAP and WHAM, key features, version control, branches</t>
  </si>
  <si>
    <t>Break</t>
  </si>
  <si>
    <t>Vignette 1: data into WHAM</t>
  </si>
  <si>
    <t>Work Session</t>
  </si>
  <si>
    <r>
      <rPr>
        <sz val="10"/>
        <color theme="1"/>
        <rFont val="Arial"/>
      </rPr>
      <t>Small groups apply lesson to their stock (</t>
    </r>
    <r>
      <rPr>
        <b/>
        <sz val="10"/>
        <color theme="1"/>
        <rFont val="Arial"/>
      </rPr>
      <t>NOTE: PDB LT needs to create small teams to work together</t>
    </r>
    <r>
      <rPr>
        <sz val="10"/>
        <color theme="1"/>
        <rFont val="Arial"/>
      </rPr>
      <t>)</t>
    </r>
  </si>
  <si>
    <t>Lunch</t>
  </si>
  <si>
    <t>Feedback</t>
  </si>
  <si>
    <t>Small groups share what they found easy and hard, opportunity to ask questions</t>
  </si>
  <si>
    <t>Vignette 2: exploring output</t>
  </si>
  <si>
    <t>Small groups apply lesson to their stock</t>
  </si>
  <si>
    <t>Adjourn for the day</t>
  </si>
  <si>
    <t>Day 2</t>
  </si>
  <si>
    <t>Review from yesterday</t>
  </si>
  <si>
    <t>What was covered yesterday and what is coming today</t>
  </si>
  <si>
    <t>Work Session continued</t>
  </si>
  <si>
    <t>Q&amp;A period</t>
  </si>
  <si>
    <t>Ask Tim about WHAM</t>
  </si>
  <si>
    <t>Day 3</t>
  </si>
  <si>
    <t>Vignette 6: environmental covariates</t>
  </si>
  <si>
    <t>Day 4</t>
  </si>
  <si>
    <t>Vignette 7: debugging WHAM models</t>
  </si>
  <si>
    <t>Sharing Session</t>
  </si>
  <si>
    <r>
      <rPr>
        <sz val="10"/>
        <color theme="1"/>
        <rFont val="Arial"/>
      </rPr>
      <t>Experienced WHAM users share their approach and pragmatic considerations (</t>
    </r>
    <r>
      <rPr>
        <b/>
        <sz val="10"/>
        <color theme="1"/>
        <rFont val="Arial"/>
      </rPr>
      <t>NOTE: PDB LT will need to arrange for staff to do this in advance</t>
    </r>
    <r>
      <rPr>
        <sz val="10"/>
        <color theme="1"/>
        <rFont val="Arial"/>
      </rPr>
      <t>)</t>
    </r>
  </si>
  <si>
    <t>Small groups apply lesson to their stock (create a formulation that does not converge and then fix it)</t>
  </si>
  <si>
    <t>Vignette 8: reference points and projections</t>
  </si>
  <si>
    <t>Day 5</t>
  </si>
  <si>
    <t xml:space="preserve">Review  </t>
  </si>
  <si>
    <t>Q&amp;A Session</t>
  </si>
  <si>
    <t>Wrap up</t>
  </si>
  <si>
    <t>What worked this week, what could be improved</t>
  </si>
  <si>
    <t>Tim walks throug plots and output files showing where information is located</t>
  </si>
  <si>
    <t>Different ways to get data into WHAM and run it</t>
  </si>
  <si>
    <t>Vignette 3: Modeling selectivity</t>
  </si>
  <si>
    <t>Selecting a model using diagnostics (OSA residuals, retros, etc.) and model comparison tools</t>
  </si>
  <si>
    <t>Vignette 4:  Numbers at age, natural mortality, catchability</t>
  </si>
  <si>
    <t>Vignette 5: comparing models: diagnostics, multi-model comparisons</t>
  </si>
  <si>
    <t>Including environmental covariates and what to look for when doing so</t>
  </si>
  <si>
    <t>Dealing with error messages and non-convergence</t>
  </si>
  <si>
    <t>How WHAM estimates biological reference points and ways to set up projections</t>
  </si>
  <si>
    <t>Vignette 9: Simulation in WHAM</t>
  </si>
  <si>
    <t>Big picture overview of what we did this week, and what might be coming to WHAM in the future</t>
  </si>
  <si>
    <t>Configure selectivity assumptions in WHAM: mean parameters and random effects</t>
  </si>
  <si>
    <t>Configure model assumptions for abundance at age, M, q in WHAM: mean parameters and random effects</t>
  </si>
  <si>
    <t>Simulating process errors and data in WHAM: self-tests, stochastic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</si>
</sst>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\ mmmm\ d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20" fontId="1" fillId="0" borderId="0" xfId="0" applyNumberFormat="1" applyFont="1" applyAlignment="1"/>
    <xf numFmtId="18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5"/>
  <sheetViews>
    <sheetView tabSelected="1" topLeftCell="A31" workbookViewId="0">
      <selection activeCell="E60" sqref="E60"/>
    </sheetView>
  </sheetViews>
  <sheetFormatPr defaultColWidth="12.5703125" defaultRowHeight="15.75" customHeight="1" x14ac:dyDescent="0.2"/>
  <cols>
    <col min="1" max="1" width="6.7109375" customWidth="1"/>
    <col min="2" max="3" width="12.5703125" customWidth="1"/>
    <col min="4" max="4" width="37.42578125" customWidth="1"/>
    <col min="5" max="5" width="103.140625" customWidth="1"/>
  </cols>
  <sheetData>
    <row r="1" spans="1:5" ht="15.75" customHeight="1" x14ac:dyDescent="0.25">
      <c r="A1" s="1"/>
      <c r="B1" s="2" t="s">
        <v>0</v>
      </c>
    </row>
    <row r="2" spans="1:5" ht="12.75" x14ac:dyDescent="0.2">
      <c r="A2" s="1"/>
      <c r="B2" s="1" t="s">
        <v>1</v>
      </c>
    </row>
    <row r="4" spans="1:5" ht="12.75" x14ac:dyDescent="0.2">
      <c r="A4" s="1"/>
      <c r="B4" s="3" t="s">
        <v>2</v>
      </c>
      <c r="C4" s="4">
        <v>45446</v>
      </c>
    </row>
    <row r="5" spans="1:5" ht="12.75" x14ac:dyDescent="0.2">
      <c r="B5" s="5" t="s">
        <v>3</v>
      </c>
      <c r="C5" s="5" t="s">
        <v>4</v>
      </c>
      <c r="D5" s="6" t="s">
        <v>5</v>
      </c>
      <c r="E5" s="6" t="s">
        <v>6</v>
      </c>
    </row>
    <row r="6" spans="1:5" ht="12.75" x14ac:dyDescent="0.2">
      <c r="A6" s="7">
        <v>2.0833333333333332E-2</v>
      </c>
      <c r="B6" s="8">
        <v>0.375</v>
      </c>
      <c r="C6" s="9">
        <f t="shared" ref="C6:C16" si="0">B6+A6</f>
        <v>0.39583333333333331</v>
      </c>
      <c r="D6" s="1" t="s">
        <v>7</v>
      </c>
      <c r="E6" s="1" t="s">
        <v>8</v>
      </c>
    </row>
    <row r="7" spans="1:5" ht="12.75" x14ac:dyDescent="0.2">
      <c r="A7" s="7">
        <v>4.1666666666666664E-2</v>
      </c>
      <c r="B7" s="9">
        <f t="shared" ref="B7:B17" si="1">C6</f>
        <v>0.39583333333333331</v>
      </c>
      <c r="C7" s="9">
        <f t="shared" si="0"/>
        <v>0.4375</v>
      </c>
      <c r="D7" s="1" t="s">
        <v>9</v>
      </c>
      <c r="E7" s="1" t="s">
        <v>10</v>
      </c>
    </row>
    <row r="8" spans="1:5" ht="12.75" x14ac:dyDescent="0.2">
      <c r="A8" s="7">
        <v>1.0416666666666666E-2</v>
      </c>
      <c r="B8" s="9">
        <f t="shared" si="1"/>
        <v>0.4375</v>
      </c>
      <c r="C8" s="9">
        <f t="shared" si="0"/>
        <v>0.44791666666666669</v>
      </c>
      <c r="D8" s="1" t="s">
        <v>11</v>
      </c>
    </row>
    <row r="9" spans="1:5" ht="12.75" x14ac:dyDescent="0.2">
      <c r="A9" s="7">
        <v>2.0833333333333332E-2</v>
      </c>
      <c r="B9" s="9">
        <f t="shared" si="1"/>
        <v>0.44791666666666669</v>
      </c>
      <c r="C9" s="9">
        <f t="shared" si="0"/>
        <v>0.46875</v>
      </c>
      <c r="D9" s="1" t="s">
        <v>12</v>
      </c>
      <c r="E9" s="1" t="s">
        <v>41</v>
      </c>
    </row>
    <row r="10" spans="1:5" ht="12.75" x14ac:dyDescent="0.2">
      <c r="A10" s="7">
        <v>5.2083333333333336E-2</v>
      </c>
      <c r="B10" s="9">
        <f t="shared" si="1"/>
        <v>0.46875</v>
      </c>
      <c r="C10" s="9">
        <f t="shared" si="0"/>
        <v>0.52083333333333337</v>
      </c>
      <c r="D10" s="1" t="s">
        <v>13</v>
      </c>
      <c r="E10" s="1" t="s">
        <v>14</v>
      </c>
    </row>
    <row r="11" spans="1:5" ht="12.75" x14ac:dyDescent="0.2">
      <c r="A11" s="7">
        <v>4.1666666666666664E-2</v>
      </c>
      <c r="B11" s="9">
        <f t="shared" si="1"/>
        <v>0.52083333333333337</v>
      </c>
      <c r="C11" s="9">
        <f t="shared" si="0"/>
        <v>0.5625</v>
      </c>
      <c r="D11" s="1" t="s">
        <v>15</v>
      </c>
    </row>
    <row r="12" spans="1:5" ht="12.75" x14ac:dyDescent="0.2">
      <c r="A12" s="7">
        <v>3.125E-2</v>
      </c>
      <c r="B12" s="9">
        <f t="shared" si="1"/>
        <v>0.5625</v>
      </c>
      <c r="C12" s="9">
        <f t="shared" si="0"/>
        <v>0.59375</v>
      </c>
      <c r="D12" s="1" t="s">
        <v>16</v>
      </c>
      <c r="E12" s="1" t="s">
        <v>17</v>
      </c>
    </row>
    <row r="13" spans="1:5" ht="12.75" x14ac:dyDescent="0.2">
      <c r="A13" s="7">
        <v>2.0833333333333332E-2</v>
      </c>
      <c r="B13" s="9">
        <f t="shared" si="1"/>
        <v>0.59375</v>
      </c>
      <c r="C13" s="9">
        <f t="shared" si="0"/>
        <v>0.61458333333333337</v>
      </c>
      <c r="D13" s="1" t="s">
        <v>18</v>
      </c>
      <c r="E13" s="1" t="s">
        <v>40</v>
      </c>
    </row>
    <row r="14" spans="1:5" ht="12.75" x14ac:dyDescent="0.2">
      <c r="A14" s="7">
        <v>1.0416666666666666E-2</v>
      </c>
      <c r="B14" s="9">
        <f t="shared" si="1"/>
        <v>0.61458333333333337</v>
      </c>
      <c r="C14" s="9">
        <f t="shared" si="0"/>
        <v>0.625</v>
      </c>
      <c r="D14" s="1" t="s">
        <v>11</v>
      </c>
      <c r="E14" s="1"/>
    </row>
    <row r="15" spans="1:5" ht="12.75" x14ac:dyDescent="0.2">
      <c r="A15" s="7">
        <v>4.1666666666666664E-2</v>
      </c>
      <c r="B15" s="9">
        <f t="shared" si="1"/>
        <v>0.625</v>
      </c>
      <c r="C15" s="9">
        <f t="shared" si="0"/>
        <v>0.66666666666666663</v>
      </c>
      <c r="D15" s="1" t="s">
        <v>13</v>
      </c>
      <c r="E15" s="1" t="s">
        <v>19</v>
      </c>
    </row>
    <row r="16" spans="1:5" ht="12.75" x14ac:dyDescent="0.2">
      <c r="A16" s="7">
        <v>2.0833333333333332E-2</v>
      </c>
      <c r="B16" s="9">
        <f t="shared" si="1"/>
        <v>0.66666666666666663</v>
      </c>
      <c r="C16" s="9">
        <f t="shared" si="0"/>
        <v>0.6875</v>
      </c>
      <c r="D16" s="1" t="s">
        <v>16</v>
      </c>
      <c r="E16" s="1" t="s">
        <v>17</v>
      </c>
    </row>
    <row r="17" spans="1:5" ht="12.75" x14ac:dyDescent="0.2">
      <c r="B17" s="9">
        <f t="shared" si="1"/>
        <v>0.6875</v>
      </c>
      <c r="C17" s="10"/>
      <c r="D17" s="1" t="s">
        <v>20</v>
      </c>
    </row>
    <row r="18" spans="1:5" ht="12.75" x14ac:dyDescent="0.2">
      <c r="B18" s="10"/>
      <c r="C18" s="10"/>
    </row>
    <row r="19" spans="1:5" ht="12.75" x14ac:dyDescent="0.2">
      <c r="B19" s="10"/>
      <c r="C19" s="10"/>
    </row>
    <row r="20" spans="1:5" ht="12.75" x14ac:dyDescent="0.2">
      <c r="B20" s="3" t="s">
        <v>21</v>
      </c>
      <c r="C20" s="4">
        <v>45447</v>
      </c>
    </row>
    <row r="21" spans="1:5" ht="12.75" x14ac:dyDescent="0.2">
      <c r="B21" s="5" t="s">
        <v>3</v>
      </c>
      <c r="C21" s="5" t="s">
        <v>4</v>
      </c>
      <c r="D21" s="6" t="s">
        <v>5</v>
      </c>
      <c r="E21" s="6" t="s">
        <v>6</v>
      </c>
    </row>
    <row r="22" spans="1:5" ht="12.75" x14ac:dyDescent="0.2">
      <c r="A22" s="7">
        <v>1.0416666666666666E-2</v>
      </c>
      <c r="B22" s="8">
        <v>0.375</v>
      </c>
      <c r="C22" s="9">
        <f t="shared" ref="C22:C33" si="2">B22+A22</f>
        <v>0.38541666666666669</v>
      </c>
      <c r="D22" s="1" t="s">
        <v>22</v>
      </c>
      <c r="E22" s="1" t="s">
        <v>23</v>
      </c>
    </row>
    <row r="23" spans="1:5" ht="12.75" x14ac:dyDescent="0.2">
      <c r="A23" s="7">
        <v>2.0833333333333332E-2</v>
      </c>
      <c r="B23" s="9">
        <f t="shared" ref="B23:B34" si="3">C22</f>
        <v>0.38541666666666669</v>
      </c>
      <c r="C23" s="9">
        <f t="shared" si="2"/>
        <v>0.40625</v>
      </c>
      <c r="D23" s="1" t="s">
        <v>42</v>
      </c>
      <c r="E23" s="1" t="s">
        <v>51</v>
      </c>
    </row>
    <row r="24" spans="1:5" ht="12.75" x14ac:dyDescent="0.2">
      <c r="A24" s="7">
        <v>2.0833333333333332E-2</v>
      </c>
      <c r="B24" s="9">
        <f t="shared" si="3"/>
        <v>0.40625</v>
      </c>
      <c r="C24" s="9">
        <f t="shared" si="2"/>
        <v>0.42708333333333331</v>
      </c>
      <c r="D24" s="1" t="s">
        <v>13</v>
      </c>
      <c r="E24" s="1" t="s">
        <v>19</v>
      </c>
    </row>
    <row r="25" spans="1:5" ht="12.75" x14ac:dyDescent="0.2">
      <c r="A25" s="7">
        <v>1.0416666666666666E-2</v>
      </c>
      <c r="B25" s="9">
        <f t="shared" si="3"/>
        <v>0.42708333333333331</v>
      </c>
      <c r="C25" s="9">
        <f t="shared" si="2"/>
        <v>0.4375</v>
      </c>
      <c r="D25" s="1" t="s">
        <v>11</v>
      </c>
    </row>
    <row r="26" spans="1:5" ht="12.75" x14ac:dyDescent="0.2">
      <c r="A26" s="7">
        <v>4.1666666666666664E-2</v>
      </c>
      <c r="B26" s="9">
        <f t="shared" si="3"/>
        <v>0.4375</v>
      </c>
      <c r="C26" s="9">
        <f t="shared" si="2"/>
        <v>0.47916666666666669</v>
      </c>
      <c r="D26" s="1" t="s">
        <v>24</v>
      </c>
      <c r="E26" s="1" t="s">
        <v>19</v>
      </c>
    </row>
    <row r="27" spans="1:5" ht="12.75" x14ac:dyDescent="0.2">
      <c r="A27" s="7">
        <v>2.0833333333333332E-2</v>
      </c>
      <c r="B27" s="9">
        <f t="shared" si="3"/>
        <v>0.47916666666666669</v>
      </c>
      <c r="C27" s="9">
        <f t="shared" si="2"/>
        <v>0.5</v>
      </c>
      <c r="D27" s="1" t="s">
        <v>16</v>
      </c>
      <c r="E27" s="1" t="s">
        <v>17</v>
      </c>
    </row>
    <row r="28" spans="1:5" ht="12.75" x14ac:dyDescent="0.2">
      <c r="A28" s="7">
        <v>4.1666666666666664E-2</v>
      </c>
      <c r="B28" s="9">
        <f t="shared" si="3"/>
        <v>0.5</v>
      </c>
      <c r="C28" s="9">
        <f t="shared" si="2"/>
        <v>0.54166666666666663</v>
      </c>
      <c r="D28" s="1" t="s">
        <v>15</v>
      </c>
    </row>
    <row r="29" spans="1:5" ht="12.75" x14ac:dyDescent="0.2">
      <c r="A29" s="7">
        <v>2.0833333333333332E-2</v>
      </c>
      <c r="B29" s="9">
        <f t="shared" si="3"/>
        <v>0.54166666666666663</v>
      </c>
      <c r="C29" s="9">
        <f t="shared" si="2"/>
        <v>0.5625</v>
      </c>
      <c r="D29" s="1" t="s">
        <v>44</v>
      </c>
      <c r="E29" s="1" t="s">
        <v>52</v>
      </c>
    </row>
    <row r="30" spans="1:5" ht="12.75" x14ac:dyDescent="0.2">
      <c r="A30" s="7">
        <v>4.1666666666666664E-2</v>
      </c>
      <c r="B30" s="9">
        <f t="shared" si="3"/>
        <v>0.5625</v>
      </c>
      <c r="C30" s="9">
        <f t="shared" si="2"/>
        <v>0.60416666666666663</v>
      </c>
      <c r="D30" s="1" t="s">
        <v>13</v>
      </c>
      <c r="E30" s="1" t="s">
        <v>19</v>
      </c>
    </row>
    <row r="31" spans="1:5" ht="12.75" x14ac:dyDescent="0.2">
      <c r="A31" s="7">
        <v>1.0416666666666666E-2</v>
      </c>
      <c r="B31" s="9">
        <f t="shared" si="3"/>
        <v>0.60416666666666663</v>
      </c>
      <c r="C31" s="9">
        <f t="shared" si="2"/>
        <v>0.61458333333333326</v>
      </c>
      <c r="D31" s="1" t="s">
        <v>11</v>
      </c>
    </row>
    <row r="32" spans="1:5" ht="12.75" x14ac:dyDescent="0.2">
      <c r="A32" s="7">
        <v>2.0833333333333332E-2</v>
      </c>
      <c r="B32" s="9">
        <f t="shared" si="3"/>
        <v>0.61458333333333326</v>
      </c>
      <c r="C32" s="9">
        <f t="shared" si="2"/>
        <v>0.63541666666666663</v>
      </c>
      <c r="D32" s="1" t="s">
        <v>16</v>
      </c>
      <c r="E32" s="1" t="s">
        <v>17</v>
      </c>
    </row>
    <row r="33" spans="1:5" ht="12.75" x14ac:dyDescent="0.2">
      <c r="A33" s="7">
        <v>5.2083333333333336E-2</v>
      </c>
      <c r="B33" s="9">
        <f t="shared" si="3"/>
        <v>0.63541666666666663</v>
      </c>
      <c r="C33" s="9">
        <f t="shared" si="2"/>
        <v>0.6875</v>
      </c>
      <c r="D33" s="1" t="s">
        <v>25</v>
      </c>
      <c r="E33" s="1" t="s">
        <v>26</v>
      </c>
    </row>
    <row r="34" spans="1:5" ht="12.75" x14ac:dyDescent="0.2">
      <c r="B34" s="9">
        <f t="shared" si="3"/>
        <v>0.6875</v>
      </c>
      <c r="C34" s="10"/>
      <c r="D34" s="1" t="s">
        <v>20</v>
      </c>
    </row>
    <row r="35" spans="1:5" ht="12.75" x14ac:dyDescent="0.2">
      <c r="B35" s="10"/>
      <c r="C35" s="10"/>
    </row>
    <row r="36" spans="1:5" ht="12.75" x14ac:dyDescent="0.2">
      <c r="B36" s="10"/>
      <c r="C36" s="10"/>
    </row>
    <row r="37" spans="1:5" ht="12.75" x14ac:dyDescent="0.2">
      <c r="B37" s="3" t="s">
        <v>27</v>
      </c>
      <c r="C37" s="4">
        <v>45448</v>
      </c>
    </row>
    <row r="38" spans="1:5" ht="12.75" x14ac:dyDescent="0.2">
      <c r="B38" s="5" t="s">
        <v>3</v>
      </c>
      <c r="C38" s="5" t="s">
        <v>4</v>
      </c>
      <c r="D38" s="6" t="s">
        <v>5</v>
      </c>
      <c r="E38" s="6" t="s">
        <v>6</v>
      </c>
    </row>
    <row r="39" spans="1:5" ht="12.75" x14ac:dyDescent="0.2">
      <c r="A39" s="7">
        <v>1.0416666666666666E-2</v>
      </c>
      <c r="B39" s="8">
        <v>0.375</v>
      </c>
      <c r="C39" s="9">
        <f t="shared" ref="C39:C50" si="4">B39+A39</f>
        <v>0.38541666666666669</v>
      </c>
      <c r="D39" s="1" t="s">
        <v>22</v>
      </c>
      <c r="E39" s="1" t="s">
        <v>23</v>
      </c>
    </row>
    <row r="40" spans="1:5" ht="12.75" x14ac:dyDescent="0.2">
      <c r="A40" s="7">
        <v>2.0833333333333332E-2</v>
      </c>
      <c r="B40" s="9">
        <f t="shared" ref="B40:B51" si="5">C39</f>
        <v>0.38541666666666669</v>
      </c>
      <c r="C40" s="9">
        <f t="shared" si="4"/>
        <v>0.40625</v>
      </c>
      <c r="D40" s="1" t="s">
        <v>45</v>
      </c>
      <c r="E40" s="1" t="s">
        <v>43</v>
      </c>
    </row>
    <row r="41" spans="1:5" ht="12.75" x14ac:dyDescent="0.2">
      <c r="A41" s="7">
        <v>3.125E-2</v>
      </c>
      <c r="B41" s="9">
        <f t="shared" si="5"/>
        <v>0.40625</v>
      </c>
      <c r="C41" s="9">
        <f t="shared" si="4"/>
        <v>0.4375</v>
      </c>
      <c r="D41" s="1" t="s">
        <v>13</v>
      </c>
      <c r="E41" s="1" t="s">
        <v>19</v>
      </c>
    </row>
    <row r="42" spans="1:5" ht="12.75" x14ac:dyDescent="0.2">
      <c r="A42" s="7">
        <v>1.0416666666666666E-2</v>
      </c>
      <c r="B42" s="9">
        <f t="shared" si="5"/>
        <v>0.4375</v>
      </c>
      <c r="C42" s="9">
        <f t="shared" si="4"/>
        <v>0.44791666666666669</v>
      </c>
      <c r="D42" s="1" t="s">
        <v>11</v>
      </c>
    </row>
    <row r="43" spans="1:5" ht="12.75" x14ac:dyDescent="0.2">
      <c r="A43" s="7">
        <v>5.2083333333333336E-2</v>
      </c>
      <c r="B43" s="9">
        <f t="shared" si="5"/>
        <v>0.44791666666666669</v>
      </c>
      <c r="C43" s="9">
        <f t="shared" si="4"/>
        <v>0.5</v>
      </c>
      <c r="D43" s="1" t="s">
        <v>24</v>
      </c>
      <c r="E43" s="1" t="s">
        <v>19</v>
      </c>
    </row>
    <row r="44" spans="1:5" ht="12.75" x14ac:dyDescent="0.2">
      <c r="A44" s="7">
        <v>2.0833333333333332E-2</v>
      </c>
      <c r="B44" s="9">
        <f t="shared" si="5"/>
        <v>0.5</v>
      </c>
      <c r="C44" s="9">
        <f t="shared" si="4"/>
        <v>0.52083333333333337</v>
      </c>
      <c r="D44" s="1" t="s">
        <v>16</v>
      </c>
      <c r="E44" s="1" t="s">
        <v>17</v>
      </c>
    </row>
    <row r="45" spans="1:5" ht="12.75" x14ac:dyDescent="0.2">
      <c r="A45" s="7">
        <v>4.1666666666666664E-2</v>
      </c>
      <c r="B45" s="9">
        <f t="shared" si="5"/>
        <v>0.52083333333333337</v>
      </c>
      <c r="C45" s="9">
        <f t="shared" si="4"/>
        <v>0.5625</v>
      </c>
      <c r="D45" s="1" t="s">
        <v>15</v>
      </c>
    </row>
    <row r="46" spans="1:5" ht="12.75" x14ac:dyDescent="0.2">
      <c r="A46" s="7">
        <v>2.0833333333333332E-2</v>
      </c>
      <c r="B46" s="9">
        <f t="shared" si="5"/>
        <v>0.5625</v>
      </c>
      <c r="C46" s="9">
        <f t="shared" si="4"/>
        <v>0.58333333333333337</v>
      </c>
      <c r="D46" s="1" t="s">
        <v>28</v>
      </c>
      <c r="E46" s="1" t="s">
        <v>46</v>
      </c>
    </row>
    <row r="47" spans="1:5" ht="12.75" x14ac:dyDescent="0.2">
      <c r="A47" s="7">
        <v>4.1666666666666664E-2</v>
      </c>
      <c r="B47" s="9">
        <f t="shared" si="5"/>
        <v>0.58333333333333337</v>
      </c>
      <c r="C47" s="9">
        <f t="shared" si="4"/>
        <v>0.625</v>
      </c>
      <c r="D47" s="1" t="s">
        <v>13</v>
      </c>
      <c r="E47" s="1" t="s">
        <v>19</v>
      </c>
    </row>
    <row r="48" spans="1:5" ht="12.75" x14ac:dyDescent="0.2">
      <c r="A48" s="7">
        <v>1.0416666666666666E-2</v>
      </c>
      <c r="B48" s="9">
        <f t="shared" si="5"/>
        <v>0.625</v>
      </c>
      <c r="C48" s="9">
        <f t="shared" si="4"/>
        <v>0.63541666666666663</v>
      </c>
      <c r="D48" s="1" t="s">
        <v>11</v>
      </c>
    </row>
    <row r="49" spans="1:5" ht="12.75" x14ac:dyDescent="0.2">
      <c r="A49" s="7">
        <v>3.125E-2</v>
      </c>
      <c r="B49" s="9">
        <f t="shared" si="5"/>
        <v>0.63541666666666663</v>
      </c>
      <c r="C49" s="9">
        <f t="shared" si="4"/>
        <v>0.66666666666666663</v>
      </c>
      <c r="D49" s="1" t="s">
        <v>13</v>
      </c>
      <c r="E49" s="1" t="s">
        <v>19</v>
      </c>
    </row>
    <row r="50" spans="1:5" ht="12.75" x14ac:dyDescent="0.2">
      <c r="A50" s="7">
        <v>2.0833333333333332E-2</v>
      </c>
      <c r="B50" s="9">
        <f t="shared" si="5"/>
        <v>0.66666666666666663</v>
      </c>
      <c r="C50" s="9">
        <f t="shared" si="4"/>
        <v>0.6875</v>
      </c>
      <c r="D50" s="1" t="s">
        <v>16</v>
      </c>
      <c r="E50" s="1" t="s">
        <v>17</v>
      </c>
    </row>
    <row r="51" spans="1:5" ht="12.75" x14ac:dyDescent="0.2">
      <c r="B51" s="9">
        <f t="shared" si="5"/>
        <v>0.6875</v>
      </c>
      <c r="C51" s="10"/>
      <c r="D51" s="1" t="s">
        <v>20</v>
      </c>
    </row>
    <row r="52" spans="1:5" ht="12.75" x14ac:dyDescent="0.2">
      <c r="B52" s="10"/>
      <c r="C52" s="10"/>
    </row>
    <row r="53" spans="1:5" ht="12.75" x14ac:dyDescent="0.2">
      <c r="B53" s="10"/>
      <c r="C53" s="10"/>
    </row>
    <row r="54" spans="1:5" ht="12.75" x14ac:dyDescent="0.2">
      <c r="B54" s="3" t="s">
        <v>29</v>
      </c>
      <c r="C54" s="4">
        <v>45449</v>
      </c>
    </row>
    <row r="55" spans="1:5" ht="12.75" x14ac:dyDescent="0.2">
      <c r="B55" s="5" t="s">
        <v>3</v>
      </c>
      <c r="C55" s="5" t="s">
        <v>4</v>
      </c>
      <c r="D55" s="6" t="s">
        <v>5</v>
      </c>
      <c r="E55" s="6" t="s">
        <v>6</v>
      </c>
    </row>
    <row r="56" spans="1:5" ht="12.75" x14ac:dyDescent="0.2">
      <c r="A56" s="7">
        <v>1.0416666666666666E-2</v>
      </c>
      <c r="B56" s="8">
        <v>0.375</v>
      </c>
      <c r="C56" s="9">
        <f t="shared" ref="C56:C67" si="6">B56+A56</f>
        <v>0.38541666666666669</v>
      </c>
      <c r="D56" s="1" t="s">
        <v>22</v>
      </c>
      <c r="E56" s="1" t="s">
        <v>23</v>
      </c>
    </row>
    <row r="57" spans="1:5" ht="12.75" x14ac:dyDescent="0.2">
      <c r="A57" s="7">
        <v>2.0833333333333332E-2</v>
      </c>
      <c r="B57" s="9">
        <f t="shared" ref="B57:B68" si="7">C56</f>
        <v>0.38541666666666669</v>
      </c>
      <c r="C57" s="9">
        <f t="shared" si="6"/>
        <v>0.40625</v>
      </c>
      <c r="D57" s="1" t="s">
        <v>30</v>
      </c>
      <c r="E57" s="1" t="s">
        <v>47</v>
      </c>
    </row>
    <row r="58" spans="1:5" ht="12.75" x14ac:dyDescent="0.2">
      <c r="A58" s="7">
        <v>4.1666666666666664E-2</v>
      </c>
      <c r="B58" s="9">
        <f t="shared" si="7"/>
        <v>0.40625</v>
      </c>
      <c r="C58" s="9">
        <f t="shared" si="6"/>
        <v>0.44791666666666669</v>
      </c>
      <c r="D58" s="1" t="s">
        <v>31</v>
      </c>
      <c r="E58" s="1" t="s">
        <v>32</v>
      </c>
    </row>
    <row r="59" spans="1:5" ht="12.75" x14ac:dyDescent="0.2">
      <c r="A59" s="7">
        <v>1.0416666666666666E-2</v>
      </c>
      <c r="B59" s="9">
        <f t="shared" si="7"/>
        <v>0.44791666666666669</v>
      </c>
      <c r="C59" s="9">
        <f t="shared" si="6"/>
        <v>0.45833333333333337</v>
      </c>
      <c r="D59" s="1" t="s">
        <v>11</v>
      </c>
    </row>
    <row r="60" spans="1:5" ht="12.75" x14ac:dyDescent="0.2">
      <c r="A60" s="7">
        <v>5.2083333333333336E-2</v>
      </c>
      <c r="B60" s="9">
        <f t="shared" si="7"/>
        <v>0.45833333333333337</v>
      </c>
      <c r="C60" s="9">
        <f t="shared" si="6"/>
        <v>0.51041666666666674</v>
      </c>
      <c r="D60" s="1" t="s">
        <v>13</v>
      </c>
      <c r="E60" s="1" t="s">
        <v>33</v>
      </c>
    </row>
    <row r="61" spans="1:5" ht="12.75" x14ac:dyDescent="0.2">
      <c r="A61" s="7">
        <v>2.0833333333333332E-2</v>
      </c>
      <c r="B61" s="9">
        <f t="shared" si="7"/>
        <v>0.51041666666666674</v>
      </c>
      <c r="C61" s="9">
        <f t="shared" si="6"/>
        <v>0.53125000000000011</v>
      </c>
      <c r="D61" s="1" t="s">
        <v>16</v>
      </c>
      <c r="E61" s="1" t="s">
        <v>17</v>
      </c>
    </row>
    <row r="62" spans="1:5" ht="12.75" x14ac:dyDescent="0.2">
      <c r="A62" s="7">
        <v>4.1666666666666664E-2</v>
      </c>
      <c r="B62" s="9">
        <f t="shared" si="7"/>
        <v>0.53125000000000011</v>
      </c>
      <c r="C62" s="9">
        <f t="shared" si="6"/>
        <v>0.57291666666666674</v>
      </c>
      <c r="D62" s="1" t="s">
        <v>15</v>
      </c>
    </row>
    <row r="63" spans="1:5" ht="12.75" x14ac:dyDescent="0.2">
      <c r="A63" s="7">
        <v>2.0833333333333332E-2</v>
      </c>
      <c r="B63" s="9">
        <f t="shared" si="7"/>
        <v>0.57291666666666674</v>
      </c>
      <c r="C63" s="9">
        <f t="shared" si="6"/>
        <v>0.59375000000000011</v>
      </c>
      <c r="D63" s="1" t="s">
        <v>34</v>
      </c>
      <c r="E63" s="1" t="s">
        <v>48</v>
      </c>
    </row>
    <row r="64" spans="1:5" ht="12.75" x14ac:dyDescent="0.2">
      <c r="A64" s="7">
        <v>3.125E-2</v>
      </c>
      <c r="B64" s="9">
        <f t="shared" si="7"/>
        <v>0.59375000000000011</v>
      </c>
      <c r="C64" s="9">
        <f t="shared" si="6"/>
        <v>0.62500000000000011</v>
      </c>
      <c r="D64" s="1" t="s">
        <v>13</v>
      </c>
      <c r="E64" s="1" t="s">
        <v>19</v>
      </c>
    </row>
    <row r="65" spans="1:5" ht="12.75" x14ac:dyDescent="0.2">
      <c r="A65" s="7">
        <v>1.0416666666666666E-2</v>
      </c>
      <c r="B65" s="9">
        <f t="shared" si="7"/>
        <v>0.62500000000000011</v>
      </c>
      <c r="C65" s="9">
        <f t="shared" si="6"/>
        <v>0.63541666666666674</v>
      </c>
      <c r="D65" s="1" t="s">
        <v>11</v>
      </c>
    </row>
    <row r="66" spans="1:5" ht="12.75" x14ac:dyDescent="0.2">
      <c r="A66" s="7">
        <v>3.125E-2</v>
      </c>
      <c r="B66" s="9">
        <f t="shared" si="7"/>
        <v>0.63541666666666674</v>
      </c>
      <c r="C66" s="9">
        <f t="shared" si="6"/>
        <v>0.66666666666666674</v>
      </c>
      <c r="D66" s="1" t="s">
        <v>13</v>
      </c>
      <c r="E66" s="1" t="s">
        <v>19</v>
      </c>
    </row>
    <row r="67" spans="1:5" ht="12.75" x14ac:dyDescent="0.2">
      <c r="A67" s="7">
        <v>2.0833333333333332E-2</v>
      </c>
      <c r="B67" s="9">
        <f t="shared" si="7"/>
        <v>0.66666666666666674</v>
      </c>
      <c r="C67" s="9">
        <f t="shared" si="6"/>
        <v>0.68750000000000011</v>
      </c>
      <c r="D67" s="1" t="s">
        <v>16</v>
      </c>
      <c r="E67" s="1" t="s">
        <v>17</v>
      </c>
    </row>
    <row r="68" spans="1:5" ht="12.75" x14ac:dyDescent="0.2">
      <c r="B68" s="9">
        <f t="shared" si="7"/>
        <v>0.68750000000000011</v>
      </c>
      <c r="C68" s="10"/>
      <c r="D68" s="1" t="s">
        <v>20</v>
      </c>
    </row>
    <row r="69" spans="1:5" ht="12.75" x14ac:dyDescent="0.2">
      <c r="B69" s="10"/>
      <c r="C69" s="10"/>
    </row>
    <row r="71" spans="1:5" ht="12.75" x14ac:dyDescent="0.2">
      <c r="B71" s="3" t="s">
        <v>35</v>
      </c>
      <c r="C71" s="4">
        <v>45450</v>
      </c>
    </row>
    <row r="72" spans="1:5" ht="12.75" x14ac:dyDescent="0.2">
      <c r="B72" s="5" t="s">
        <v>3</v>
      </c>
      <c r="C72" s="5" t="s">
        <v>4</v>
      </c>
      <c r="D72" s="6" t="s">
        <v>5</v>
      </c>
      <c r="E72" s="6" t="s">
        <v>6</v>
      </c>
    </row>
    <row r="73" spans="1:5" ht="12.75" x14ac:dyDescent="0.2">
      <c r="A73" s="7">
        <v>1.0416666666666666E-2</v>
      </c>
      <c r="B73" s="8">
        <v>0.375</v>
      </c>
      <c r="C73" s="9">
        <f t="shared" ref="C73:C83" si="8">B73+A73</f>
        <v>0.38541666666666669</v>
      </c>
      <c r="D73" s="1" t="s">
        <v>22</v>
      </c>
      <c r="E73" s="1" t="s">
        <v>23</v>
      </c>
    </row>
    <row r="74" spans="1:5" ht="12.75" x14ac:dyDescent="0.2">
      <c r="A74" s="7">
        <v>2.0833333333333332E-2</v>
      </c>
      <c r="B74" s="9">
        <f t="shared" ref="B74:B85" si="9">C73</f>
        <v>0.38541666666666669</v>
      </c>
      <c r="C74" s="9">
        <f t="shared" si="8"/>
        <v>0.40625</v>
      </c>
      <c r="D74" s="1" t="s">
        <v>49</v>
      </c>
      <c r="E74" s="1" t="s">
        <v>53</v>
      </c>
    </row>
    <row r="75" spans="1:5" ht="12.75" x14ac:dyDescent="0.2">
      <c r="A75" s="7">
        <v>3.125E-2</v>
      </c>
      <c r="B75" s="9">
        <f t="shared" si="9"/>
        <v>0.40625</v>
      </c>
      <c r="C75" s="9">
        <f t="shared" si="8"/>
        <v>0.4375</v>
      </c>
      <c r="D75" s="1" t="s">
        <v>13</v>
      </c>
      <c r="E75" s="1" t="s">
        <v>19</v>
      </c>
    </row>
    <row r="76" spans="1:5" ht="12.75" x14ac:dyDescent="0.2">
      <c r="A76" s="7">
        <v>1.0416666666666666E-2</v>
      </c>
      <c r="B76" s="9">
        <f t="shared" si="9"/>
        <v>0.4375</v>
      </c>
      <c r="C76" s="9">
        <f t="shared" si="8"/>
        <v>0.44791666666666669</v>
      </c>
      <c r="D76" s="1" t="s">
        <v>11</v>
      </c>
    </row>
    <row r="77" spans="1:5" ht="12.75" x14ac:dyDescent="0.2">
      <c r="A77" s="7">
        <v>5.2083333333333336E-2</v>
      </c>
      <c r="B77" s="9">
        <f t="shared" si="9"/>
        <v>0.44791666666666669</v>
      </c>
      <c r="C77" s="9">
        <f t="shared" si="8"/>
        <v>0.5</v>
      </c>
      <c r="D77" s="1" t="s">
        <v>24</v>
      </c>
      <c r="E77" s="1" t="s">
        <v>19</v>
      </c>
    </row>
    <row r="78" spans="1:5" ht="12.75" x14ac:dyDescent="0.2">
      <c r="A78" s="7">
        <v>2.0833333333333332E-2</v>
      </c>
      <c r="B78" s="9">
        <f t="shared" si="9"/>
        <v>0.5</v>
      </c>
      <c r="C78" s="9">
        <f t="shared" si="8"/>
        <v>0.52083333333333337</v>
      </c>
      <c r="D78" s="1" t="s">
        <v>16</v>
      </c>
      <c r="E78" s="1" t="s">
        <v>17</v>
      </c>
    </row>
    <row r="79" spans="1:5" ht="12.75" x14ac:dyDescent="0.2">
      <c r="A79" s="7">
        <v>4.1666666666666664E-2</v>
      </c>
      <c r="B79" s="9">
        <f t="shared" si="9"/>
        <v>0.52083333333333337</v>
      </c>
      <c r="C79" s="9">
        <f t="shared" si="8"/>
        <v>0.5625</v>
      </c>
      <c r="D79" s="1" t="s">
        <v>15</v>
      </c>
    </row>
    <row r="80" spans="1:5" ht="12.75" x14ac:dyDescent="0.2">
      <c r="A80" s="7">
        <v>2.0833333333333332E-2</v>
      </c>
      <c r="B80" s="9">
        <f t="shared" si="9"/>
        <v>0.5625</v>
      </c>
      <c r="C80" s="9">
        <f t="shared" si="8"/>
        <v>0.58333333333333337</v>
      </c>
      <c r="D80" s="1" t="s">
        <v>36</v>
      </c>
      <c r="E80" s="1" t="s">
        <v>50</v>
      </c>
    </row>
    <row r="81" spans="1:5" ht="12.75" x14ac:dyDescent="0.2">
      <c r="A81" s="7">
        <v>4.1666666666666664E-2</v>
      </c>
      <c r="B81" s="9">
        <f t="shared" si="9"/>
        <v>0.58333333333333337</v>
      </c>
      <c r="C81" s="9">
        <f t="shared" si="8"/>
        <v>0.625</v>
      </c>
      <c r="D81" s="1" t="s">
        <v>37</v>
      </c>
      <c r="E81" s="1" t="s">
        <v>26</v>
      </c>
    </row>
    <row r="82" spans="1:5" ht="12.75" x14ac:dyDescent="0.2">
      <c r="A82" s="7">
        <v>1.0416666666666666E-2</v>
      </c>
      <c r="B82" s="9">
        <f t="shared" si="9"/>
        <v>0.625</v>
      </c>
      <c r="C82" s="9">
        <f t="shared" si="8"/>
        <v>0.63541666666666663</v>
      </c>
      <c r="D82" s="1" t="s">
        <v>11</v>
      </c>
    </row>
    <row r="83" spans="1:5" ht="12.75" x14ac:dyDescent="0.2">
      <c r="A83" s="7">
        <v>3.125E-2</v>
      </c>
      <c r="B83" s="9">
        <f t="shared" si="9"/>
        <v>0.63541666666666663</v>
      </c>
      <c r="C83" s="9">
        <f t="shared" si="8"/>
        <v>0.66666666666666663</v>
      </c>
      <c r="D83" s="1" t="s">
        <v>38</v>
      </c>
      <c r="E83" s="1" t="s">
        <v>39</v>
      </c>
    </row>
    <row r="84" spans="1:5" ht="12.75" x14ac:dyDescent="0.2">
      <c r="A84" s="7"/>
      <c r="B84" s="9">
        <f t="shared" si="9"/>
        <v>0.66666666666666663</v>
      </c>
      <c r="C84" s="10"/>
      <c r="D84" s="1" t="s">
        <v>20</v>
      </c>
    </row>
    <row r="85" spans="1:5" ht="12.75" x14ac:dyDescent="0.2">
      <c r="B85" s="10">
        <f t="shared" si="9"/>
        <v>0</v>
      </c>
      <c r="C8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Timothy.J.Miller</dc:creator>
  <cp:lastModifiedBy>Timothy.J.Miller</cp:lastModifiedBy>
  <dcterms:created xsi:type="dcterms:W3CDTF">2024-04-23T17:54:15Z</dcterms:created>
  <dcterms:modified xsi:type="dcterms:W3CDTF">2024-04-23T19:25:48Z</dcterms:modified>
</cp:coreProperties>
</file>