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ee/Documents/Desktop/SMU/2021-fall-term/CS5345/CS5345-Labs/lab3/Data/"/>
    </mc:Choice>
  </mc:AlternateContent>
  <xr:revisionPtr revIDLastSave="0" documentId="13_ncr:1_{A597EFF2-2A64-AE4A-A6F0-D369DC9093BE}" xr6:coauthVersionLast="47" xr6:coauthVersionMax="47" xr10:uidLastSave="{00000000-0000-0000-0000-000000000000}"/>
  <bookViews>
    <workbookView xWindow="-38400" yWindow="-2180" windowWidth="38400" windowHeight="21600" xr2:uid="{F5BE3425-54AB-4940-A2BB-594299AC7407}"/>
  </bookViews>
  <sheets>
    <sheet name="Sheet1" sheetId="1" r:id="rId1"/>
  </sheets>
  <definedNames>
    <definedName name="_xlchart.v1.0" hidden="1">Sheet1!$B$27</definedName>
    <definedName name="_xlchart.v1.1" hidden="1">Sheet1!$P$27</definedName>
    <definedName name="_xlchart.v1.10" hidden="1">Sheet1!$M$45</definedName>
    <definedName name="_xlchart.v1.2" hidden="1">Sheet1!$P$28</definedName>
    <definedName name="_xlchart.v1.3" hidden="1">Sheet1!$P$29</definedName>
    <definedName name="_xlchart.v1.4" hidden="1">Sheet1!$Q$26:$S$26</definedName>
    <definedName name="_xlchart.v1.5" hidden="1">Sheet1!$Q$27:$S$27</definedName>
    <definedName name="_xlchart.v1.6" hidden="1">Sheet1!$Q$28:$S$28</definedName>
    <definedName name="_xlchart.v1.7" hidden="1">Sheet1!$Q$29:$S$29</definedName>
    <definedName name="_xlchart.v1.8" hidden="1">Sheet1!$B$27</definedName>
    <definedName name="_xlchart.v1.9" hidden="1">Sheet1!$M$45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8" i="1" l="1"/>
  <c r="R28" i="1"/>
  <c r="Q28" i="1"/>
  <c r="N28" i="1"/>
  <c r="M28" i="1"/>
  <c r="L28" i="1"/>
  <c r="I28" i="1"/>
  <c r="H28" i="1"/>
  <c r="G28" i="1"/>
  <c r="D28" i="1"/>
  <c r="C28" i="1"/>
  <c r="B28" i="1"/>
  <c r="S27" i="1"/>
  <c r="R27" i="1"/>
  <c r="N27" i="1"/>
  <c r="M27" i="1"/>
</calcChain>
</file>

<file path=xl/sharedStrings.xml><?xml version="1.0" encoding="utf-8"?>
<sst xmlns="http://schemas.openxmlformats.org/spreadsheetml/2006/main" count="48" uniqueCount="17">
  <si>
    <t>in microsec</t>
  </si>
  <si>
    <t>bubble</t>
  </si>
  <si>
    <t>native cpp</t>
  </si>
  <si>
    <t>wasm</t>
  </si>
  <si>
    <t>isnertion</t>
  </si>
  <si>
    <t>merge</t>
  </si>
  <si>
    <t>library</t>
  </si>
  <si>
    <t>multithreaded</t>
  </si>
  <si>
    <t>insertion</t>
  </si>
  <si>
    <t>mean native</t>
  </si>
  <si>
    <t>mean WASM</t>
  </si>
  <si>
    <t>singlethread</t>
  </si>
  <si>
    <t>multithread</t>
  </si>
  <si>
    <t>stdev native</t>
  </si>
  <si>
    <t>stdev WASM</t>
  </si>
  <si>
    <t>CI95 native</t>
  </si>
  <si>
    <t>CI95 WASM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</si>
</sst>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Multithreaded vs Single Threaded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Sheet1!$A$25:$S$26</c:f>
              <c:multiLvlStrCache>
                <c:ptCount val="19"/>
                <c:lvl>
                  <c:pt idx="0">
                    <c:v>mean native</c:v>
                  </c:pt>
                  <c:pt idx="1">
                    <c:v>bubble</c:v>
                  </c:pt>
                  <c:pt idx="2">
                    <c:v>insertion</c:v>
                  </c:pt>
                  <c:pt idx="3">
                    <c:v>merge</c:v>
                  </c:pt>
                  <c:pt idx="5">
                    <c:v>mean WASM</c:v>
                  </c:pt>
                  <c:pt idx="6">
                    <c:v>bubble</c:v>
                  </c:pt>
                  <c:pt idx="7">
                    <c:v>insertion</c:v>
                  </c:pt>
                  <c:pt idx="8">
                    <c:v>merge</c:v>
                  </c:pt>
                  <c:pt idx="10">
                    <c:v>mean native</c:v>
                  </c:pt>
                  <c:pt idx="11">
                    <c:v>bubble</c:v>
                  </c:pt>
                  <c:pt idx="12">
                    <c:v>insertion</c:v>
                  </c:pt>
                  <c:pt idx="13">
                    <c:v>merge</c:v>
                  </c:pt>
                  <c:pt idx="15">
                    <c:v>mean WASM</c:v>
                  </c:pt>
                  <c:pt idx="16">
                    <c:v>bubble</c:v>
                  </c:pt>
                  <c:pt idx="17">
                    <c:v>insertion</c:v>
                  </c:pt>
                  <c:pt idx="18">
                    <c:v>merge</c:v>
                  </c:pt>
                </c:lvl>
                <c:lvl>
                  <c:pt idx="0">
                    <c:v>multithread</c:v>
                  </c:pt>
                  <c:pt idx="10">
                    <c:v>singlethread</c:v>
                  </c:pt>
                </c:lvl>
              </c:multiLvlStrCache>
            </c:multiLvlStrRef>
          </c:cat>
          <c:val>
            <c:numRef>
              <c:f>Sheet1!$A$27:$S$27</c:f>
              <c:numCache>
                <c:formatCode>General</c:formatCode>
                <c:ptCount val="19"/>
                <c:pt idx="1">
                  <c:v>2744.95</c:v>
                </c:pt>
                <c:pt idx="2">
                  <c:v>1080.75</c:v>
                </c:pt>
                <c:pt idx="3">
                  <c:v>683.7</c:v>
                </c:pt>
                <c:pt idx="6">
                  <c:v>12259.75</c:v>
                </c:pt>
                <c:pt idx="7">
                  <c:v>6526.5</c:v>
                </c:pt>
                <c:pt idx="8">
                  <c:v>5663.5</c:v>
                </c:pt>
                <c:pt idx="11">
                  <c:v>8087.3</c:v>
                </c:pt>
                <c:pt idx="12">
                  <c:v>2456.9473684210525</c:v>
                </c:pt>
                <c:pt idx="13">
                  <c:v>280.15789473684208</c:v>
                </c:pt>
                <c:pt idx="16">
                  <c:v>89889.999989999997</c:v>
                </c:pt>
                <c:pt idx="17">
                  <c:v>26452.631586476335</c:v>
                </c:pt>
                <c:pt idx="18">
                  <c:v>878.94737093072126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2-624C-A3FB-C6B6983D9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3811087"/>
        <c:axId val="833756799"/>
      </c:barChart>
      <c:catAx>
        <c:axId val="833811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56799"/>
        <c:crosses val="autoZero"/>
        <c:auto val="1"/>
        <c:lblAlgn val="ctr"/>
        <c:lblOffset val="100"/>
        <c:noMultiLvlLbl val="0"/>
      </c:catAx>
      <c:valAx>
        <c:axId val="8337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1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merge native multithread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290</c:v>
                </c:pt>
              </c:numLit>
            </c:plus>
            <c:minus>
              <c:numLit>
                <c:formatCode>General</c:formatCode>
                <c:ptCount val="1"/>
                <c:pt idx="0">
                  <c:v>290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Sheet1!$D$27</c:f>
              <c:numCache>
                <c:formatCode>General</c:formatCode>
                <c:ptCount val="1"/>
                <c:pt idx="0">
                  <c:v>683.7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2-D04B-A91C-F5D0730A291D}"/>
            </c:ext>
          </c:extLst>
        </c:ser>
        <c:ser>
          <c:idx val="1"/>
          <c:order val="1"/>
          <c:tx>
            <c:v>merge native singlethread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39</c:v>
                </c:pt>
              </c:numLit>
            </c:plus>
            <c:minus>
              <c:numLit>
                <c:formatCode>General</c:formatCode>
                <c:ptCount val="1"/>
                <c:pt idx="0">
                  <c:v>39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Sheet1!$N$27</c:f>
              <c:numCache>
                <c:formatCode>General</c:formatCode>
                <c:ptCount val="1"/>
                <c:pt idx="0">
                  <c:v>280.15789473684208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2-D04B-A91C-F5D0730A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543023"/>
        <c:axId val="740949103"/>
      </c:barChart>
      <c:catAx>
        <c:axId val="84054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49103"/>
        <c:crosses val="autoZero"/>
        <c:auto val="1"/>
        <c:lblAlgn val="ctr"/>
        <c:lblOffset val="100"/>
        <c:noMultiLvlLbl val="0"/>
      </c:catAx>
      <c:valAx>
        <c:axId val="7409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merge WASM multithread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1440</c:v>
                </c:pt>
              </c:numLit>
            </c:plus>
            <c:minus>
              <c:numLit>
                <c:formatCode>General</c:formatCode>
                <c:ptCount val="1"/>
                <c:pt idx="0">
                  <c:v>1440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Sheet1!$I$27</c:f>
              <c:numCache>
                <c:formatCode>General</c:formatCode>
                <c:ptCount val="1"/>
                <c:pt idx="0">
                  <c:v>5663.5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2-4D46-971C-128084BAAC03}"/>
            </c:ext>
          </c:extLst>
        </c:ser>
        <c:ser>
          <c:idx val="1"/>
          <c:order val="1"/>
          <c:tx>
            <c:v>merge WASM singlethread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137</c:v>
                </c:pt>
              </c:numLit>
            </c:plus>
            <c:minus>
              <c:numLit>
                <c:formatCode>General</c:formatCode>
                <c:ptCount val="1"/>
                <c:pt idx="0">
                  <c:v>137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Sheet1!$S$27</c:f>
              <c:numCache>
                <c:formatCode>General</c:formatCode>
                <c:ptCount val="1"/>
                <c:pt idx="0">
                  <c:v>878.94737093072126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2-4D46-971C-128084BAA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543023"/>
        <c:axId val="740949103"/>
      </c:barChart>
      <c:catAx>
        <c:axId val="84054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49103"/>
        <c:crosses val="autoZero"/>
        <c:auto val="1"/>
        <c:lblAlgn val="ctr"/>
        <c:lblOffset val="100"/>
        <c:noMultiLvlLbl val="0"/>
      </c:catAx>
      <c:valAx>
        <c:axId val="7409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bubble WASM multithread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1840</c:v>
                </c:pt>
              </c:numLit>
            </c:plus>
            <c:minus>
              <c:numLit>
                <c:formatCode>General</c:formatCode>
                <c:ptCount val="1"/>
                <c:pt idx="0">
                  <c:v>1840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Sheet1!$G$27</c:f>
              <c:numCache>
                <c:formatCode>General</c:formatCode>
                <c:ptCount val="1"/>
                <c:pt idx="0">
                  <c:v>12259.75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8-134D-B979-EF4D4D643482}"/>
            </c:ext>
          </c:extLst>
        </c:ser>
        <c:ser>
          <c:idx val="1"/>
          <c:order val="1"/>
          <c:tx>
            <c:v>bubble WASM singlethread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14700</c:v>
                </c:pt>
              </c:numLit>
            </c:plus>
            <c:minus>
              <c:numLit>
                <c:formatCode>General</c:formatCode>
                <c:ptCount val="1"/>
                <c:pt idx="0">
                  <c:v>14700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Sheet1!$Q$27</c:f>
              <c:numCache>
                <c:formatCode>General</c:formatCode>
                <c:ptCount val="1"/>
                <c:pt idx="0">
                  <c:v>89889.999989999997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8-134D-B979-EF4D4D643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543023"/>
        <c:axId val="740949103"/>
      </c:barChart>
      <c:catAx>
        <c:axId val="84054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49103"/>
        <c:crosses val="autoZero"/>
        <c:auto val="1"/>
        <c:lblAlgn val="ctr"/>
        <c:lblOffset val="100"/>
        <c:noMultiLvlLbl val="0"/>
      </c:catAx>
      <c:valAx>
        <c:axId val="7409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insertion WASM multithread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1650</c:v>
                </c:pt>
              </c:numLit>
            </c:plus>
            <c:minus>
              <c:numLit>
                <c:formatCode>General</c:formatCode>
                <c:ptCount val="1"/>
                <c:pt idx="0">
                  <c:v>1650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Sheet1!$H$27</c:f>
              <c:numCache>
                <c:formatCode>General</c:formatCode>
                <c:ptCount val="1"/>
                <c:pt idx="0">
                  <c:v>6526.5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0-C74E-AC71-67553F7F4784}"/>
            </c:ext>
          </c:extLst>
        </c:ser>
        <c:ser>
          <c:idx val="1"/>
          <c:order val="1"/>
          <c:tx>
            <c:v>insertion WASM singlethread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7650</c:v>
                </c:pt>
              </c:numLit>
            </c:plus>
            <c:minus>
              <c:numLit>
                <c:formatCode>General</c:formatCode>
                <c:ptCount val="1"/>
                <c:pt idx="0">
                  <c:v>7650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Sheet1!$R$27</c:f>
              <c:numCache>
                <c:formatCode>General</c:formatCode>
                <c:ptCount val="1"/>
                <c:pt idx="0">
                  <c:v>26452.631586476335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0-C74E-AC71-67553F7F4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543023"/>
        <c:axId val="740949103"/>
      </c:barChart>
      <c:catAx>
        <c:axId val="84054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49103"/>
        <c:crosses val="autoZero"/>
        <c:auto val="1"/>
        <c:lblAlgn val="ctr"/>
        <c:lblOffset val="100"/>
        <c:noMultiLvlLbl val="0"/>
      </c:catAx>
      <c:valAx>
        <c:axId val="74094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5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32</xdr:row>
      <xdr:rowOff>6350</xdr:rowOff>
    </xdr:from>
    <xdr:to>
      <xdr:col>17</xdr:col>
      <xdr:colOff>114300</xdr:colOff>
      <xdr:row>62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CB49C7D-811F-3444-8D20-C6A064CB9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603250</xdr:colOff>
      <xdr:row>64</xdr:row>
      <xdr:rowOff>171450</xdr:rowOff>
    </xdr:from>
    <xdr:to>
      <xdr:col>10</xdr:col>
      <xdr:colOff>787400</xdr:colOff>
      <xdr:row>86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8116D9-140E-0444-B624-AAC6B04C0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64</xdr:row>
      <xdr:rowOff>152400</xdr:rowOff>
    </xdr:from>
    <xdr:to>
      <xdr:col>21</xdr:col>
      <xdr:colOff>565150</xdr:colOff>
      <xdr:row>86</xdr:row>
      <xdr:rowOff>69850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E761B18-940B-7A4F-9A11-F6ED995FA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28</xdr:col>
      <xdr:colOff>184150</xdr:colOff>
      <xdr:row>53</xdr:row>
      <xdr:rowOff>120650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AF7901E-A7D7-2344-8850-13B1EB72E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57</xdr:row>
      <xdr:rowOff>0</xdr:rowOff>
    </xdr:from>
    <xdr:to>
      <xdr:col>28</xdr:col>
      <xdr:colOff>184150</xdr:colOff>
      <xdr:row>78</xdr:row>
      <xdr:rowOff>120650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9D7266-D4C6-734C-9B45-00E30F0CA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75A7-E731-9142-BA9E-7FD1E2E209E2}">
  <dimension ref="A2:S29"/>
  <sheetViews>
    <sheetView tabSelected="1" topLeftCell="A44" workbookViewId="0">
      <selection activeCell="X86" sqref="X86"/>
    </sheetView>
  </sheetViews>
  <sheetFormatPr baseColWidth="10" defaultRowHeight="16" x14ac:dyDescent="0.2"/>
  <sheetData>
    <row r="2" spans="1:19" x14ac:dyDescent="0.2">
      <c r="B2" t="s">
        <v>0</v>
      </c>
      <c r="C2" t="s">
        <v>7</v>
      </c>
      <c r="L2" t="s">
        <v>0</v>
      </c>
      <c r="M2" t="s">
        <v>11</v>
      </c>
    </row>
    <row r="3" spans="1:19" x14ac:dyDescent="0.2">
      <c r="B3" t="s">
        <v>1</v>
      </c>
      <c r="E3" t="s">
        <v>4</v>
      </c>
      <c r="H3" t="s">
        <v>5</v>
      </c>
      <c r="L3" t="s">
        <v>1</v>
      </c>
      <c r="O3" t="s">
        <v>8</v>
      </c>
      <c r="R3" t="s">
        <v>5</v>
      </c>
    </row>
    <row r="4" spans="1:19" x14ac:dyDescent="0.2">
      <c r="B4" t="s">
        <v>2</v>
      </c>
      <c r="C4" t="s">
        <v>3</v>
      </c>
      <c r="E4" t="s">
        <v>2</v>
      </c>
      <c r="F4" t="s">
        <v>3</v>
      </c>
      <c r="H4" t="s">
        <v>2</v>
      </c>
      <c r="I4" t="s">
        <v>3</v>
      </c>
      <c r="L4" t="s">
        <v>2</v>
      </c>
      <c r="M4" t="s">
        <v>6</v>
      </c>
      <c r="O4" t="s">
        <v>2</v>
      </c>
      <c r="P4" t="s">
        <v>6</v>
      </c>
      <c r="R4" t="s">
        <v>2</v>
      </c>
      <c r="S4" t="s">
        <v>6</v>
      </c>
    </row>
    <row r="5" spans="1:19" ht="19" x14ac:dyDescent="0.25">
      <c r="A5">
        <v>1</v>
      </c>
      <c r="B5">
        <v>1803</v>
      </c>
      <c r="C5">
        <v>21569.999992847399</v>
      </c>
      <c r="E5">
        <v>701</v>
      </c>
      <c r="F5" s="1">
        <v>7134.9999904632496</v>
      </c>
      <c r="H5">
        <v>324</v>
      </c>
      <c r="I5" s="1">
        <v>3875</v>
      </c>
      <c r="K5">
        <v>1</v>
      </c>
      <c r="L5" s="1">
        <v>10203</v>
      </c>
      <c r="M5" s="1">
        <v>106799.99995231599</v>
      </c>
      <c r="O5">
        <v>3028</v>
      </c>
      <c r="P5" s="1">
        <v>16300.000071525499</v>
      </c>
      <c r="R5">
        <v>189</v>
      </c>
      <c r="S5" s="1">
        <v>1200.0000476837099</v>
      </c>
    </row>
    <row r="6" spans="1:19" ht="19" x14ac:dyDescent="0.25">
      <c r="A6">
        <v>2</v>
      </c>
      <c r="B6">
        <v>2899</v>
      </c>
      <c r="C6" s="1">
        <v>11930.000007152499</v>
      </c>
      <c r="E6">
        <v>721</v>
      </c>
      <c r="F6" s="1">
        <v>4860.0000143051102</v>
      </c>
      <c r="H6">
        <v>394</v>
      </c>
      <c r="I6" s="1">
        <v>15800.0000119209</v>
      </c>
      <c r="K6">
        <v>2</v>
      </c>
      <c r="L6">
        <v>7463</v>
      </c>
      <c r="M6" s="1">
        <v>54700.000047683701</v>
      </c>
      <c r="O6">
        <v>2162</v>
      </c>
      <c r="P6" s="1">
        <v>18500</v>
      </c>
      <c r="R6">
        <v>233</v>
      </c>
      <c r="S6" s="1">
        <v>799.99995231628395</v>
      </c>
    </row>
    <row r="7" spans="1:19" ht="19" x14ac:dyDescent="0.25">
      <c r="A7">
        <v>3</v>
      </c>
      <c r="B7">
        <v>3267</v>
      </c>
      <c r="C7" s="1">
        <v>9754.9999952316193</v>
      </c>
      <c r="E7">
        <v>1662</v>
      </c>
      <c r="F7" s="1">
        <v>6919.9999570846503</v>
      </c>
      <c r="H7">
        <v>1542</v>
      </c>
      <c r="I7" s="1">
        <v>4884.9999904632496</v>
      </c>
      <c r="K7">
        <v>3</v>
      </c>
      <c r="L7">
        <v>9296</v>
      </c>
      <c r="M7" s="1">
        <v>107799.99995231599</v>
      </c>
      <c r="O7">
        <v>2547</v>
      </c>
      <c r="P7" s="1">
        <v>22400.000095367399</v>
      </c>
      <c r="R7">
        <v>233</v>
      </c>
      <c r="S7" s="1">
        <v>799.99995231628395</v>
      </c>
    </row>
    <row r="8" spans="1:19" ht="19" x14ac:dyDescent="0.25">
      <c r="A8">
        <v>4</v>
      </c>
      <c r="B8">
        <v>2875</v>
      </c>
      <c r="C8">
        <v>16155.000030994401</v>
      </c>
      <c r="E8">
        <v>1392</v>
      </c>
      <c r="F8" s="1">
        <v>4620.0000047683698</v>
      </c>
      <c r="H8">
        <v>348</v>
      </c>
      <c r="I8" s="1">
        <v>5805.0000071525501</v>
      </c>
      <c r="K8">
        <v>4</v>
      </c>
      <c r="L8">
        <v>8090</v>
      </c>
      <c r="M8" s="1">
        <v>136199.99992847399</v>
      </c>
      <c r="O8">
        <v>2158</v>
      </c>
      <c r="P8" s="1">
        <v>15199.999928474401</v>
      </c>
      <c r="R8">
        <v>283</v>
      </c>
      <c r="S8" s="1">
        <v>1000</v>
      </c>
    </row>
    <row r="9" spans="1:19" ht="19" x14ac:dyDescent="0.25">
      <c r="A9">
        <v>5</v>
      </c>
      <c r="B9">
        <v>1998</v>
      </c>
      <c r="C9">
        <v>11180.000007152499</v>
      </c>
      <c r="E9">
        <v>628</v>
      </c>
      <c r="F9" s="1">
        <v>3314.9999976158101</v>
      </c>
      <c r="H9">
        <v>411</v>
      </c>
      <c r="I9" s="1">
        <v>5944.9999928474399</v>
      </c>
      <c r="K9">
        <v>5</v>
      </c>
      <c r="L9">
        <v>7858</v>
      </c>
      <c r="M9" s="1">
        <v>116000</v>
      </c>
      <c r="O9">
        <v>2596</v>
      </c>
      <c r="P9" s="1">
        <v>14799.999952316201</v>
      </c>
      <c r="R9">
        <v>233</v>
      </c>
      <c r="S9" s="1">
        <v>700.00004768371502</v>
      </c>
    </row>
    <row r="10" spans="1:19" ht="19" x14ac:dyDescent="0.25">
      <c r="A10">
        <v>6</v>
      </c>
      <c r="B10">
        <v>2204</v>
      </c>
      <c r="C10" s="1">
        <v>10240.0000095367</v>
      </c>
      <c r="E10">
        <v>913</v>
      </c>
      <c r="F10" s="1">
        <v>8214.9999737739508</v>
      </c>
      <c r="H10">
        <v>366</v>
      </c>
      <c r="I10" s="1">
        <v>5785.0000262260401</v>
      </c>
      <c r="K10">
        <v>6</v>
      </c>
      <c r="L10">
        <v>7950</v>
      </c>
      <c r="M10" s="1">
        <v>111599.999904632</v>
      </c>
      <c r="O10">
        <v>2346</v>
      </c>
      <c r="P10" s="1">
        <v>11800.000071525499</v>
      </c>
      <c r="R10">
        <v>276</v>
      </c>
      <c r="S10" s="1">
        <v>799.99995231628395</v>
      </c>
    </row>
    <row r="11" spans="1:19" ht="19" x14ac:dyDescent="0.25">
      <c r="A11">
        <v>7</v>
      </c>
      <c r="B11">
        <v>2394</v>
      </c>
      <c r="C11" s="1">
        <v>16219.999969005499</v>
      </c>
      <c r="E11">
        <v>935</v>
      </c>
      <c r="F11" s="1">
        <v>7530.0000309944098</v>
      </c>
      <c r="H11">
        <v>426</v>
      </c>
      <c r="I11" s="1">
        <v>13240.0000095367</v>
      </c>
      <c r="K11">
        <v>7</v>
      </c>
      <c r="L11">
        <v>7798</v>
      </c>
      <c r="M11" s="1">
        <v>171600.00002384101</v>
      </c>
      <c r="O11">
        <v>2361</v>
      </c>
      <c r="P11" s="1">
        <v>14500</v>
      </c>
      <c r="R11">
        <v>262</v>
      </c>
      <c r="S11" s="1">
        <v>899.99997615814198</v>
      </c>
    </row>
    <row r="12" spans="1:19" ht="19" x14ac:dyDescent="0.25">
      <c r="A12">
        <v>8</v>
      </c>
      <c r="B12">
        <v>2668</v>
      </c>
      <c r="C12" s="1">
        <v>11839.9999737739</v>
      </c>
      <c r="E12">
        <v>810</v>
      </c>
      <c r="F12" s="1">
        <v>4600.0000238418497</v>
      </c>
      <c r="H12">
        <v>343</v>
      </c>
      <c r="I12" s="1">
        <v>7564.9999976158097</v>
      </c>
      <c r="K12">
        <v>8</v>
      </c>
      <c r="L12">
        <v>7893</v>
      </c>
      <c r="M12" s="1">
        <v>80300.000071525501</v>
      </c>
      <c r="O12">
        <v>2624</v>
      </c>
      <c r="P12" s="1">
        <v>21399.999976158098</v>
      </c>
      <c r="R12">
        <v>233</v>
      </c>
      <c r="S12" s="1">
        <v>800.00007152557305</v>
      </c>
    </row>
    <row r="13" spans="1:19" ht="19" x14ac:dyDescent="0.25">
      <c r="A13">
        <v>9</v>
      </c>
      <c r="B13">
        <v>2601</v>
      </c>
      <c r="C13" s="1">
        <v>12824.999988079</v>
      </c>
      <c r="E13">
        <v>1068</v>
      </c>
      <c r="F13" s="1">
        <v>4005.00005483627</v>
      </c>
      <c r="H13">
        <v>865</v>
      </c>
      <c r="I13" s="1">
        <v>3379.9999952316198</v>
      </c>
      <c r="K13">
        <v>9</v>
      </c>
      <c r="L13">
        <v>7981</v>
      </c>
      <c r="M13" s="1">
        <v>61700.000047683701</v>
      </c>
      <c r="O13">
        <v>3101</v>
      </c>
      <c r="P13" s="1">
        <v>13899.9999761581</v>
      </c>
      <c r="R13">
        <v>290</v>
      </c>
      <c r="S13" s="1">
        <v>800.00007152557305</v>
      </c>
    </row>
    <row r="14" spans="1:19" ht="19" x14ac:dyDescent="0.25">
      <c r="A14">
        <v>10</v>
      </c>
      <c r="B14">
        <v>2428</v>
      </c>
      <c r="C14" s="1">
        <v>16139.9999856948</v>
      </c>
      <c r="E14">
        <v>994</v>
      </c>
      <c r="F14" s="1">
        <v>3305.0000071525501</v>
      </c>
      <c r="H14">
        <v>3133</v>
      </c>
      <c r="I14" s="1">
        <v>3834.9999785423202</v>
      </c>
      <c r="K14">
        <v>10</v>
      </c>
      <c r="L14">
        <v>7599</v>
      </c>
      <c r="M14" s="1">
        <v>110199.999928474</v>
      </c>
      <c r="O14">
        <v>2390</v>
      </c>
      <c r="P14" s="1">
        <v>17700.000047683701</v>
      </c>
      <c r="R14">
        <v>586</v>
      </c>
      <c r="S14" s="1">
        <v>1000</v>
      </c>
    </row>
    <row r="15" spans="1:19" ht="19" x14ac:dyDescent="0.25">
      <c r="A15">
        <v>11</v>
      </c>
      <c r="B15">
        <v>2561</v>
      </c>
      <c r="C15" s="1">
        <v>7520.0000405311503</v>
      </c>
      <c r="E15">
        <v>978</v>
      </c>
      <c r="F15" s="1">
        <v>5129.9999952316202</v>
      </c>
      <c r="H15">
        <v>625</v>
      </c>
      <c r="I15" s="1">
        <v>3575.0000476837099</v>
      </c>
      <c r="K15">
        <v>11</v>
      </c>
      <c r="L15">
        <v>7350</v>
      </c>
      <c r="M15" s="1">
        <v>55699.999928474397</v>
      </c>
      <c r="O15">
        <v>2458</v>
      </c>
      <c r="P15" s="1">
        <v>57300.000071525501</v>
      </c>
      <c r="R15">
        <v>298</v>
      </c>
      <c r="S15" s="1">
        <v>799.99995231628395</v>
      </c>
    </row>
    <row r="16" spans="1:19" ht="19" x14ac:dyDescent="0.25">
      <c r="A16">
        <v>12</v>
      </c>
      <c r="B16">
        <v>3366</v>
      </c>
      <c r="C16" s="1">
        <v>11405.000030994401</v>
      </c>
      <c r="E16">
        <v>909</v>
      </c>
      <c r="F16" s="1">
        <v>9029.9999713897705</v>
      </c>
      <c r="H16">
        <v>354</v>
      </c>
      <c r="I16" s="1">
        <v>3035.0000262260401</v>
      </c>
      <c r="K16">
        <v>12</v>
      </c>
      <c r="L16">
        <v>7969</v>
      </c>
      <c r="M16" s="1">
        <v>83399.999976158098</v>
      </c>
      <c r="O16">
        <v>2539</v>
      </c>
      <c r="P16" s="1">
        <v>19199.999928474401</v>
      </c>
      <c r="R16">
        <v>237</v>
      </c>
      <c r="S16" s="1">
        <v>600.000023841857</v>
      </c>
    </row>
    <row r="17" spans="1:19" ht="19" x14ac:dyDescent="0.25">
      <c r="A17">
        <v>13</v>
      </c>
      <c r="B17">
        <v>2660</v>
      </c>
      <c r="C17" s="1">
        <v>20550.0000119209</v>
      </c>
      <c r="E17">
        <v>1064</v>
      </c>
      <c r="F17" s="1">
        <v>5139.9999856948798</v>
      </c>
      <c r="H17">
        <v>392</v>
      </c>
      <c r="I17" s="1">
        <v>3580.0000429153401</v>
      </c>
      <c r="K17">
        <v>13</v>
      </c>
      <c r="L17">
        <v>7659</v>
      </c>
      <c r="M17" s="1">
        <v>84800.000071525501</v>
      </c>
      <c r="O17">
        <v>2303</v>
      </c>
      <c r="P17" s="1">
        <v>13899.9999761581</v>
      </c>
      <c r="R17">
        <v>365</v>
      </c>
      <c r="S17" s="1">
        <v>1000</v>
      </c>
    </row>
    <row r="18" spans="1:19" ht="19" x14ac:dyDescent="0.25">
      <c r="A18">
        <v>14</v>
      </c>
      <c r="B18">
        <v>3261</v>
      </c>
      <c r="C18" s="1">
        <v>14064.9999976158</v>
      </c>
      <c r="E18">
        <v>1506</v>
      </c>
      <c r="F18" s="1">
        <v>4490.0000095367404</v>
      </c>
      <c r="H18">
        <v>377</v>
      </c>
      <c r="I18" s="1">
        <v>3220.0000286102199</v>
      </c>
      <c r="K18">
        <v>14</v>
      </c>
      <c r="L18">
        <v>10302</v>
      </c>
      <c r="M18" s="1">
        <v>80100.0000238418</v>
      </c>
      <c r="O18">
        <v>1992</v>
      </c>
      <c r="P18" s="1">
        <v>15200.000047683699</v>
      </c>
      <c r="R18">
        <v>191</v>
      </c>
      <c r="S18" s="1">
        <v>799.99995231628395</v>
      </c>
    </row>
    <row r="19" spans="1:19" ht="19" x14ac:dyDescent="0.25">
      <c r="A19">
        <v>15</v>
      </c>
      <c r="B19">
        <v>2036</v>
      </c>
      <c r="C19" s="1">
        <v>7704.9999833106904</v>
      </c>
      <c r="E19">
        <v>888</v>
      </c>
      <c r="F19" s="1">
        <v>8064.9999976158097</v>
      </c>
      <c r="H19">
        <v>369</v>
      </c>
      <c r="I19" s="1">
        <v>4414.9999618530201</v>
      </c>
      <c r="K19">
        <v>15</v>
      </c>
      <c r="L19">
        <v>8075</v>
      </c>
      <c r="M19" s="1">
        <v>62899.999976158098</v>
      </c>
      <c r="O19">
        <v>2402</v>
      </c>
      <c r="P19" s="1">
        <v>16899.999976158098</v>
      </c>
      <c r="R19">
        <v>249</v>
      </c>
      <c r="S19" s="1">
        <v>800.00007152557305</v>
      </c>
    </row>
    <row r="20" spans="1:19" ht="19" x14ac:dyDescent="0.25">
      <c r="A20">
        <v>16</v>
      </c>
      <c r="B20">
        <v>3793</v>
      </c>
      <c r="C20" s="1">
        <v>12500</v>
      </c>
      <c r="E20">
        <v>780</v>
      </c>
      <c r="F20" s="1">
        <v>4175.0000119209199</v>
      </c>
      <c r="H20">
        <v>345</v>
      </c>
      <c r="I20" s="1">
        <v>5814.9999976158097</v>
      </c>
      <c r="K20">
        <v>16</v>
      </c>
      <c r="L20">
        <v>7770</v>
      </c>
      <c r="M20" s="1">
        <v>110399.999976158</v>
      </c>
      <c r="O20">
        <v>2011</v>
      </c>
      <c r="P20" s="1">
        <v>47800.000071525501</v>
      </c>
      <c r="R20">
        <v>237</v>
      </c>
      <c r="S20" s="1">
        <v>600.000023841857</v>
      </c>
    </row>
    <row r="21" spans="1:19" ht="19" x14ac:dyDescent="0.25">
      <c r="A21">
        <v>17</v>
      </c>
      <c r="B21">
        <v>3587</v>
      </c>
      <c r="C21" s="1">
        <v>10920.000016689301</v>
      </c>
      <c r="E21">
        <v>1632</v>
      </c>
      <c r="F21" s="1">
        <v>4720.0000286102204</v>
      </c>
      <c r="H21">
        <v>1122</v>
      </c>
      <c r="I21" s="1">
        <v>4145.0000405311503</v>
      </c>
      <c r="K21">
        <v>17</v>
      </c>
      <c r="L21">
        <v>7763</v>
      </c>
      <c r="M21" s="1">
        <v>44000</v>
      </c>
      <c r="O21">
        <v>2322</v>
      </c>
      <c r="P21" s="1">
        <v>62299.999952316197</v>
      </c>
      <c r="R21">
        <v>305</v>
      </c>
      <c r="S21" s="1">
        <v>599.99990463256802</v>
      </c>
    </row>
    <row r="22" spans="1:19" ht="19" x14ac:dyDescent="0.25">
      <c r="A22">
        <v>18</v>
      </c>
      <c r="B22">
        <v>2548</v>
      </c>
      <c r="C22" s="1">
        <v>8394.99998092651</v>
      </c>
      <c r="E22">
        <v>1374</v>
      </c>
      <c r="F22" s="1">
        <v>5954.9999833106904</v>
      </c>
      <c r="H22">
        <v>932</v>
      </c>
      <c r="I22" s="1">
        <v>4125</v>
      </c>
      <c r="K22">
        <v>18</v>
      </c>
      <c r="L22">
        <v>7828</v>
      </c>
      <c r="M22" s="1">
        <v>51400.000095367403</v>
      </c>
      <c r="O22">
        <v>2625</v>
      </c>
      <c r="P22" s="1">
        <v>48399.999976158098</v>
      </c>
      <c r="R22">
        <v>235</v>
      </c>
      <c r="S22" s="1">
        <v>2000</v>
      </c>
    </row>
    <row r="23" spans="1:19" ht="19" x14ac:dyDescent="0.25">
      <c r="A23">
        <v>19</v>
      </c>
      <c r="B23">
        <v>2674</v>
      </c>
      <c r="C23" s="1">
        <v>5850.0000238418497</v>
      </c>
      <c r="E23">
        <v>1468</v>
      </c>
      <c r="F23" s="1">
        <v>20495.000004768299</v>
      </c>
      <c r="H23">
        <v>402</v>
      </c>
      <c r="I23" s="1">
        <v>6310.0000023841803</v>
      </c>
      <c r="K23">
        <v>19</v>
      </c>
      <c r="L23">
        <v>7950</v>
      </c>
      <c r="M23" s="1">
        <v>124299.99995231599</v>
      </c>
      <c r="O23">
        <v>2717</v>
      </c>
      <c r="P23" s="1">
        <v>55100.0000238418</v>
      </c>
      <c r="R23">
        <v>388</v>
      </c>
      <c r="S23" s="1">
        <v>700.00004768371502</v>
      </c>
    </row>
    <row r="24" spans="1:19" ht="19" x14ac:dyDescent="0.25">
      <c r="A24">
        <v>20</v>
      </c>
      <c r="B24">
        <v>3276</v>
      </c>
      <c r="C24" s="1">
        <v>8429.9999475479108</v>
      </c>
      <c r="E24">
        <v>1192</v>
      </c>
      <c r="F24" s="1">
        <v>8824.9999880790692</v>
      </c>
      <c r="H24">
        <v>604</v>
      </c>
      <c r="I24" s="1">
        <v>4935.0000023841803</v>
      </c>
      <c r="K24">
        <v>20</v>
      </c>
      <c r="L24">
        <v>6949</v>
      </c>
      <c r="M24" s="1">
        <v>43899.999976158098</v>
      </c>
      <c r="O24">
        <v>2440</v>
      </c>
      <c r="P24" s="1">
        <v>52500</v>
      </c>
      <c r="R24">
        <v>244</v>
      </c>
      <c r="S24" s="1">
        <v>700.00004768371502</v>
      </c>
    </row>
    <row r="25" spans="1:19" ht="19" x14ac:dyDescent="0.25">
      <c r="A25" t="s">
        <v>12</v>
      </c>
      <c r="K25" t="s">
        <v>11</v>
      </c>
      <c r="M25" s="1"/>
      <c r="P25" s="1"/>
      <c r="S25" s="1"/>
    </row>
    <row r="26" spans="1:19" x14ac:dyDescent="0.2">
      <c r="A26" t="s">
        <v>9</v>
      </c>
      <c r="B26" t="s">
        <v>1</v>
      </c>
      <c r="C26" t="s">
        <v>8</v>
      </c>
      <c r="D26" t="s">
        <v>5</v>
      </c>
      <c r="F26" t="s">
        <v>10</v>
      </c>
      <c r="G26" t="s">
        <v>1</v>
      </c>
      <c r="H26" t="s">
        <v>8</v>
      </c>
      <c r="I26" t="s">
        <v>5</v>
      </c>
      <c r="K26" t="s">
        <v>9</v>
      </c>
      <c r="L26" t="s">
        <v>1</v>
      </c>
      <c r="M26" t="s">
        <v>8</v>
      </c>
      <c r="N26" t="s">
        <v>5</v>
      </c>
      <c r="P26" t="s">
        <v>10</v>
      </c>
      <c r="Q26" t="s">
        <v>1</v>
      </c>
      <c r="R26" t="s">
        <v>8</v>
      </c>
      <c r="S26" t="s">
        <v>5</v>
      </c>
    </row>
    <row r="27" spans="1:19" ht="19" x14ac:dyDescent="0.25">
      <c r="B27">
        <v>2744.95</v>
      </c>
      <c r="C27" s="1">
        <v>1080.75</v>
      </c>
      <c r="D27">
        <v>683.7</v>
      </c>
      <c r="G27">
        <v>12259.75</v>
      </c>
      <c r="H27">
        <v>6526.5</v>
      </c>
      <c r="I27" s="1">
        <v>5663.5</v>
      </c>
      <c r="L27">
        <v>8087.3</v>
      </c>
      <c r="M27">
        <f>AVERAGE(O4:O23)</f>
        <v>2456.9473684210525</v>
      </c>
      <c r="N27">
        <f>AVERAGE(R4:R23)</f>
        <v>280.15789473684208</v>
      </c>
      <c r="Q27">
        <v>89889.999989999997</v>
      </c>
      <c r="R27">
        <f>AVERAGE(P4:P23)</f>
        <v>26452.631586476335</v>
      </c>
      <c r="S27">
        <f>AVERAGE(S4:S23)</f>
        <v>878.94737093072126</v>
      </c>
    </row>
    <row r="28" spans="1:19" x14ac:dyDescent="0.2">
      <c r="A28" t="s">
        <v>13</v>
      </c>
      <c r="B28">
        <f>STDEV(B5:B24)</f>
        <v>544.36089760571952</v>
      </c>
      <c r="C28">
        <f>STDEV(E5:E24)</f>
        <v>319.92645125173118</v>
      </c>
      <c r="D28">
        <f>STDEV(H5:H24)</f>
        <v>660.81808150360507</v>
      </c>
      <c r="F28" t="s">
        <v>14</v>
      </c>
      <c r="G28">
        <f>STDEV(C5:C24)</f>
        <v>4187.6175463672362</v>
      </c>
      <c r="H28">
        <f>STDEV(F5:F24)</f>
        <v>3753.8219419457714</v>
      </c>
      <c r="I28">
        <f>STDEV(I5:I24)</f>
        <v>3284.9738027629346</v>
      </c>
      <c r="K28" t="s">
        <v>13</v>
      </c>
      <c r="L28">
        <f>STDEV(L4:L23)</f>
        <v>837.96543146330646</v>
      </c>
      <c r="M28">
        <f>STDEV(O4:O23)</f>
        <v>294.50475824947097</v>
      </c>
      <c r="N28">
        <f>STDEV(R4:R23)</f>
        <v>89.952001495794491</v>
      </c>
      <c r="P28" t="s">
        <v>14</v>
      </c>
      <c r="Q28">
        <f>STDEV(M4:M23)</f>
        <v>33549.662913200576</v>
      </c>
      <c r="R28">
        <f>STDEV(P4:P23)</f>
        <v>17456.497313498337</v>
      </c>
      <c r="S28">
        <f>STDEV(S4:S23)</f>
        <v>311.94541663015104</v>
      </c>
    </row>
    <row r="29" spans="1:19" x14ac:dyDescent="0.2">
      <c r="A29" t="s">
        <v>15</v>
      </c>
      <c r="B29" s="2">
        <v>239</v>
      </c>
      <c r="C29">
        <v>140</v>
      </c>
      <c r="D29">
        <v>290</v>
      </c>
      <c r="F29" t="s">
        <v>16</v>
      </c>
      <c r="G29">
        <v>1840</v>
      </c>
      <c r="H29">
        <v>1650</v>
      </c>
      <c r="I29">
        <v>1440</v>
      </c>
      <c r="K29" t="s">
        <v>15</v>
      </c>
      <c r="L29">
        <v>362</v>
      </c>
      <c r="M29">
        <v>129</v>
      </c>
      <c r="N29">
        <v>39</v>
      </c>
      <c r="P29" t="s">
        <v>16</v>
      </c>
      <c r="Q29">
        <v>14700</v>
      </c>
      <c r="R29">
        <v>7650</v>
      </c>
      <c r="S29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2021-10-30T01:30:48Z</dcterms:created>
  <dcterms:modified xsi:type="dcterms:W3CDTF">2021-11-01T01:49:31Z</dcterms:modified>
</cp:coreProperties>
</file>