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connecthkuhk-my.sharepoint.com/personal/u3577808_connect_hku_hk/Documents/University life/All the coding stuff (Onedrive)/COMP2396 materials/Assignment/This year/Assignment 2/"/>
    </mc:Choice>
  </mc:AlternateContent>
  <xr:revisionPtr revIDLastSave="165" documentId="11_F25DC773A252ABDACC104814A9DA461A5BDE58EF" xr6:coauthVersionLast="47" xr6:coauthVersionMax="47" xr10:uidLastSave="{11D02AB2-AB15-421E-8B9C-E9C77D62B724}"/>
  <bookViews>
    <workbookView xWindow="-110" yWindow="-110" windowWidth="19420" windowHeight="10300" activeTab="1" xr2:uid="{00000000-000D-0000-FFFF-FFFF00000000}"/>
  </bookViews>
  <sheets>
    <sheet name="Shape clas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F46" i="2"/>
  <c r="G46" i="2"/>
  <c r="H46" i="2"/>
  <c r="I46" i="2"/>
  <c r="J46" i="2"/>
  <c r="K46" i="2"/>
  <c r="L46" i="2"/>
  <c r="D46" i="2"/>
  <c r="E45" i="2"/>
  <c r="F45" i="2"/>
  <c r="G45" i="2"/>
  <c r="H45" i="2"/>
  <c r="I45" i="2"/>
  <c r="J45" i="2"/>
  <c r="K45" i="2"/>
  <c r="L45" i="2"/>
  <c r="I41" i="2"/>
  <c r="J41" i="2"/>
  <c r="K41" i="2"/>
  <c r="L41" i="2"/>
  <c r="I42" i="2"/>
  <c r="J42" i="2"/>
  <c r="K42" i="2"/>
  <c r="L42" i="2"/>
  <c r="H42" i="2"/>
  <c r="G42" i="2"/>
  <c r="F42" i="2"/>
  <c r="E42" i="2"/>
  <c r="D42" i="2"/>
  <c r="C42" i="2"/>
  <c r="H41" i="2"/>
  <c r="G41" i="2"/>
  <c r="F41" i="2"/>
  <c r="E41" i="2"/>
  <c r="D41" i="2"/>
  <c r="C41" i="2"/>
  <c r="C46" i="2" s="1"/>
  <c r="D37" i="2"/>
  <c r="E37" i="2"/>
  <c r="F37" i="2"/>
  <c r="G37" i="2"/>
  <c r="H37" i="2"/>
  <c r="D36" i="2"/>
  <c r="E36" i="2"/>
  <c r="F36" i="2"/>
  <c r="G36" i="2"/>
  <c r="H36" i="2"/>
  <c r="F32" i="2"/>
  <c r="G32" i="2"/>
  <c r="H32" i="2"/>
  <c r="F33" i="2"/>
  <c r="G33" i="2"/>
  <c r="H33" i="2"/>
  <c r="E33" i="2"/>
  <c r="D33" i="2"/>
  <c r="C33" i="2"/>
  <c r="E32" i="2"/>
  <c r="D32" i="2"/>
  <c r="C32" i="2"/>
  <c r="C37" i="2" s="1"/>
  <c r="E24" i="2"/>
  <c r="D24" i="2"/>
  <c r="C24" i="2"/>
  <c r="E23" i="2"/>
  <c r="E28" i="2" s="1"/>
  <c r="D23" i="2"/>
  <c r="D28" i="2" s="1"/>
  <c r="C23" i="2"/>
  <c r="C28" i="2" s="1"/>
  <c r="E15" i="2"/>
  <c r="D15" i="2"/>
  <c r="C15" i="2"/>
  <c r="E14" i="2"/>
  <c r="E19" i="2" s="1"/>
  <c r="D14" i="2"/>
  <c r="D19" i="2" s="1"/>
  <c r="C14" i="2"/>
  <c r="C19" i="2" s="1"/>
  <c r="D10" i="2"/>
  <c r="E10" i="2"/>
  <c r="C10" i="2"/>
  <c r="C9" i="2"/>
  <c r="D9" i="2"/>
  <c r="E9" i="2"/>
  <c r="D5" i="2"/>
  <c r="E5" i="2"/>
  <c r="D6" i="2"/>
  <c r="E6" i="2"/>
  <c r="C5" i="2"/>
  <c r="C6" i="2"/>
  <c r="H5" i="1"/>
  <c r="D10" i="1"/>
  <c r="D45" i="2" l="1"/>
  <c r="C45" i="2"/>
  <c r="C36" i="2"/>
  <c r="C27" i="2"/>
  <c r="D27" i="2"/>
  <c r="E27" i="2"/>
  <c r="C18" i="2"/>
  <c r="D18" i="2"/>
  <c r="E18" i="2"/>
  <c r="G4" i="1"/>
  <c r="H4" i="1"/>
  <c r="G5" i="1"/>
</calcChain>
</file>

<file path=xl/sharedStrings.xml><?xml version="1.0" encoding="utf-8"?>
<sst xmlns="http://schemas.openxmlformats.org/spreadsheetml/2006/main" count="48" uniqueCount="19">
  <si>
    <t xml:space="preserve">Test getX() and getY() function </t>
  </si>
  <si>
    <t xml:space="preserve">X </t>
  </si>
  <si>
    <t>Y</t>
  </si>
  <si>
    <t xml:space="preserve"> </t>
  </si>
  <si>
    <t>xc</t>
  </si>
  <si>
    <t>Constant</t>
  </si>
  <si>
    <t>yc</t>
  </si>
  <si>
    <t xml:space="preserve">theta </t>
  </si>
  <si>
    <t xml:space="preserve">Variable </t>
  </si>
  <si>
    <t>Get Variable</t>
  </si>
  <si>
    <t>X'</t>
  </si>
  <si>
    <t>Y'</t>
  </si>
  <si>
    <t>n</t>
  </si>
  <si>
    <t>r</t>
  </si>
  <si>
    <t>Test the setVertices method()</t>
  </si>
  <si>
    <t>x</t>
  </si>
  <si>
    <t xml:space="preserve">y </t>
  </si>
  <si>
    <t>alpha</t>
  </si>
  <si>
    <t xml:space="preserve">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</si>
</sst>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topLeftCell="B1" workbookViewId="0">
      <selection activeCell="H10" sqref="H10"/>
    </sheetView>
  </sheetViews>
  <sheetFormatPr defaultRowHeight="14.5" x14ac:dyDescent="0.35"/>
  <cols>
    <col min="2" max="2" width="26.453125" customWidth="1"/>
    <col min="6" max="6" width="11.1796875" customWidth="1"/>
  </cols>
  <sheetData>
    <row r="2" spans="2:8" x14ac:dyDescent="0.35">
      <c r="B2" t="s">
        <v>0</v>
      </c>
    </row>
    <row r="3" spans="2:8" x14ac:dyDescent="0.35">
      <c r="B3" t="s">
        <v>8</v>
      </c>
      <c r="C3" t="s">
        <v>1</v>
      </c>
      <c r="D3" t="s">
        <v>2</v>
      </c>
      <c r="E3" t="s">
        <v>3</v>
      </c>
      <c r="F3" t="s">
        <v>9</v>
      </c>
      <c r="G3" t="s">
        <v>10</v>
      </c>
      <c r="H3" t="s">
        <v>11</v>
      </c>
    </row>
    <row r="4" spans="2:8" x14ac:dyDescent="0.35">
      <c r="C4">
        <v>4</v>
      </c>
      <c r="D4">
        <v>3.3</v>
      </c>
      <c r="G4">
        <f>C4*COS(D10) - D4*SIN(D10) +D8</f>
        <v>4.7421161675113535</v>
      </c>
      <c r="H4">
        <f>C4*SIN(D10) + D4*COS(D10) + D9</f>
        <v>9.6141016151377556</v>
      </c>
    </row>
    <row r="5" spans="2:8" x14ac:dyDescent="0.35">
      <c r="C5">
        <v>2.4</v>
      </c>
      <c r="D5">
        <v>10.15</v>
      </c>
      <c r="G5">
        <f>C5*COS(D10) - D5*SIN(D10) +D8</f>
        <v>-1.9901578484120526</v>
      </c>
      <c r="H5">
        <f>C5*SIN(D10) + D5*COS(D10) + D9</f>
        <v>11.653460969082653</v>
      </c>
    </row>
    <row r="7" spans="2:8" x14ac:dyDescent="0.35">
      <c r="B7" t="s">
        <v>5</v>
      </c>
    </row>
    <row r="8" spans="2:8" x14ac:dyDescent="0.35">
      <c r="C8" t="s">
        <v>4</v>
      </c>
      <c r="D8">
        <v>5.6</v>
      </c>
    </row>
    <row r="9" spans="2:8" x14ac:dyDescent="0.35">
      <c r="C9" t="s">
        <v>6</v>
      </c>
      <c r="D9">
        <v>4.5</v>
      </c>
    </row>
    <row r="10" spans="2:8" x14ac:dyDescent="0.35">
      <c r="C10" t="s">
        <v>7</v>
      </c>
      <c r="D10">
        <f>PI()/3</f>
        <v>1.0471975511965976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C9C8-04A7-4504-8267-6A75EB785CE7}">
  <dimension ref="B2:L46"/>
  <sheetViews>
    <sheetView tabSelected="1" topLeftCell="A37" zoomScale="83" workbookViewId="0">
      <selection activeCell="N47" sqref="N47"/>
    </sheetView>
  </sheetViews>
  <sheetFormatPr defaultRowHeight="14.5" x14ac:dyDescent="0.35"/>
  <cols>
    <col min="2" max="2" width="24.90625" customWidth="1"/>
    <col min="3" max="3" width="11" customWidth="1"/>
    <col min="4" max="7" width="8.81640625" bestFit="1" customWidth="1"/>
    <col min="8" max="8" width="12.7265625" bestFit="1" customWidth="1"/>
  </cols>
  <sheetData>
    <row r="2" spans="2:5" x14ac:dyDescent="0.35">
      <c r="B2" t="s">
        <v>14</v>
      </c>
    </row>
    <row r="3" spans="2:5" x14ac:dyDescent="0.35">
      <c r="B3" t="s">
        <v>12</v>
      </c>
      <c r="C3">
        <v>3</v>
      </c>
      <c r="D3">
        <v>3</v>
      </c>
      <c r="E3">
        <v>3</v>
      </c>
    </row>
    <row r="4" spans="2:5" x14ac:dyDescent="0.35">
      <c r="B4" t="s">
        <v>13</v>
      </c>
      <c r="C4">
        <v>1</v>
      </c>
      <c r="D4">
        <v>1</v>
      </c>
      <c r="E4">
        <v>1</v>
      </c>
    </row>
    <row r="5" spans="2:5" x14ac:dyDescent="0.35">
      <c r="B5" t="s">
        <v>17</v>
      </c>
      <c r="C5">
        <f>IF(MOD(C3,2),0,PI()/C3)</f>
        <v>0</v>
      </c>
      <c r="D5">
        <f t="shared" ref="D5:E5" si="0">IF(MOD(D3,2),0,PI()/D3)</f>
        <v>0</v>
      </c>
      <c r="E5">
        <f t="shared" si="0"/>
        <v>0</v>
      </c>
    </row>
    <row r="6" spans="2:5" x14ac:dyDescent="0.35">
      <c r="B6" t="s">
        <v>7</v>
      </c>
      <c r="C6">
        <f>2*PI()/C3</f>
        <v>2.0943951023931953</v>
      </c>
      <c r="D6">
        <f t="shared" ref="D6:E6" si="1">2*PI()/D3</f>
        <v>2.0943951023931953</v>
      </c>
      <c r="E6">
        <f t="shared" si="1"/>
        <v>2.0943951023931953</v>
      </c>
    </row>
    <row r="7" spans="2:5" x14ac:dyDescent="0.35">
      <c r="B7" t="s">
        <v>18</v>
      </c>
      <c r="C7">
        <v>0</v>
      </c>
      <c r="D7">
        <v>1</v>
      </c>
      <c r="E7">
        <v>2</v>
      </c>
    </row>
    <row r="9" spans="2:5" x14ac:dyDescent="0.35">
      <c r="B9" t="s">
        <v>15</v>
      </c>
      <c r="C9">
        <f>C4*COS(C5-C7*C6)</f>
        <v>1</v>
      </c>
      <c r="D9">
        <f t="shared" ref="D9:E9" si="2">D4*COS(D5-D7*D6)</f>
        <v>-0.49999999999999978</v>
      </c>
      <c r="E9">
        <f t="shared" si="2"/>
        <v>-0.50000000000000044</v>
      </c>
    </row>
    <row r="10" spans="2:5" x14ac:dyDescent="0.35">
      <c r="B10" t="s">
        <v>16</v>
      </c>
      <c r="C10">
        <f>C4*SIN(C5-C7*C6)</f>
        <v>0</v>
      </c>
      <c r="D10">
        <f t="shared" ref="D10:E10" si="3">D4*SIN(D5-D7*D6)</f>
        <v>-0.86602540378443871</v>
      </c>
      <c r="E10">
        <f t="shared" si="3"/>
        <v>0.86602540378443837</v>
      </c>
    </row>
    <row r="12" spans="2:5" x14ac:dyDescent="0.35">
      <c r="B12" t="s">
        <v>12</v>
      </c>
      <c r="C12">
        <v>3</v>
      </c>
      <c r="D12">
        <v>3</v>
      </c>
      <c r="E12">
        <v>3</v>
      </c>
    </row>
    <row r="13" spans="2:5" x14ac:dyDescent="0.35">
      <c r="B13" t="s">
        <v>13</v>
      </c>
      <c r="C13">
        <v>2.2999999999999998</v>
      </c>
      <c r="D13">
        <v>2.2999999999999998</v>
      </c>
      <c r="E13">
        <v>2.2999999999999998</v>
      </c>
    </row>
    <row r="14" spans="2:5" x14ac:dyDescent="0.35">
      <c r="B14" t="s">
        <v>17</v>
      </c>
      <c r="C14">
        <f>IF(MOD(C12,2),0,PI()/C12)</f>
        <v>0</v>
      </c>
      <c r="D14">
        <f t="shared" ref="D14:E14" si="4">IF(MOD(D12,2),0,PI()/D12)</f>
        <v>0</v>
      </c>
      <c r="E14">
        <f t="shared" si="4"/>
        <v>0</v>
      </c>
    </row>
    <row r="15" spans="2:5" x14ac:dyDescent="0.35">
      <c r="B15" t="s">
        <v>7</v>
      </c>
      <c r="C15">
        <f>2*PI()/C12</f>
        <v>2.0943951023931953</v>
      </c>
      <c r="D15">
        <f t="shared" ref="D15:E15" si="5">2*PI()/D12</f>
        <v>2.0943951023931953</v>
      </c>
      <c r="E15">
        <f t="shared" si="5"/>
        <v>2.0943951023931953</v>
      </c>
    </row>
    <row r="16" spans="2:5" x14ac:dyDescent="0.35">
      <c r="B16" t="s">
        <v>18</v>
      </c>
      <c r="C16">
        <v>0</v>
      </c>
      <c r="D16">
        <v>1</v>
      </c>
      <c r="E16">
        <v>2</v>
      </c>
    </row>
    <row r="18" spans="2:8" x14ac:dyDescent="0.35">
      <c r="B18" t="s">
        <v>15</v>
      </c>
      <c r="C18">
        <f>C13*COS(C14-C16*C15)</f>
        <v>2.2999999999999998</v>
      </c>
      <c r="D18">
        <f t="shared" ref="D18:E18" si="6">D13*COS(D14-D16*D15)</f>
        <v>-1.1499999999999995</v>
      </c>
      <c r="E18">
        <f t="shared" si="6"/>
        <v>-1.150000000000001</v>
      </c>
    </row>
    <row r="19" spans="2:8" x14ac:dyDescent="0.35">
      <c r="B19" t="s">
        <v>16</v>
      </c>
      <c r="C19">
        <f>C13*SIN(C14-C16*C15)</f>
        <v>0</v>
      </c>
      <c r="D19">
        <f t="shared" ref="D19:E19" si="7">D13*SIN(D14-D16*D15)</f>
        <v>-1.9918584287042089</v>
      </c>
      <c r="E19">
        <f t="shared" si="7"/>
        <v>1.991858428704208</v>
      </c>
    </row>
    <row r="21" spans="2:8" x14ac:dyDescent="0.35">
      <c r="B21" t="s">
        <v>12</v>
      </c>
      <c r="C21">
        <v>3</v>
      </c>
      <c r="D21">
        <v>3</v>
      </c>
      <c r="E21">
        <v>3</v>
      </c>
    </row>
    <row r="22" spans="2:8" x14ac:dyDescent="0.35">
      <c r="B22" t="s">
        <v>13</v>
      </c>
      <c r="C22">
        <v>0</v>
      </c>
      <c r="D22">
        <v>0</v>
      </c>
      <c r="E22">
        <v>0</v>
      </c>
    </row>
    <row r="23" spans="2:8" x14ac:dyDescent="0.35">
      <c r="B23" t="s">
        <v>17</v>
      </c>
      <c r="C23">
        <f>IF(MOD(C21,2),0,PI()/C21)</f>
        <v>0</v>
      </c>
      <c r="D23">
        <f t="shared" ref="D23:E23" si="8">IF(MOD(D21,2),0,PI()/D21)</f>
        <v>0</v>
      </c>
      <c r="E23">
        <f t="shared" si="8"/>
        <v>0</v>
      </c>
    </row>
    <row r="24" spans="2:8" x14ac:dyDescent="0.35">
      <c r="B24" t="s">
        <v>7</v>
      </c>
      <c r="C24">
        <f>2*PI()/C21</f>
        <v>2.0943951023931953</v>
      </c>
      <c r="D24">
        <f t="shared" ref="D24:E24" si="9">2*PI()/D21</f>
        <v>2.0943951023931953</v>
      </c>
      <c r="E24">
        <f t="shared" si="9"/>
        <v>2.0943951023931953</v>
      </c>
    </row>
    <row r="25" spans="2:8" x14ac:dyDescent="0.35">
      <c r="B25" t="s">
        <v>18</v>
      </c>
      <c r="C25">
        <v>0</v>
      </c>
      <c r="D25">
        <v>1</v>
      </c>
      <c r="E25">
        <v>2</v>
      </c>
    </row>
    <row r="27" spans="2:8" x14ac:dyDescent="0.35">
      <c r="B27" t="s">
        <v>15</v>
      </c>
      <c r="C27">
        <f>C22*COS(C23-C25*C24)</f>
        <v>0</v>
      </c>
      <c r="D27">
        <f t="shared" ref="D27:E27" si="10">D22*COS(D23-D25*D24)</f>
        <v>0</v>
      </c>
      <c r="E27">
        <f t="shared" si="10"/>
        <v>0</v>
      </c>
    </row>
    <row r="28" spans="2:8" x14ac:dyDescent="0.35">
      <c r="B28" t="s">
        <v>16</v>
      </c>
      <c r="C28">
        <f>C22*SIN(C23-C25*C24)</f>
        <v>0</v>
      </c>
      <c r="D28">
        <f t="shared" ref="D28:E28" si="11">D22*SIN(D23-D25*D24)</f>
        <v>0</v>
      </c>
      <c r="E28">
        <f t="shared" si="11"/>
        <v>0</v>
      </c>
    </row>
    <row r="30" spans="2:8" x14ac:dyDescent="0.35">
      <c r="B30" t="s">
        <v>12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</row>
    <row r="31" spans="2:8" x14ac:dyDescent="0.35">
      <c r="B31" t="s">
        <v>13</v>
      </c>
      <c r="C31">
        <v>3.7</v>
      </c>
      <c r="D31">
        <v>3.7</v>
      </c>
      <c r="E31">
        <v>3.7</v>
      </c>
      <c r="F31">
        <v>3.7</v>
      </c>
      <c r="G31">
        <v>3.7</v>
      </c>
      <c r="H31">
        <v>3.7</v>
      </c>
    </row>
    <row r="32" spans="2:8" x14ac:dyDescent="0.35">
      <c r="B32" t="s">
        <v>17</v>
      </c>
      <c r="C32">
        <f>IF(MOD(C30,2),0,PI()/C30)</f>
        <v>0.52359877559829882</v>
      </c>
      <c r="D32">
        <f t="shared" ref="D32:E32" si="12">IF(MOD(D30,2),0,PI()/D30)</f>
        <v>0.52359877559829882</v>
      </c>
      <c r="E32">
        <f t="shared" si="12"/>
        <v>0.52359877559829882</v>
      </c>
      <c r="F32">
        <f>IF(MOD(F30,2),0,PI()/F30)</f>
        <v>0.52359877559829882</v>
      </c>
      <c r="G32">
        <f t="shared" ref="G32:H32" si="13">IF(MOD(G30,2),0,PI()/G30)</f>
        <v>0.52359877559829882</v>
      </c>
      <c r="H32">
        <f t="shared" si="13"/>
        <v>0.52359877559829882</v>
      </c>
    </row>
    <row r="33" spans="2:12" x14ac:dyDescent="0.35">
      <c r="B33" t="s">
        <v>7</v>
      </c>
      <c r="C33">
        <f>2*PI()/C30</f>
        <v>1.0471975511965976</v>
      </c>
      <c r="D33">
        <f t="shared" ref="D33:E33" si="14">2*PI()/D30</f>
        <v>1.0471975511965976</v>
      </c>
      <c r="E33">
        <f t="shared" si="14"/>
        <v>1.0471975511965976</v>
      </c>
      <c r="F33">
        <f>2*PI()/F30</f>
        <v>1.0471975511965976</v>
      </c>
      <c r="G33">
        <f t="shared" ref="G33:H33" si="15">2*PI()/G30</f>
        <v>1.0471975511965976</v>
      </c>
      <c r="H33">
        <f t="shared" si="15"/>
        <v>1.0471975511965976</v>
      </c>
    </row>
    <row r="34" spans="2:12" x14ac:dyDescent="0.35">
      <c r="B34" t="s">
        <v>18</v>
      </c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</row>
    <row r="36" spans="2:12" x14ac:dyDescent="0.35">
      <c r="B36" t="s">
        <v>15</v>
      </c>
      <c r="C36">
        <f>C31*COS(C32-C34*C33)</f>
        <v>3.2042939940024233</v>
      </c>
      <c r="D36">
        <f t="shared" ref="D36:H36" si="16">D31*COS(D32-D34*D33)</f>
        <v>3.2042939940024233</v>
      </c>
      <c r="E36">
        <f t="shared" si="16"/>
        <v>2.266524641580947E-16</v>
      </c>
      <c r="F36">
        <f t="shared" si="16"/>
        <v>-3.2042939940024233</v>
      </c>
      <c r="G36">
        <f t="shared" si="16"/>
        <v>-3.2042939940024238</v>
      </c>
      <c r="H36">
        <f t="shared" si="16"/>
        <v>-3.9662175453647476E-15</v>
      </c>
    </row>
    <row r="37" spans="2:12" x14ac:dyDescent="0.35">
      <c r="B37" t="s">
        <v>16</v>
      </c>
      <c r="C37">
        <f>C31*SIN(C32-C34*C33)</f>
        <v>1.8499999999999999</v>
      </c>
      <c r="D37">
        <f t="shared" ref="D37:H37" si="17">D31*SIN(D32-D34*D33)</f>
        <v>-1.8499999999999999</v>
      </c>
      <c r="E37">
        <f t="shared" si="17"/>
        <v>-3.7</v>
      </c>
      <c r="F37">
        <f t="shared" si="17"/>
        <v>-1.8499999999999999</v>
      </c>
      <c r="G37">
        <f t="shared" si="17"/>
        <v>1.849999999999999</v>
      </c>
      <c r="H37">
        <f t="shared" si="17"/>
        <v>3.7</v>
      </c>
    </row>
    <row r="39" spans="2:12" x14ac:dyDescent="0.35">
      <c r="B39" t="s">
        <v>12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</row>
    <row r="40" spans="2:12" x14ac:dyDescent="0.35">
      <c r="B40" t="s">
        <v>13</v>
      </c>
      <c r="C40">
        <v>2.1</v>
      </c>
      <c r="D40">
        <v>2.1</v>
      </c>
      <c r="E40">
        <v>2.1</v>
      </c>
      <c r="F40">
        <v>2.1</v>
      </c>
      <c r="G40">
        <v>2.1</v>
      </c>
      <c r="H40">
        <v>2.1</v>
      </c>
      <c r="I40">
        <v>2.1</v>
      </c>
      <c r="J40">
        <v>2.1</v>
      </c>
      <c r="K40">
        <v>2.1</v>
      </c>
      <c r="L40">
        <v>2.1</v>
      </c>
    </row>
    <row r="41" spans="2:12" x14ac:dyDescent="0.35">
      <c r="B41" t="s">
        <v>17</v>
      </c>
      <c r="C41">
        <f>IF(MOD(C39,2),0,PI()/C39)</f>
        <v>0.31415926535897931</v>
      </c>
      <c r="D41">
        <f t="shared" ref="D41:E41" si="18">IF(MOD(D39,2),0,PI()/D39)</f>
        <v>0.31415926535897931</v>
      </c>
      <c r="E41">
        <f t="shared" si="18"/>
        <v>0.31415926535897931</v>
      </c>
      <c r="F41">
        <f>IF(MOD(F39,2),0,PI()/F39)</f>
        <v>0.31415926535897931</v>
      </c>
      <c r="G41">
        <f t="shared" ref="G41:H41" si="19">IF(MOD(G39,2),0,PI()/G39)</f>
        <v>0.31415926535897931</v>
      </c>
      <c r="H41">
        <f t="shared" si="19"/>
        <v>0.31415926535897931</v>
      </c>
      <c r="I41">
        <f>IF(MOD(I39,2),0,PI()/I39)</f>
        <v>0.31415926535897931</v>
      </c>
      <c r="J41">
        <f t="shared" ref="J41:K41" si="20">IF(MOD(J39,2),0,PI()/J39)</f>
        <v>0.31415926535897931</v>
      </c>
      <c r="K41">
        <f t="shared" si="20"/>
        <v>0.31415926535897931</v>
      </c>
      <c r="L41">
        <f>IF(MOD(L39,2),0,PI()/L39)</f>
        <v>0.31415926535897931</v>
      </c>
    </row>
    <row r="42" spans="2:12" x14ac:dyDescent="0.35">
      <c r="B42" t="s">
        <v>7</v>
      </c>
      <c r="C42">
        <f>2*PI()/C39</f>
        <v>0.62831853071795862</v>
      </c>
      <c r="D42">
        <f t="shared" ref="D42:E42" si="21">2*PI()/D39</f>
        <v>0.62831853071795862</v>
      </c>
      <c r="E42">
        <f t="shared" si="21"/>
        <v>0.62831853071795862</v>
      </c>
      <c r="F42">
        <f>2*PI()/F39</f>
        <v>0.62831853071795862</v>
      </c>
      <c r="G42">
        <f t="shared" ref="G42:H42" si="22">2*PI()/G39</f>
        <v>0.62831853071795862</v>
      </c>
      <c r="H42">
        <f t="shared" si="22"/>
        <v>0.62831853071795862</v>
      </c>
      <c r="I42">
        <f>2*PI()/I39</f>
        <v>0.62831853071795862</v>
      </c>
      <c r="J42">
        <f t="shared" ref="J42:K42" si="23">2*PI()/J39</f>
        <v>0.62831853071795862</v>
      </c>
      <c r="K42">
        <f t="shared" si="23"/>
        <v>0.62831853071795862</v>
      </c>
      <c r="L42">
        <f>2*PI()/L39</f>
        <v>0.62831853071795862</v>
      </c>
    </row>
    <row r="43" spans="2:12" x14ac:dyDescent="0.35">
      <c r="B43" t="s">
        <v>18</v>
      </c>
      <c r="C43">
        <v>0</v>
      </c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J43">
        <v>7</v>
      </c>
      <c r="K43">
        <v>8</v>
      </c>
      <c r="L43">
        <v>9</v>
      </c>
    </row>
    <row r="45" spans="2:12" x14ac:dyDescent="0.35">
      <c r="B45" t="s">
        <v>15</v>
      </c>
      <c r="C45">
        <f>C40*COS(C41-C43*C42)</f>
        <v>1.9972186842198225</v>
      </c>
      <c r="D45">
        <f t="shared" ref="D45:L45" si="24">D40*COS(D41-D43*D42)</f>
        <v>1.9972186842198225</v>
      </c>
      <c r="E45">
        <f t="shared" si="24"/>
        <v>1.2343490298141937</v>
      </c>
      <c r="F45">
        <f t="shared" si="24"/>
        <v>1.286405877654051E-16</v>
      </c>
      <c r="G45">
        <f t="shared" si="24"/>
        <v>-1.2343490298141935</v>
      </c>
      <c r="H45">
        <f t="shared" si="24"/>
        <v>-1.9972186842198225</v>
      </c>
      <c r="I45">
        <f t="shared" si="24"/>
        <v>-1.9972186842198227</v>
      </c>
      <c r="J45">
        <f t="shared" si="24"/>
        <v>-1.2343490298141939</v>
      </c>
      <c r="K45">
        <f t="shared" si="24"/>
        <v>-3.859217632962153E-16</v>
      </c>
      <c r="L45">
        <f t="shared" si="24"/>
        <v>1.2343490298141933</v>
      </c>
    </row>
    <row r="46" spans="2:12" x14ac:dyDescent="0.35">
      <c r="B46" t="s">
        <v>16</v>
      </c>
      <c r="C46">
        <f>C40*SIN(C41-C43*C42)</f>
        <v>0.64893568818738956</v>
      </c>
      <c r="D46">
        <f>D40*SIN(D41-D43*D42)</f>
        <v>-0.64893568818738956</v>
      </c>
      <c r="E46">
        <f t="shared" ref="E46:L46" si="25">E40*SIN(E41-E43*E42)</f>
        <v>-1.6989356881873898</v>
      </c>
      <c r="F46">
        <f t="shared" si="25"/>
        <v>-2.1</v>
      </c>
      <c r="G46">
        <f t="shared" si="25"/>
        <v>-1.6989356881873898</v>
      </c>
      <c r="H46">
        <f t="shared" si="25"/>
        <v>-0.64893568818738978</v>
      </c>
      <c r="I46">
        <f t="shared" si="25"/>
        <v>0.64893568818738934</v>
      </c>
      <c r="J46">
        <f t="shared" si="25"/>
        <v>1.6989356881873894</v>
      </c>
      <c r="K46">
        <f t="shared" si="25"/>
        <v>2.1</v>
      </c>
      <c r="L46">
        <f t="shared" si="25"/>
        <v>1.69893568818739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Shape class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Tim Lok</dc:creator>
  <cp:lastModifiedBy>u3577808@connect.hku.hk</cp:lastModifiedBy>
  <dcterms:created xsi:type="dcterms:W3CDTF">2015-06-05T18:17:20Z</dcterms:created>
  <dcterms:modified xsi:type="dcterms:W3CDTF">2023-10-03T16:26:46Z</dcterms:modified>
</cp:coreProperties>
</file>