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361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C28" i="1"/>
  <c r="D28" i="1"/>
  <c r="E28" i="1"/>
  <c r="C29" i="1"/>
  <c r="D29" i="1"/>
  <c r="E29" i="1"/>
  <c r="C30" i="1"/>
  <c r="D30" i="1"/>
  <c r="E30" i="1"/>
  <c r="C31" i="1"/>
  <c r="D31" i="1"/>
  <c r="E31" i="1"/>
  <c r="D26" i="1"/>
  <c r="E26" i="1"/>
  <c r="D16" i="1"/>
  <c r="D17" i="1"/>
  <c r="D18" i="1"/>
  <c r="D19" i="1"/>
  <c r="D20" i="1"/>
  <c r="C21" i="1"/>
  <c r="D21" i="1"/>
  <c r="C22" i="1"/>
  <c r="D22" i="1"/>
  <c r="C14" i="1"/>
  <c r="D14" i="1"/>
  <c r="C15" i="1"/>
  <c r="D15" i="1"/>
  <c r="C7" i="1"/>
  <c r="D7" i="1"/>
  <c r="C8" i="1"/>
  <c r="D8" i="1"/>
  <c r="D13" i="1"/>
  <c r="D12" i="1"/>
  <c r="D11" i="1"/>
  <c r="D10" i="1"/>
  <c r="D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<sst xmlns="http://schemas.openxmlformats.org/spreadsheetml/2006/main" count="5" uniqueCount="4">
  <si>
    <t>prob</t>
  </si>
  <si>
    <t>n</t>
  </si>
  <si>
    <t>1-pow((1-prob),n)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</si>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</sst>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0726159230096"/>
          <c:y val="0.124212704544007"/>
          <c:w val="0.872465845615452"/>
          <c:h val="0.820944669652142"/>
        </c:manualLayout>
      </c:layout>
      <c:lineChart>
        <c:grouping val="stacked"/>
        <c:varyColors val="0"/>
        <c:ser>
          <c:idx val="1"/>
          <c:order val="0"/>
          <c:tx>
            <c:strRef>
              <c:f>Sheet1!$C$27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21.85434532678284</c:v>
                </c:pt>
                <c:pt idx="1">
                  <c:v>229.1052882766943</c:v>
                </c:pt>
                <c:pt idx="2">
                  <c:v>2301.433608469454</c:v>
                </c:pt>
                <c:pt idx="3">
                  <c:v>23024.69961820733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Sheet1!$D$27</c:f>
              <c:strCache>
                <c:ptCount val="1"/>
                <c:pt idx="0">
                  <c:v>0.99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43.70869065356567</c:v>
                </c:pt>
                <c:pt idx="1">
                  <c:v>458.2105765533884</c:v>
                </c:pt>
                <c:pt idx="2">
                  <c:v>4602.867216938906</c:v>
                </c:pt>
                <c:pt idx="3">
                  <c:v>46049.39923641464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Sheet1!$E$27</c:f>
              <c:strCache>
                <c:ptCount val="1"/>
                <c:pt idx="0">
                  <c:v>0.999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65.5630359803485</c:v>
                </c:pt>
                <c:pt idx="1">
                  <c:v>687.3158648300827</c:v>
                </c:pt>
                <c:pt idx="2">
                  <c:v>6904.30082540836</c:v>
                </c:pt>
                <c:pt idx="3">
                  <c:v>69074.09885462196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43848"/>
        <c:axId val="2097681464"/>
      </c:lineChart>
      <c:catAx>
        <c:axId val="209784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681464"/>
        <c:crosses val="autoZero"/>
        <c:auto val="1"/>
        <c:lblAlgn val="ctr"/>
        <c:lblOffset val="100"/>
        <c:noMultiLvlLbl val="0"/>
      </c:catAx>
      <c:valAx>
        <c:axId val="209768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4384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12</xdr:row>
      <xdr:rowOff>38100</xdr:rowOff>
    </xdr:from>
    <xdr:to>
      <xdr:col>14</xdr:col>
      <xdr:colOff>76200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" workbookViewId="0">
      <selection activeCell="D25" sqref="D25"/>
    </sheetView>
  </sheetViews>
  <sheetFormatPr baseColWidth="10" defaultRowHeight="15" x14ac:dyDescent="0"/>
  <cols>
    <col min="4" max="4" width="21.6640625" customWidth="1"/>
    <col min="5" max="5" width="15.5" customWidth="1"/>
  </cols>
  <sheetData>
    <row r="1" spans="1:4">
      <c r="A1" t="s">
        <v>0</v>
      </c>
      <c r="C1" t="s">
        <v>1</v>
      </c>
      <c r="D1" t="s">
        <v>2</v>
      </c>
    </row>
    <row r="2" spans="1:4">
      <c r="A2">
        <v>0.01</v>
      </c>
      <c r="C2">
        <v>10</v>
      </c>
      <c r="D2">
        <f>1-POWER(1-A2,C2)</f>
        <v>9.5617924991195702E-2</v>
      </c>
    </row>
    <row r="3" spans="1:4">
      <c r="A3">
        <v>0.01</v>
      </c>
      <c r="C3">
        <v>100</v>
      </c>
      <c r="D3">
        <f t="shared" ref="D3:D8" si="0">1-POWER(1-A3,C3)</f>
        <v>0.63396765872677108</v>
      </c>
    </row>
    <row r="4" spans="1:4">
      <c r="A4">
        <v>0.01</v>
      </c>
      <c r="C4">
        <v>1000</v>
      </c>
      <c r="D4">
        <f t="shared" si="0"/>
        <v>0.99995682875258929</v>
      </c>
    </row>
    <row r="5" spans="1:4">
      <c r="A5">
        <v>0.01</v>
      </c>
      <c r="C5">
        <v>10000</v>
      </c>
      <c r="D5">
        <f t="shared" si="0"/>
        <v>1</v>
      </c>
    </row>
    <row r="6" spans="1:4">
      <c r="A6">
        <v>0.01</v>
      </c>
      <c r="C6">
        <v>100000</v>
      </c>
      <c r="D6">
        <f t="shared" si="0"/>
        <v>1</v>
      </c>
    </row>
    <row r="7" spans="1:4">
      <c r="A7">
        <v>0.01</v>
      </c>
      <c r="C7">
        <f>10*C6</f>
        <v>1000000</v>
      </c>
      <c r="D7">
        <f t="shared" si="0"/>
        <v>1</v>
      </c>
    </row>
    <row r="8" spans="1:4">
      <c r="A8">
        <v>0.01</v>
      </c>
      <c r="C8">
        <f>10*C7</f>
        <v>10000000</v>
      </c>
      <c r="D8">
        <f t="shared" si="0"/>
        <v>1</v>
      </c>
    </row>
    <row r="9" spans="1:4">
      <c r="A9">
        <v>1E-4</v>
      </c>
      <c r="C9">
        <v>10</v>
      </c>
      <c r="D9">
        <f>1-POWER(1-A9,C9)</f>
        <v>9.9955011997876486E-4</v>
      </c>
    </row>
    <row r="10" spans="1:4">
      <c r="A10">
        <v>1E-4</v>
      </c>
      <c r="C10">
        <v>100</v>
      </c>
      <c r="D10">
        <f t="shared" ref="D10:D22" si="1">1-POWER(1-A10,C10)</f>
        <v>9.9506613086266515E-3</v>
      </c>
    </row>
    <row r="11" spans="1:4">
      <c r="A11">
        <v>1E-4</v>
      </c>
      <c r="C11">
        <v>1000</v>
      </c>
      <c r="D11">
        <f t="shared" si="1"/>
        <v>9.516710644143056E-2</v>
      </c>
    </row>
    <row r="12" spans="1:4">
      <c r="A12">
        <v>1E-4</v>
      </c>
      <c r="C12">
        <v>10000</v>
      </c>
      <c r="D12">
        <f t="shared" si="1"/>
        <v>0.63213895356697591</v>
      </c>
    </row>
    <row r="13" spans="1:4">
      <c r="A13">
        <v>1E-4</v>
      </c>
      <c r="C13">
        <v>100000</v>
      </c>
      <c r="D13">
        <f t="shared" si="1"/>
        <v>0.99995462276604097</v>
      </c>
    </row>
    <row r="14" spans="1:4">
      <c r="A14">
        <v>1E-4</v>
      </c>
      <c r="C14">
        <f>10*C13</f>
        <v>1000000</v>
      </c>
      <c r="D14">
        <f t="shared" si="1"/>
        <v>1</v>
      </c>
    </row>
    <row r="15" spans="1:4">
      <c r="A15">
        <v>1E-4</v>
      </c>
      <c r="C15">
        <f>10*C14</f>
        <v>10000000</v>
      </c>
      <c r="D15">
        <f t="shared" si="1"/>
        <v>1</v>
      </c>
    </row>
    <row r="16" spans="1:4">
      <c r="A16">
        <v>9.9999999999999995E-7</v>
      </c>
      <c r="C16">
        <v>10</v>
      </c>
      <c r="D16">
        <f t="shared" si="1"/>
        <v>9.9999550003948556E-6</v>
      </c>
    </row>
    <row r="17" spans="1:5">
      <c r="A17">
        <v>9.9999999999999995E-7</v>
      </c>
      <c r="C17">
        <v>100</v>
      </c>
      <c r="D17">
        <f t="shared" si="1"/>
        <v>9.9995050164669586E-5</v>
      </c>
    </row>
    <row r="18" spans="1:5">
      <c r="A18">
        <v>9.9999999999999995E-7</v>
      </c>
      <c r="C18">
        <v>1000</v>
      </c>
      <c r="D18">
        <f t="shared" si="1"/>
        <v>9.9950066615517308E-4</v>
      </c>
    </row>
    <row r="19" spans="1:5">
      <c r="A19">
        <v>9.9999999999999995E-7</v>
      </c>
      <c r="C19">
        <v>10000</v>
      </c>
      <c r="D19">
        <f t="shared" si="1"/>
        <v>9.9501712013767563E-3</v>
      </c>
    </row>
    <row r="20" spans="1:5">
      <c r="A20">
        <v>9.9999999999999995E-7</v>
      </c>
      <c r="C20">
        <v>100000</v>
      </c>
      <c r="D20">
        <f t="shared" si="1"/>
        <v>9.5162627208611461E-2</v>
      </c>
    </row>
    <row r="21" spans="1:5">
      <c r="A21">
        <v>9.9999999999999995E-7</v>
      </c>
      <c r="C21">
        <f>10*C20</f>
        <v>1000000</v>
      </c>
      <c r="D21">
        <f t="shared" si="1"/>
        <v>0.63212074277921493</v>
      </c>
    </row>
    <row r="22" spans="1:5">
      <c r="A22">
        <v>9.9999999999999995E-7</v>
      </c>
      <c r="C22">
        <f>10*C21</f>
        <v>10000000</v>
      </c>
      <c r="D22">
        <f t="shared" si="1"/>
        <v>0.99995460029725014</v>
      </c>
    </row>
    <row r="26" spans="1:5">
      <c r="C26">
        <v>0.01</v>
      </c>
      <c r="D26">
        <f>C26/100</f>
        <v>1E-4</v>
      </c>
      <c r="E26">
        <f>D26/100</f>
        <v>9.9999999999999995E-7</v>
      </c>
    </row>
    <row r="27" spans="1:5">
      <c r="A27" t="s">
        <v>3</v>
      </c>
      <c r="B27" t="s">
        <v>3</v>
      </c>
      <c r="C27">
        <v>0.9</v>
      </c>
      <c r="D27">
        <v>0.99</v>
      </c>
      <c r="E27">
        <v>0.999</v>
      </c>
    </row>
    <row r="28" spans="1:5">
      <c r="A28">
        <v>0.7</v>
      </c>
      <c r="B28">
        <f>0.1</f>
        <v>0.1</v>
      </c>
      <c r="C28">
        <f t="shared" ref="C28:C32" si="2">LOG(1-C$27)/LOG(1-$B28)</f>
        <v>21.854345326782838</v>
      </c>
      <c r="D28">
        <f t="shared" ref="D28:E32" si="3">LOG(1-D$27)/LOG(1-$B28)</f>
        <v>43.708690653565668</v>
      </c>
      <c r="E28">
        <f t="shared" si="3"/>
        <v>65.563035980348502</v>
      </c>
    </row>
    <row r="29" spans="1:5">
      <c r="A29">
        <v>0.8</v>
      </c>
      <c r="B29">
        <f>0.01</f>
        <v>0.01</v>
      </c>
      <c r="C29">
        <f t="shared" si="2"/>
        <v>229.10528827669427</v>
      </c>
      <c r="D29">
        <f t="shared" si="3"/>
        <v>458.21057655338842</v>
      </c>
      <c r="E29">
        <f t="shared" si="3"/>
        <v>687.31586483008266</v>
      </c>
    </row>
    <row r="30" spans="1:5">
      <c r="A30">
        <v>0.9</v>
      </c>
      <c r="B30">
        <f>0.001</f>
        <v>1E-3</v>
      </c>
      <c r="C30">
        <f t="shared" si="2"/>
        <v>2301.4336084694537</v>
      </c>
      <c r="D30">
        <f t="shared" si="3"/>
        <v>4602.8672169389065</v>
      </c>
      <c r="E30">
        <f t="shared" si="3"/>
        <v>6904.3008254083597</v>
      </c>
    </row>
    <row r="31" spans="1:5">
      <c r="A31">
        <v>0.99</v>
      </c>
      <c r="B31">
        <f>0.0001</f>
        <v>1E-4</v>
      </c>
      <c r="C31">
        <f t="shared" si="2"/>
        <v>23024.699618207327</v>
      </c>
      <c r="D31">
        <f t="shared" si="3"/>
        <v>46049.39923641464</v>
      </c>
      <c r="E31">
        <f t="shared" si="3"/>
        <v>69074.09885462196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Menzies</dc:creator>
  <cp:lastModifiedBy>Tim Menzies</cp:lastModifiedBy>
  <dcterms:created xsi:type="dcterms:W3CDTF">2015-08-05T19:45:10Z</dcterms:created>
  <dcterms:modified xsi:type="dcterms:W3CDTF">2015-08-05T20:42:24Z</dcterms:modified>
</cp:coreProperties>
</file>