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80" yWindow="520" windowWidth="43300" windowHeight="27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1" i="1" l="1"/>
  <c r="AT31" i="1"/>
  <c r="AU30" i="1"/>
  <c r="AT30" i="1"/>
  <c r="AU29" i="1"/>
  <c r="AT29" i="1"/>
  <c r="AU28" i="1"/>
  <c r="AT28" i="1"/>
  <c r="AU26" i="1"/>
  <c r="AT26" i="1"/>
  <c r="AU25" i="1"/>
  <c r="AT25" i="1"/>
  <c r="AU24" i="1"/>
  <c r="AT24" i="1"/>
  <c r="AU23" i="1"/>
  <c r="AT23" i="1"/>
  <c r="AU21" i="1"/>
  <c r="AT21" i="1"/>
  <c r="AU20" i="1"/>
  <c r="AT20" i="1"/>
  <c r="AU19" i="1"/>
  <c r="AT19" i="1"/>
  <c r="AU18" i="1"/>
  <c r="AT18" i="1"/>
  <c r="AU16" i="1"/>
  <c r="AT16" i="1"/>
  <c r="AU15" i="1"/>
  <c r="AT15" i="1"/>
  <c r="AU14" i="1"/>
  <c r="AT14" i="1"/>
  <c r="AU13" i="1"/>
  <c r="AT13" i="1"/>
  <c r="AU11" i="1"/>
  <c r="AT11" i="1"/>
  <c r="AU10" i="1"/>
  <c r="AT10" i="1"/>
  <c r="AU9" i="1"/>
  <c r="AT9" i="1"/>
  <c r="AU8" i="1"/>
  <c r="AT8" i="1"/>
  <c r="AU6" i="1"/>
  <c r="AT6" i="1"/>
  <c r="AU5" i="1"/>
  <c r="AT5" i="1"/>
  <c r="AU4" i="1"/>
  <c r="AT4" i="1"/>
  <c r="AU3" i="1"/>
  <c r="AT3" i="1"/>
  <c r="AE31" i="1"/>
  <c r="AD31" i="1"/>
  <c r="AE30" i="1"/>
  <c r="AD30" i="1"/>
  <c r="AE29" i="1"/>
  <c r="AD29" i="1"/>
  <c r="AE28" i="1"/>
  <c r="AD28" i="1"/>
  <c r="AE26" i="1"/>
  <c r="AD26" i="1"/>
  <c r="AE25" i="1"/>
  <c r="AD25" i="1"/>
  <c r="AE24" i="1"/>
  <c r="AD24" i="1"/>
  <c r="AE23" i="1"/>
  <c r="AD23" i="1"/>
  <c r="AE21" i="1"/>
  <c r="AD21" i="1"/>
  <c r="AE20" i="1"/>
  <c r="AD20" i="1"/>
  <c r="AE19" i="1"/>
  <c r="AD19" i="1"/>
  <c r="AE18" i="1"/>
  <c r="AD18" i="1"/>
  <c r="AE16" i="1"/>
  <c r="AD16" i="1"/>
  <c r="AE15" i="1"/>
  <c r="AD15" i="1"/>
  <c r="AE14" i="1"/>
  <c r="AD14" i="1"/>
  <c r="AE13" i="1"/>
  <c r="AD13" i="1"/>
  <c r="AE11" i="1"/>
  <c r="AD11" i="1"/>
  <c r="AE10" i="1"/>
  <c r="AD10" i="1"/>
  <c r="AE9" i="1"/>
  <c r="AD9" i="1"/>
  <c r="AE8" i="1"/>
  <c r="AD8" i="1"/>
  <c r="AE6" i="1"/>
  <c r="AD6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<sst xmlns="http://schemas.openxmlformats.org/spreadsheetml/2006/main" count="254" uniqueCount="40">
  <si>
    <t>F1</t>
  </si>
  <si>
    <t>F2</t>
  </si>
  <si>
    <t>QUALITY</t>
  </si>
  <si>
    <t>RUNTIME</t>
  </si>
  <si>
    <t>DEB SPREAD</t>
  </si>
  <si>
    <t>HV</t>
  </si>
  <si>
    <t>MOP</t>
  </si>
  <si>
    <t>d</t>
  </si>
  <si>
    <t>NSGA-II</t>
  </si>
  <si>
    <t>GALE</t>
  </si>
  <si>
    <t>SPEA2</t>
  </si>
  <si>
    <t>DTLZ1</t>
  </si>
  <si>
    <t>DTLZ2</t>
  </si>
  <si>
    <t>DTLZ3</t>
  </si>
  <si>
    <t>DTLZ4</t>
  </si>
  <si>
    <t>DTLZ5</t>
  </si>
  <si>
    <t>DTLZ6</t>
  </si>
  <si>
    <t>g/n</t>
  </si>
  <si>
    <t>g/s</t>
  </si>
  <si>
    <t>SPREADS</t>
  </si>
  <si>
    <t>mode</t>
  </si>
  <si>
    <t>DTLZ1 : d20-o2</t>
  </si>
  <si>
    <t>DTLZ2 : d20-o2</t>
  </si>
  <si>
    <t>DTLZ3  : d20-o2</t>
  </si>
  <si>
    <t>DTLZ4 : d20-o2</t>
  </si>
  <si>
    <t>DTLZ5 : d20-o2</t>
  </si>
  <si>
    <t>DTLZ6 : d20-o2</t>
  </si>
  <si>
    <t xml:space="preserve">  : d40-o2</t>
  </si>
  <si>
    <t xml:space="preserve">  : d60-o2</t>
  </si>
  <si>
    <t xml:space="preserve">  : d80-o2</t>
  </si>
  <si>
    <t xml:space="preserve"> : d60-o2</t>
  </si>
  <si>
    <t xml:space="preserve"> : d40-o2</t>
  </si>
  <si>
    <t xml:space="preserve"> : d80-o2</t>
  </si>
  <si>
    <t xml:space="preserve">           : d40-o2</t>
  </si>
  <si>
    <t xml:space="preserve">             : d80-o2</t>
  </si>
  <si>
    <t xml:space="preserve">             : d60-o2</t>
  </si>
  <si>
    <t xml:space="preserve">            : d40-o2</t>
  </si>
  <si>
    <t xml:space="preserve">            : d60-o2</t>
  </si>
  <si>
    <t xml:space="preserve">            : d80-o2</t>
  </si>
  <si>
    <t xml:space="preserve">             : d40-o2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</si>
</sst>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6"/>
      <color theme="1"/>
      <name val="Calibri"/>
      <scheme val="minor"/>
    </font>
    <font>
      <sz val="6"/>
      <color theme="1"/>
      <name val="Calibri"/>
      <scheme val="minor"/>
    </font>
    <font>
      <sz val="6"/>
      <color rgb="FF000000"/>
      <name val="Calibri"/>
      <scheme val="minor"/>
    </font>
    <font>
      <sz val="2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9" fontId="4" fillId="0" borderId="0" xfId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9" fontId="5" fillId="3" borderId="0" xfId="1" applyFont="1" applyFill="1" applyBorder="1" applyAlignment="1">
      <alignment horizontal="center"/>
    </xf>
    <xf numFmtId="9" fontId="5" fillId="3" borderId="0" xfId="1" applyFont="1" applyFill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4" borderId="0" xfId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0" xfId="1" applyFont="1"/>
    <xf numFmtId="9" fontId="5" fillId="3" borderId="0" xfId="1" applyFont="1" applyFill="1"/>
    <xf numFmtId="0" fontId="5" fillId="3" borderId="0" xfId="0" applyFont="1" applyFill="1"/>
    <xf numFmtId="9" fontId="5" fillId="4" borderId="0" xfId="1" applyFont="1" applyFill="1"/>
    <xf numFmtId="0" fontId="5" fillId="4" borderId="0" xfId="0" applyFont="1" applyFill="1"/>
    <xf numFmtId="0" fontId="7" fillId="0" borderId="0" xfId="0" applyFont="1"/>
    <xf numFmtId="9" fontId="7" fillId="0" borderId="0" xfId="1" applyFont="1"/>
    <xf numFmtId="0" fontId="4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g/n</c:v>
                </c:pt>
              </c:strCache>
            </c:strRef>
          </c:tx>
          <c:marker>
            <c:symbol val="none"/>
          </c:marker>
          <c:val>
            <c:numRef>
              <c:f>Sheet1!$AD$3:$AD$31</c:f>
              <c:numCache>
                <c:formatCode>0%</c:formatCode>
                <c:ptCount val="29"/>
                <c:pt idx="0">
                  <c:v>0.956782309507124</c:v>
                </c:pt>
                <c:pt idx="1">
                  <c:v>0.962517486246754</c:v>
                </c:pt>
                <c:pt idx="2">
                  <c:v>0.97622248716141</c:v>
                </c:pt>
                <c:pt idx="3">
                  <c:v>1.18777797650896</c:v>
                </c:pt>
                <c:pt idx="5">
                  <c:v>0.395992097207876</c:v>
                </c:pt>
                <c:pt idx="6">
                  <c:v>0.391489706317782</c:v>
                </c:pt>
                <c:pt idx="7">
                  <c:v>0.392426528884943</c:v>
                </c:pt>
                <c:pt idx="8">
                  <c:v>0.433010279387649</c:v>
                </c:pt>
                <c:pt idx="10">
                  <c:v>0.998958577118401</c:v>
                </c:pt>
                <c:pt idx="11">
                  <c:v>1.057603998754548</c:v>
                </c:pt>
                <c:pt idx="12">
                  <c:v>1.140865739091933</c:v>
                </c:pt>
                <c:pt idx="13">
                  <c:v>1.214454730474393</c:v>
                </c:pt>
                <c:pt idx="15">
                  <c:v>0.841869424622943</c:v>
                </c:pt>
                <c:pt idx="16">
                  <c:v>0.540902418278823</c:v>
                </c:pt>
                <c:pt idx="17">
                  <c:v>0.83623121049063</c:v>
                </c:pt>
                <c:pt idx="18">
                  <c:v>1.044171712001964</c:v>
                </c:pt>
                <c:pt idx="20">
                  <c:v>0.366438667253836</c:v>
                </c:pt>
                <c:pt idx="21">
                  <c:v>0.367031717013625</c:v>
                </c:pt>
                <c:pt idx="22">
                  <c:v>0.419001531213969</c:v>
                </c:pt>
                <c:pt idx="23">
                  <c:v>0.374973060644839</c:v>
                </c:pt>
                <c:pt idx="25">
                  <c:v>0.982421303856352</c:v>
                </c:pt>
                <c:pt idx="26">
                  <c:v>0.977533351747829</c:v>
                </c:pt>
                <c:pt idx="27">
                  <c:v>0.971803906312253</c:v>
                </c:pt>
                <c:pt idx="28">
                  <c:v>1.034983953727868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g/s</c:v>
                </c:pt>
              </c:strCache>
            </c:strRef>
          </c:tx>
          <c:marker>
            <c:symbol val="none"/>
          </c:marker>
          <c:val>
            <c:numRef>
              <c:f>Sheet1!$AE$3:$AE$31</c:f>
              <c:numCache>
                <c:formatCode>0%</c:formatCode>
                <c:ptCount val="29"/>
                <c:pt idx="0">
                  <c:v>0.920153097069862</c:v>
                </c:pt>
                <c:pt idx="1">
                  <c:v>0.935988149248262</c:v>
                </c:pt>
                <c:pt idx="2">
                  <c:v>0.993943985713839</c:v>
                </c:pt>
                <c:pt idx="3">
                  <c:v>1.136857369945342</c:v>
                </c:pt>
                <c:pt idx="5">
                  <c:v>0.390224445682997</c:v>
                </c:pt>
                <c:pt idx="6">
                  <c:v>0.362349556857473</c:v>
                </c:pt>
                <c:pt idx="7">
                  <c:v>0.387112360858733</c:v>
                </c:pt>
                <c:pt idx="8">
                  <c:v>0.415534346648304</c:v>
                </c:pt>
                <c:pt idx="10">
                  <c:v>0.94200229855377</c:v>
                </c:pt>
                <c:pt idx="11">
                  <c:v>1.013456985727149</c:v>
                </c:pt>
                <c:pt idx="12">
                  <c:v>1.114973880664507</c:v>
                </c:pt>
                <c:pt idx="13">
                  <c:v>1.175520651311522</c:v>
                </c:pt>
                <c:pt idx="15">
                  <c:v>0.843987984231539</c:v>
                </c:pt>
                <c:pt idx="16">
                  <c:v>0.541883341090622</c:v>
                </c:pt>
                <c:pt idx="17">
                  <c:v>0.811015322972722</c:v>
                </c:pt>
                <c:pt idx="18">
                  <c:v>0.982174504334024</c:v>
                </c:pt>
                <c:pt idx="20">
                  <c:v>0.358876763852495</c:v>
                </c:pt>
                <c:pt idx="21">
                  <c:v>0.366648202014143</c:v>
                </c:pt>
                <c:pt idx="22">
                  <c:v>0.408418378361803</c:v>
                </c:pt>
                <c:pt idx="23">
                  <c:v>0.36757839751945</c:v>
                </c:pt>
                <c:pt idx="25">
                  <c:v>0.937681779700728</c:v>
                </c:pt>
                <c:pt idx="26">
                  <c:v>0.978570013260503</c:v>
                </c:pt>
                <c:pt idx="27">
                  <c:v>0.968203254274765</c:v>
                </c:pt>
                <c:pt idx="28">
                  <c:v>1.023779992566339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02888"/>
        <c:axId val="2125705304"/>
      </c:lineChart>
      <c:catAx>
        <c:axId val="212570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05304"/>
        <c:crosses val="autoZero"/>
        <c:auto val="1"/>
        <c:lblAlgn val="ctr"/>
        <c:lblOffset val="100"/>
        <c:noMultiLvlLbl val="0"/>
      </c:catAx>
      <c:valAx>
        <c:axId val="2125705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570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g/n</c:v>
                </c:pt>
              </c:strCache>
            </c:strRef>
          </c:tx>
          <c:marker>
            <c:symbol val="none"/>
          </c:marker>
          <c:val>
            <c:numRef>
              <c:f>Sheet1!$AT$3:$AT$31</c:f>
              <c:numCache>
                <c:formatCode>0%</c:formatCode>
                <c:ptCount val="29"/>
                <c:pt idx="0">
                  <c:v>1.023653351412522</c:v>
                </c:pt>
                <c:pt idx="1">
                  <c:v>1.295730075430771</c:v>
                </c:pt>
                <c:pt idx="2">
                  <c:v>1.705403967029081</c:v>
                </c:pt>
                <c:pt idx="3">
                  <c:v>2.259877719332775</c:v>
                </c:pt>
                <c:pt idx="5">
                  <c:v>0.74124945961252</c:v>
                </c:pt>
                <c:pt idx="6">
                  <c:v>0.710208536614789</c:v>
                </c:pt>
                <c:pt idx="7">
                  <c:v>0.748632505316053</c:v>
                </c:pt>
                <c:pt idx="8">
                  <c:v>0.815499569963718</c:v>
                </c:pt>
                <c:pt idx="10">
                  <c:v>1.047625371758137</c:v>
                </c:pt>
                <c:pt idx="11">
                  <c:v>1.090291953456513</c:v>
                </c:pt>
                <c:pt idx="12">
                  <c:v>1.45280504355435</c:v>
                </c:pt>
                <c:pt idx="13">
                  <c:v>1.823447337778322</c:v>
                </c:pt>
                <c:pt idx="15">
                  <c:v>0.318765483341912</c:v>
                </c:pt>
                <c:pt idx="16">
                  <c:v>0.276401624506611</c:v>
                </c:pt>
                <c:pt idx="17">
                  <c:v>0.447524799115145</c:v>
                </c:pt>
                <c:pt idx="18">
                  <c:v>0.205030884545144</c:v>
                </c:pt>
                <c:pt idx="20">
                  <c:v>0.620724828291977</c:v>
                </c:pt>
                <c:pt idx="21">
                  <c:v>0.689022448875035</c:v>
                </c:pt>
                <c:pt idx="22">
                  <c:v>0.960420957366408</c:v>
                </c:pt>
                <c:pt idx="23">
                  <c:v>0.87386490466389</c:v>
                </c:pt>
                <c:pt idx="25">
                  <c:v>4.038434729471894</c:v>
                </c:pt>
                <c:pt idx="26">
                  <c:v>6.190935081811539</c:v>
                </c:pt>
                <c:pt idx="27">
                  <c:v>7.788841277230146</c:v>
                </c:pt>
                <c:pt idx="28">
                  <c:v>11.23320820514827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Sheet1!$AU$2</c:f>
              <c:strCache>
                <c:ptCount val="1"/>
                <c:pt idx="0">
                  <c:v>g/s</c:v>
                </c:pt>
              </c:strCache>
            </c:strRef>
          </c:tx>
          <c:marker>
            <c:symbol val="none"/>
          </c:marker>
          <c:val>
            <c:numRef>
              <c:f>Sheet1!$AU$3:$AU$31</c:f>
              <c:numCache>
                <c:formatCode>0%</c:formatCode>
                <c:ptCount val="29"/>
                <c:pt idx="0">
                  <c:v>1.08573733235454</c:v>
                </c:pt>
                <c:pt idx="1">
                  <c:v>1.304552925055203</c:v>
                </c:pt>
                <c:pt idx="2">
                  <c:v>1.67476584186352</c:v>
                </c:pt>
                <c:pt idx="3">
                  <c:v>2.220553445694079</c:v>
                </c:pt>
                <c:pt idx="5">
                  <c:v>0.715356183551373</c:v>
                </c:pt>
                <c:pt idx="6">
                  <c:v>0.704806616270352</c:v>
                </c:pt>
                <c:pt idx="7">
                  <c:v>0.812729193942766</c:v>
                </c:pt>
                <c:pt idx="8">
                  <c:v>0.907464235294758</c:v>
                </c:pt>
                <c:pt idx="10">
                  <c:v>1.045708233959246</c:v>
                </c:pt>
                <c:pt idx="11">
                  <c:v>1.110309288147925</c:v>
                </c:pt>
                <c:pt idx="12">
                  <c:v>1.294807222532069</c:v>
                </c:pt>
                <c:pt idx="13">
                  <c:v>1.813967298309379</c:v>
                </c:pt>
                <c:pt idx="15">
                  <c:v>0.322116643210618</c:v>
                </c:pt>
                <c:pt idx="16">
                  <c:v>0.27414346143212</c:v>
                </c:pt>
                <c:pt idx="17">
                  <c:v>0.472986524733029</c:v>
                </c:pt>
                <c:pt idx="18">
                  <c:v>0.188989792640011</c:v>
                </c:pt>
                <c:pt idx="20">
                  <c:v>0.595627127973338</c:v>
                </c:pt>
                <c:pt idx="21">
                  <c:v>0.712768134240817</c:v>
                </c:pt>
                <c:pt idx="22">
                  <c:v>0.792542311990134</c:v>
                </c:pt>
                <c:pt idx="23">
                  <c:v>0.851494740436103</c:v>
                </c:pt>
                <c:pt idx="25">
                  <c:v>3.553767028421202</c:v>
                </c:pt>
                <c:pt idx="26">
                  <c:v>5.746516901283416</c:v>
                </c:pt>
                <c:pt idx="27">
                  <c:v>7.828975185142862</c:v>
                </c:pt>
                <c:pt idx="28">
                  <c:v>12.12865431675754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33672"/>
        <c:axId val="2122936648"/>
      </c:lineChart>
      <c:catAx>
        <c:axId val="21229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36648"/>
        <c:crosses val="autoZero"/>
        <c:auto val="1"/>
        <c:lblAlgn val="ctr"/>
        <c:lblOffset val="100"/>
        <c:noMultiLvlLbl val="0"/>
      </c:catAx>
      <c:valAx>
        <c:axId val="2122936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2933672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g/n</c:v>
                </c:pt>
              </c:strCache>
            </c:strRef>
          </c:tx>
          <c:marker>
            <c:symbol val="none"/>
          </c:marker>
          <c:cat>
            <c:strRef>
              <c:f>Sheet1!$BA$2:$BA$30</c:f>
              <c:strCache>
                <c:ptCount val="29"/>
                <c:pt idx="0">
                  <c:v>DTLZ1 : d20-o2</c:v>
                </c:pt>
                <c:pt idx="1">
                  <c:v>            : d40-o2</c:v>
                </c:pt>
                <c:pt idx="2">
                  <c:v>            : d60-o2</c:v>
                </c:pt>
                <c:pt idx="3">
                  <c:v>            : d80-o2</c:v>
                </c:pt>
                <c:pt idx="5">
                  <c:v>DTLZ2 : d20-o2</c:v>
                </c:pt>
                <c:pt idx="6">
                  <c:v>            : d40-o2</c:v>
                </c:pt>
                <c:pt idx="7">
                  <c:v>            : d60-o2</c:v>
                </c:pt>
                <c:pt idx="8">
                  <c:v>            : d80-o2</c:v>
                </c:pt>
                <c:pt idx="10">
                  <c:v>DTLZ3  : d20-o2</c:v>
                </c:pt>
                <c:pt idx="11">
                  <c:v>             : d40-o2</c:v>
                </c:pt>
                <c:pt idx="12">
                  <c:v>             : d60-o2</c:v>
                </c:pt>
                <c:pt idx="13">
                  <c:v>             : d80-o2</c:v>
                </c:pt>
                <c:pt idx="15">
                  <c:v>DTLZ4 : d20-o2</c:v>
                </c:pt>
                <c:pt idx="16">
                  <c:v>            : d40-o2</c:v>
                </c:pt>
                <c:pt idx="17">
                  <c:v>            : d60-o2</c:v>
                </c:pt>
                <c:pt idx="18">
                  <c:v>            : d40-o2</c:v>
                </c:pt>
                <c:pt idx="20">
                  <c:v>DTLZ5 : d20-o2</c:v>
                </c:pt>
                <c:pt idx="21">
                  <c:v>            : d40-o2</c:v>
                </c:pt>
                <c:pt idx="22">
                  <c:v>            : d60-o2</c:v>
                </c:pt>
                <c:pt idx="23">
                  <c:v>            : d80-o2</c:v>
                </c:pt>
                <c:pt idx="25">
                  <c:v>DTLZ6 : d20-o2</c:v>
                </c:pt>
                <c:pt idx="26">
                  <c:v>            : d40-o2</c:v>
                </c:pt>
                <c:pt idx="27">
                  <c:v>            : d60-o2</c:v>
                </c:pt>
                <c:pt idx="28">
                  <c:v>            : d80-o2</c:v>
                </c:pt>
              </c:strCache>
            </c:strRef>
          </c:cat>
          <c:val>
            <c:numRef>
              <c:f>Sheet1!$BB$2:$BB$30</c:f>
              <c:numCache>
                <c:formatCode>0%</c:formatCode>
                <c:ptCount val="29"/>
                <c:pt idx="0">
                  <c:v>0.956782309507124</c:v>
                </c:pt>
                <c:pt idx="1">
                  <c:v>0.962517486246754</c:v>
                </c:pt>
                <c:pt idx="2">
                  <c:v>0.97622248716141</c:v>
                </c:pt>
                <c:pt idx="3">
                  <c:v>1.18777797650896</c:v>
                </c:pt>
                <c:pt idx="5">
                  <c:v>0.395992097207876</c:v>
                </c:pt>
                <c:pt idx="6">
                  <c:v>0.391489706317782</c:v>
                </c:pt>
                <c:pt idx="7">
                  <c:v>0.392426528884943</c:v>
                </c:pt>
                <c:pt idx="8">
                  <c:v>0.433010279387649</c:v>
                </c:pt>
                <c:pt idx="10">
                  <c:v>0.998958577118401</c:v>
                </c:pt>
                <c:pt idx="11">
                  <c:v>1.057603998754548</c:v>
                </c:pt>
                <c:pt idx="12">
                  <c:v>1.140865739091933</c:v>
                </c:pt>
                <c:pt idx="13">
                  <c:v>1.214454730474393</c:v>
                </c:pt>
                <c:pt idx="15">
                  <c:v>0.841869424622943</c:v>
                </c:pt>
                <c:pt idx="16">
                  <c:v>0.540902418278823</c:v>
                </c:pt>
                <c:pt idx="17">
                  <c:v>0.83623121049063</c:v>
                </c:pt>
                <c:pt idx="18">
                  <c:v>1.044171712001964</c:v>
                </c:pt>
                <c:pt idx="20">
                  <c:v>0.366438667253836</c:v>
                </c:pt>
                <c:pt idx="21">
                  <c:v>0.367031717013625</c:v>
                </c:pt>
                <c:pt idx="22">
                  <c:v>0.419001531213969</c:v>
                </c:pt>
                <c:pt idx="23">
                  <c:v>0.374973060644839</c:v>
                </c:pt>
                <c:pt idx="25">
                  <c:v>0.982421303856352</c:v>
                </c:pt>
                <c:pt idx="26">
                  <c:v>0.977533351747829</c:v>
                </c:pt>
                <c:pt idx="27">
                  <c:v>0.971803906312253</c:v>
                </c:pt>
                <c:pt idx="28">
                  <c:v>1.034983953727868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g/s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Sheet1!$BA$2:$BA$30</c:f>
              <c:strCache>
                <c:ptCount val="29"/>
                <c:pt idx="0">
                  <c:v>DTLZ1 : d20-o2</c:v>
                </c:pt>
                <c:pt idx="1">
                  <c:v>            : d40-o2</c:v>
                </c:pt>
                <c:pt idx="2">
                  <c:v>            : d60-o2</c:v>
                </c:pt>
                <c:pt idx="3">
                  <c:v>            : d80-o2</c:v>
                </c:pt>
                <c:pt idx="5">
                  <c:v>DTLZ2 : d20-o2</c:v>
                </c:pt>
                <c:pt idx="6">
                  <c:v>            : d40-o2</c:v>
                </c:pt>
                <c:pt idx="7">
                  <c:v>            : d60-o2</c:v>
                </c:pt>
                <c:pt idx="8">
                  <c:v>            : d80-o2</c:v>
                </c:pt>
                <c:pt idx="10">
                  <c:v>DTLZ3  : d20-o2</c:v>
                </c:pt>
                <c:pt idx="11">
                  <c:v>             : d40-o2</c:v>
                </c:pt>
                <c:pt idx="12">
                  <c:v>             : d60-o2</c:v>
                </c:pt>
                <c:pt idx="13">
                  <c:v>             : d80-o2</c:v>
                </c:pt>
                <c:pt idx="15">
                  <c:v>DTLZ4 : d20-o2</c:v>
                </c:pt>
                <c:pt idx="16">
                  <c:v>            : d40-o2</c:v>
                </c:pt>
                <c:pt idx="17">
                  <c:v>            : d60-o2</c:v>
                </c:pt>
                <c:pt idx="18">
                  <c:v>            : d40-o2</c:v>
                </c:pt>
                <c:pt idx="20">
                  <c:v>DTLZ5 : d20-o2</c:v>
                </c:pt>
                <c:pt idx="21">
                  <c:v>            : d40-o2</c:v>
                </c:pt>
                <c:pt idx="22">
                  <c:v>            : d60-o2</c:v>
                </c:pt>
                <c:pt idx="23">
                  <c:v>            : d80-o2</c:v>
                </c:pt>
                <c:pt idx="25">
                  <c:v>DTLZ6 : d20-o2</c:v>
                </c:pt>
                <c:pt idx="26">
                  <c:v>            : d40-o2</c:v>
                </c:pt>
                <c:pt idx="27">
                  <c:v>            : d60-o2</c:v>
                </c:pt>
                <c:pt idx="28">
                  <c:v>            : d80-o2</c:v>
                </c:pt>
              </c:strCache>
            </c:strRef>
          </c:cat>
          <c:val>
            <c:numRef>
              <c:f>Sheet1!$BC$2:$BC$30</c:f>
              <c:numCache>
                <c:formatCode>0%</c:formatCode>
                <c:ptCount val="29"/>
                <c:pt idx="0">
                  <c:v>0.920153097069862</c:v>
                </c:pt>
                <c:pt idx="1">
                  <c:v>0.935988149248262</c:v>
                </c:pt>
                <c:pt idx="2">
                  <c:v>0.993943985713839</c:v>
                </c:pt>
                <c:pt idx="3">
                  <c:v>1.136857369945342</c:v>
                </c:pt>
                <c:pt idx="5">
                  <c:v>0.390224445682997</c:v>
                </c:pt>
                <c:pt idx="6">
                  <c:v>0.362349556857473</c:v>
                </c:pt>
                <c:pt idx="7">
                  <c:v>0.387112360858733</c:v>
                </c:pt>
                <c:pt idx="8">
                  <c:v>0.415534346648304</c:v>
                </c:pt>
                <c:pt idx="10">
                  <c:v>0.94200229855377</c:v>
                </c:pt>
                <c:pt idx="11">
                  <c:v>1.013456985727149</c:v>
                </c:pt>
                <c:pt idx="12">
                  <c:v>1.114973880664507</c:v>
                </c:pt>
                <c:pt idx="13">
                  <c:v>1.175520651311522</c:v>
                </c:pt>
                <c:pt idx="15">
                  <c:v>0.843987984231539</c:v>
                </c:pt>
                <c:pt idx="16">
                  <c:v>0.541883341090622</c:v>
                </c:pt>
                <c:pt idx="17">
                  <c:v>0.811015322972722</c:v>
                </c:pt>
                <c:pt idx="18">
                  <c:v>0.982174504334024</c:v>
                </c:pt>
                <c:pt idx="20">
                  <c:v>0.358876763852495</c:v>
                </c:pt>
                <c:pt idx="21">
                  <c:v>0.366648202014143</c:v>
                </c:pt>
                <c:pt idx="22">
                  <c:v>0.408418378361803</c:v>
                </c:pt>
                <c:pt idx="23">
                  <c:v>0.36757839751945</c:v>
                </c:pt>
                <c:pt idx="25">
                  <c:v>0.937681779700728</c:v>
                </c:pt>
                <c:pt idx="26">
                  <c:v>0.978570013260503</c:v>
                </c:pt>
                <c:pt idx="27">
                  <c:v>0.968203254274765</c:v>
                </c:pt>
                <c:pt idx="28">
                  <c:v>1.023779992566339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16280"/>
        <c:axId val="2128842040"/>
      </c:lineChart>
      <c:catAx>
        <c:axId val="21392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42040"/>
        <c:crosses val="autoZero"/>
        <c:auto val="1"/>
        <c:lblAlgn val="ctr"/>
        <c:lblOffset val="100"/>
        <c:noMultiLvlLbl val="0"/>
      </c:catAx>
      <c:valAx>
        <c:axId val="2128842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92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1748291761688"/>
          <c:y val="0.0620031951737404"/>
          <c:w val="0.834876977160966"/>
          <c:h val="0.668791775169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g/n</c:v>
                </c:pt>
              </c:strCache>
            </c:strRef>
          </c:tx>
          <c:spPr>
            <a:effectLst/>
          </c:spPr>
          <c:invertIfNegative val="0"/>
          <c:cat>
            <c:strRef>
              <c:f>Sheet1!$BA$2:$BA$30</c:f>
              <c:strCache>
                <c:ptCount val="29"/>
                <c:pt idx="0">
                  <c:v>DTLZ1 : d20-o2</c:v>
                </c:pt>
                <c:pt idx="1">
                  <c:v>            : d40-o2</c:v>
                </c:pt>
                <c:pt idx="2">
                  <c:v>            : d60-o2</c:v>
                </c:pt>
                <c:pt idx="3">
                  <c:v>            : d80-o2</c:v>
                </c:pt>
                <c:pt idx="5">
                  <c:v>DTLZ2 : d20-o2</c:v>
                </c:pt>
                <c:pt idx="6">
                  <c:v>            : d40-o2</c:v>
                </c:pt>
                <c:pt idx="7">
                  <c:v>            : d60-o2</c:v>
                </c:pt>
                <c:pt idx="8">
                  <c:v>            : d80-o2</c:v>
                </c:pt>
                <c:pt idx="10">
                  <c:v>DTLZ3  : d20-o2</c:v>
                </c:pt>
                <c:pt idx="11">
                  <c:v>             : d40-o2</c:v>
                </c:pt>
                <c:pt idx="12">
                  <c:v>             : d60-o2</c:v>
                </c:pt>
                <c:pt idx="13">
                  <c:v>             : d80-o2</c:v>
                </c:pt>
                <c:pt idx="15">
                  <c:v>DTLZ4 : d20-o2</c:v>
                </c:pt>
                <c:pt idx="16">
                  <c:v>            : d40-o2</c:v>
                </c:pt>
                <c:pt idx="17">
                  <c:v>            : d60-o2</c:v>
                </c:pt>
                <c:pt idx="18">
                  <c:v>            : d40-o2</c:v>
                </c:pt>
                <c:pt idx="20">
                  <c:v>DTLZ5 : d20-o2</c:v>
                </c:pt>
                <c:pt idx="21">
                  <c:v>            : d40-o2</c:v>
                </c:pt>
                <c:pt idx="22">
                  <c:v>            : d60-o2</c:v>
                </c:pt>
                <c:pt idx="23">
                  <c:v>            : d80-o2</c:v>
                </c:pt>
                <c:pt idx="25">
                  <c:v>DTLZ6 : d20-o2</c:v>
                </c:pt>
                <c:pt idx="26">
                  <c:v>            : d40-o2</c:v>
                </c:pt>
                <c:pt idx="27">
                  <c:v>            : d60-o2</c:v>
                </c:pt>
                <c:pt idx="28">
                  <c:v>            : d80-o2</c:v>
                </c:pt>
              </c:strCache>
            </c:strRef>
          </c:cat>
          <c:val>
            <c:numRef>
              <c:f>Sheet1!$BB$2:$BB$30</c:f>
              <c:numCache>
                <c:formatCode>0%</c:formatCode>
                <c:ptCount val="29"/>
                <c:pt idx="0">
                  <c:v>0.956782309507124</c:v>
                </c:pt>
                <c:pt idx="1">
                  <c:v>0.962517486246754</c:v>
                </c:pt>
                <c:pt idx="2">
                  <c:v>0.97622248716141</c:v>
                </c:pt>
                <c:pt idx="3">
                  <c:v>1.18777797650896</c:v>
                </c:pt>
                <c:pt idx="5">
                  <c:v>0.395992097207876</c:v>
                </c:pt>
                <c:pt idx="6">
                  <c:v>0.391489706317782</c:v>
                </c:pt>
                <c:pt idx="7">
                  <c:v>0.392426528884943</c:v>
                </c:pt>
                <c:pt idx="8">
                  <c:v>0.433010279387649</c:v>
                </c:pt>
                <c:pt idx="10">
                  <c:v>0.998958577118401</c:v>
                </c:pt>
                <c:pt idx="11">
                  <c:v>1.057603998754548</c:v>
                </c:pt>
                <c:pt idx="12">
                  <c:v>1.140865739091933</c:v>
                </c:pt>
                <c:pt idx="13">
                  <c:v>1.214454730474393</c:v>
                </c:pt>
                <c:pt idx="15">
                  <c:v>0.841869424622943</c:v>
                </c:pt>
                <c:pt idx="16">
                  <c:v>0.540902418278823</c:v>
                </c:pt>
                <c:pt idx="17">
                  <c:v>0.83623121049063</c:v>
                </c:pt>
                <c:pt idx="18">
                  <c:v>1.044171712001964</c:v>
                </c:pt>
                <c:pt idx="20">
                  <c:v>0.366438667253836</c:v>
                </c:pt>
                <c:pt idx="21">
                  <c:v>0.367031717013625</c:v>
                </c:pt>
                <c:pt idx="22">
                  <c:v>0.419001531213969</c:v>
                </c:pt>
                <c:pt idx="23">
                  <c:v>0.374973060644839</c:v>
                </c:pt>
                <c:pt idx="25">
                  <c:v>0.982421303856352</c:v>
                </c:pt>
                <c:pt idx="26">
                  <c:v>0.977533351747829</c:v>
                </c:pt>
                <c:pt idx="27">
                  <c:v>0.971803906312253</c:v>
                </c:pt>
                <c:pt idx="28">
                  <c:v>1.034983953727868</c:v>
                </c:pt>
              </c:numCache>
            </c:numRef>
          </c:val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g/s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strRef>
              <c:f>Sheet1!$BA$2:$BA$30</c:f>
              <c:strCache>
                <c:ptCount val="29"/>
                <c:pt idx="0">
                  <c:v>DTLZ1 : d20-o2</c:v>
                </c:pt>
                <c:pt idx="1">
                  <c:v>            : d40-o2</c:v>
                </c:pt>
                <c:pt idx="2">
                  <c:v>            : d60-o2</c:v>
                </c:pt>
                <c:pt idx="3">
                  <c:v>            : d80-o2</c:v>
                </c:pt>
                <c:pt idx="5">
                  <c:v>DTLZ2 : d20-o2</c:v>
                </c:pt>
                <c:pt idx="6">
                  <c:v>            : d40-o2</c:v>
                </c:pt>
                <c:pt idx="7">
                  <c:v>            : d60-o2</c:v>
                </c:pt>
                <c:pt idx="8">
                  <c:v>            : d80-o2</c:v>
                </c:pt>
                <c:pt idx="10">
                  <c:v>DTLZ3  : d20-o2</c:v>
                </c:pt>
                <c:pt idx="11">
                  <c:v>             : d40-o2</c:v>
                </c:pt>
                <c:pt idx="12">
                  <c:v>             : d60-o2</c:v>
                </c:pt>
                <c:pt idx="13">
                  <c:v>             : d80-o2</c:v>
                </c:pt>
                <c:pt idx="15">
                  <c:v>DTLZ4 : d20-o2</c:v>
                </c:pt>
                <c:pt idx="16">
                  <c:v>            : d40-o2</c:v>
                </c:pt>
                <c:pt idx="17">
                  <c:v>            : d60-o2</c:v>
                </c:pt>
                <c:pt idx="18">
                  <c:v>            : d40-o2</c:v>
                </c:pt>
                <c:pt idx="20">
                  <c:v>DTLZ5 : d20-o2</c:v>
                </c:pt>
                <c:pt idx="21">
                  <c:v>            : d40-o2</c:v>
                </c:pt>
                <c:pt idx="22">
                  <c:v>            : d60-o2</c:v>
                </c:pt>
                <c:pt idx="23">
                  <c:v>            : d80-o2</c:v>
                </c:pt>
                <c:pt idx="25">
                  <c:v>DTLZ6 : d20-o2</c:v>
                </c:pt>
                <c:pt idx="26">
                  <c:v>            : d40-o2</c:v>
                </c:pt>
                <c:pt idx="27">
                  <c:v>            : d60-o2</c:v>
                </c:pt>
                <c:pt idx="28">
                  <c:v>            : d80-o2</c:v>
                </c:pt>
              </c:strCache>
            </c:strRef>
          </c:cat>
          <c:val>
            <c:numRef>
              <c:f>Sheet1!$BC$2:$BC$30</c:f>
              <c:numCache>
                <c:formatCode>0%</c:formatCode>
                <c:ptCount val="29"/>
                <c:pt idx="0">
                  <c:v>0.920153097069862</c:v>
                </c:pt>
                <c:pt idx="1">
                  <c:v>0.935988149248262</c:v>
                </c:pt>
                <c:pt idx="2">
                  <c:v>0.993943985713839</c:v>
                </c:pt>
                <c:pt idx="3">
                  <c:v>1.136857369945342</c:v>
                </c:pt>
                <c:pt idx="5">
                  <c:v>0.390224445682997</c:v>
                </c:pt>
                <c:pt idx="6">
                  <c:v>0.362349556857473</c:v>
                </c:pt>
                <c:pt idx="7">
                  <c:v>0.387112360858733</c:v>
                </c:pt>
                <c:pt idx="8">
                  <c:v>0.415534346648304</c:v>
                </c:pt>
                <c:pt idx="10">
                  <c:v>0.94200229855377</c:v>
                </c:pt>
                <c:pt idx="11">
                  <c:v>1.013456985727149</c:v>
                </c:pt>
                <c:pt idx="12">
                  <c:v>1.114973880664507</c:v>
                </c:pt>
                <c:pt idx="13">
                  <c:v>1.175520651311522</c:v>
                </c:pt>
                <c:pt idx="15">
                  <c:v>0.843987984231539</c:v>
                </c:pt>
                <c:pt idx="16">
                  <c:v>0.541883341090622</c:v>
                </c:pt>
                <c:pt idx="17">
                  <c:v>0.811015322972722</c:v>
                </c:pt>
                <c:pt idx="18">
                  <c:v>0.982174504334024</c:v>
                </c:pt>
                <c:pt idx="20">
                  <c:v>0.358876763852495</c:v>
                </c:pt>
                <c:pt idx="21">
                  <c:v>0.366648202014143</c:v>
                </c:pt>
                <c:pt idx="22">
                  <c:v>0.408418378361803</c:v>
                </c:pt>
                <c:pt idx="23">
                  <c:v>0.36757839751945</c:v>
                </c:pt>
                <c:pt idx="25">
                  <c:v>0.937681779700728</c:v>
                </c:pt>
                <c:pt idx="26">
                  <c:v>0.978570013260503</c:v>
                </c:pt>
                <c:pt idx="27">
                  <c:v>0.968203254274765</c:v>
                </c:pt>
                <c:pt idx="28">
                  <c:v>1.023779992566339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37416"/>
        <c:axId val="2139226792"/>
      </c:barChart>
      <c:catAx>
        <c:axId val="2139237416"/>
        <c:scaling>
          <c:orientation val="minMax"/>
        </c:scaling>
        <c:delete val="0"/>
        <c:axPos val="t"/>
        <c:majorTickMark val="out"/>
        <c:minorTickMark val="none"/>
        <c:tickLblPos val="nextTo"/>
        <c:txPr>
          <a:bodyPr rot="-5400000" vert="horz" anchor="b" anchorCtr="1"/>
          <a:lstStyle/>
          <a:p>
            <a:pPr algn="r">
              <a:defRPr/>
            </a:pPr>
            <a:endParaRPr lang="en-US"/>
          </a:p>
        </c:txPr>
        <c:crossAx val="2139226792"/>
        <c:crosses val="autoZero"/>
        <c:auto val="1"/>
        <c:lblAlgn val="ctr"/>
        <c:lblOffset val="100"/>
        <c:noMultiLvlLbl val="0"/>
      </c:catAx>
      <c:valAx>
        <c:axId val="2139226792"/>
        <c:scaling>
          <c:orientation val="maxMin"/>
          <c:max val="1.25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9237416"/>
        <c:crosses val="autoZero"/>
        <c:crossBetween val="between"/>
        <c:majorUnit val="0.5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Sheet1!$BB$34:$BB$36</c:f>
              <c:strCache>
                <c:ptCount val="1"/>
                <c:pt idx="0">
                  <c:v>g/n 102% 130%</c:v>
                </c:pt>
              </c:strCache>
            </c:strRef>
          </c:tx>
          <c:invertIfNegative val="0"/>
          <c:cat>
            <c:strRef>
              <c:f>Sheet1!$BA$37:$BA$63</c:f>
              <c:strCache>
                <c:ptCount val="27"/>
                <c:pt idx="0">
                  <c:v>  : d60-o2</c:v>
                </c:pt>
                <c:pt idx="1">
                  <c:v>  : d80-o2</c:v>
                </c:pt>
                <c:pt idx="3">
                  <c:v>DTLZ2 : d20-o2</c:v>
                </c:pt>
                <c:pt idx="4">
                  <c:v>  : d40-o2</c:v>
                </c:pt>
                <c:pt idx="5">
                  <c:v> : d60-o2</c:v>
                </c:pt>
                <c:pt idx="6">
                  <c:v>  : d80-o2</c:v>
                </c:pt>
                <c:pt idx="8">
                  <c:v>DTLZ3  : d20-o2</c:v>
                </c:pt>
                <c:pt idx="9">
                  <c:v> : d40-o2</c:v>
                </c:pt>
                <c:pt idx="10">
                  <c:v>  : d60-o2</c:v>
                </c:pt>
                <c:pt idx="11">
                  <c:v> : d80-o2</c:v>
                </c:pt>
                <c:pt idx="13">
                  <c:v>DTLZ4 : d20-o2</c:v>
                </c:pt>
                <c:pt idx="14">
                  <c:v> : d40-o2</c:v>
                </c:pt>
                <c:pt idx="15">
                  <c:v> : d60-o2</c:v>
                </c:pt>
                <c:pt idx="16">
                  <c:v>  : d40-o2</c:v>
                </c:pt>
                <c:pt idx="18">
                  <c:v>DTLZ5 : d20-o2</c:v>
                </c:pt>
                <c:pt idx="19">
                  <c:v> : d40-o2</c:v>
                </c:pt>
                <c:pt idx="20">
                  <c:v> : d60-o2</c:v>
                </c:pt>
                <c:pt idx="21">
                  <c:v> : d80-o2</c:v>
                </c:pt>
                <c:pt idx="23">
                  <c:v>DTLZ6 : d20-o2</c:v>
                </c:pt>
                <c:pt idx="24">
                  <c:v> : d40-o2</c:v>
                </c:pt>
                <c:pt idx="25">
                  <c:v> : d60-o2</c:v>
                </c:pt>
                <c:pt idx="26">
                  <c:v> : d80-o2</c:v>
                </c:pt>
              </c:strCache>
            </c:strRef>
          </c:cat>
          <c:val>
            <c:numRef>
              <c:f>Sheet1!$BB$37:$BB$63</c:f>
              <c:numCache>
                <c:formatCode>0%</c:formatCode>
                <c:ptCount val="27"/>
                <c:pt idx="0">
                  <c:v>1.705403967029081</c:v>
                </c:pt>
                <c:pt idx="1">
                  <c:v>2.259877719332775</c:v>
                </c:pt>
                <c:pt idx="3">
                  <c:v>0.74124945961252</c:v>
                </c:pt>
                <c:pt idx="4">
                  <c:v>0.710208536614789</c:v>
                </c:pt>
                <c:pt idx="5">
                  <c:v>0.748632505316053</c:v>
                </c:pt>
                <c:pt idx="6">
                  <c:v>0.815499569963718</c:v>
                </c:pt>
                <c:pt idx="8">
                  <c:v>1.047625371758137</c:v>
                </c:pt>
                <c:pt idx="9">
                  <c:v>1.090291953456513</c:v>
                </c:pt>
                <c:pt idx="10">
                  <c:v>1.45280504355435</c:v>
                </c:pt>
                <c:pt idx="11">
                  <c:v>1.823447337778322</c:v>
                </c:pt>
                <c:pt idx="13">
                  <c:v>0.318765483341912</c:v>
                </c:pt>
                <c:pt idx="14">
                  <c:v>0.276401624506611</c:v>
                </c:pt>
                <c:pt idx="15">
                  <c:v>0.447524799115145</c:v>
                </c:pt>
                <c:pt idx="16">
                  <c:v>0.205030884545144</c:v>
                </c:pt>
                <c:pt idx="18">
                  <c:v>0.620724828291977</c:v>
                </c:pt>
                <c:pt idx="19">
                  <c:v>0.689022448875035</c:v>
                </c:pt>
                <c:pt idx="20">
                  <c:v>0.960420957366408</c:v>
                </c:pt>
                <c:pt idx="21">
                  <c:v>0.87386490466389</c:v>
                </c:pt>
                <c:pt idx="23">
                  <c:v>4.038434729471894</c:v>
                </c:pt>
                <c:pt idx="24">
                  <c:v>6.190935081811539</c:v>
                </c:pt>
                <c:pt idx="25">
                  <c:v>7.788841277230146</c:v>
                </c:pt>
                <c:pt idx="26">
                  <c:v>11.23320820514827</c:v>
                </c:pt>
              </c:numCache>
            </c:numRef>
          </c:val>
        </c:ser>
        <c:ser>
          <c:idx val="1"/>
          <c:order val="1"/>
          <c:tx>
            <c:strRef>
              <c:f>Sheet1!$BC$34:$BC$36</c:f>
              <c:strCache>
                <c:ptCount val="1"/>
                <c:pt idx="0">
                  <c:v>g/n 109% 130%</c:v>
                </c:pt>
              </c:strCache>
            </c:strRef>
          </c:tx>
          <c:invertIfNegative val="0"/>
          <c:cat>
            <c:strRef>
              <c:f>Sheet1!$BA$37:$BA$63</c:f>
              <c:strCache>
                <c:ptCount val="27"/>
                <c:pt idx="0">
                  <c:v>  : d60-o2</c:v>
                </c:pt>
                <c:pt idx="1">
                  <c:v>  : d80-o2</c:v>
                </c:pt>
                <c:pt idx="3">
                  <c:v>DTLZ2 : d20-o2</c:v>
                </c:pt>
                <c:pt idx="4">
                  <c:v>  : d40-o2</c:v>
                </c:pt>
                <c:pt idx="5">
                  <c:v> : d60-o2</c:v>
                </c:pt>
                <c:pt idx="6">
                  <c:v>  : d80-o2</c:v>
                </c:pt>
                <c:pt idx="8">
                  <c:v>DTLZ3  : d20-o2</c:v>
                </c:pt>
                <c:pt idx="9">
                  <c:v> : d40-o2</c:v>
                </c:pt>
                <c:pt idx="10">
                  <c:v>  : d60-o2</c:v>
                </c:pt>
                <c:pt idx="11">
                  <c:v> : d80-o2</c:v>
                </c:pt>
                <c:pt idx="13">
                  <c:v>DTLZ4 : d20-o2</c:v>
                </c:pt>
                <c:pt idx="14">
                  <c:v> : d40-o2</c:v>
                </c:pt>
                <c:pt idx="15">
                  <c:v> : d60-o2</c:v>
                </c:pt>
                <c:pt idx="16">
                  <c:v>  : d40-o2</c:v>
                </c:pt>
                <c:pt idx="18">
                  <c:v>DTLZ5 : d20-o2</c:v>
                </c:pt>
                <c:pt idx="19">
                  <c:v> : d40-o2</c:v>
                </c:pt>
                <c:pt idx="20">
                  <c:v> : d60-o2</c:v>
                </c:pt>
                <c:pt idx="21">
                  <c:v> : d80-o2</c:v>
                </c:pt>
                <c:pt idx="23">
                  <c:v>DTLZ6 : d20-o2</c:v>
                </c:pt>
                <c:pt idx="24">
                  <c:v> : d40-o2</c:v>
                </c:pt>
                <c:pt idx="25">
                  <c:v> : d60-o2</c:v>
                </c:pt>
                <c:pt idx="26">
                  <c:v> : d80-o2</c:v>
                </c:pt>
              </c:strCache>
            </c:strRef>
          </c:cat>
          <c:val>
            <c:numRef>
              <c:f>Sheet1!$BC$37:$BC$63</c:f>
              <c:numCache>
                <c:formatCode>0%</c:formatCode>
                <c:ptCount val="27"/>
                <c:pt idx="0">
                  <c:v>1.67476584186352</c:v>
                </c:pt>
                <c:pt idx="1">
                  <c:v>2.220553445694079</c:v>
                </c:pt>
                <c:pt idx="3">
                  <c:v>0.715356183551373</c:v>
                </c:pt>
                <c:pt idx="4">
                  <c:v>0.704806616270352</c:v>
                </c:pt>
                <c:pt idx="5">
                  <c:v>0.812729193942766</c:v>
                </c:pt>
                <c:pt idx="6">
                  <c:v>0.907464235294758</c:v>
                </c:pt>
                <c:pt idx="8">
                  <c:v>1.045708233959246</c:v>
                </c:pt>
                <c:pt idx="9">
                  <c:v>1.110309288147925</c:v>
                </c:pt>
                <c:pt idx="10">
                  <c:v>1.294807222532069</c:v>
                </c:pt>
                <c:pt idx="11">
                  <c:v>1.813967298309379</c:v>
                </c:pt>
                <c:pt idx="13">
                  <c:v>0.322116643210618</c:v>
                </c:pt>
                <c:pt idx="14">
                  <c:v>0.27414346143212</c:v>
                </c:pt>
                <c:pt idx="15">
                  <c:v>0.472986524733029</c:v>
                </c:pt>
                <c:pt idx="16">
                  <c:v>0.188989792640011</c:v>
                </c:pt>
                <c:pt idx="18">
                  <c:v>0.595627127973338</c:v>
                </c:pt>
                <c:pt idx="19">
                  <c:v>0.712768134240817</c:v>
                </c:pt>
                <c:pt idx="20">
                  <c:v>0.792542311990134</c:v>
                </c:pt>
                <c:pt idx="21">
                  <c:v>0.851494740436103</c:v>
                </c:pt>
                <c:pt idx="23">
                  <c:v>3.553767028421202</c:v>
                </c:pt>
                <c:pt idx="24">
                  <c:v>5.746516901283416</c:v>
                </c:pt>
                <c:pt idx="25">
                  <c:v>7.828975185142862</c:v>
                </c:pt>
                <c:pt idx="26">
                  <c:v>12.12865431675754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44920"/>
        <c:axId val="2136367976"/>
      </c:barChart>
      <c:catAx>
        <c:axId val="213794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67976"/>
        <c:crosses val="autoZero"/>
        <c:auto val="1"/>
        <c:lblAlgn val="ctr"/>
        <c:lblOffset val="100"/>
        <c:noMultiLvlLbl val="0"/>
      </c:catAx>
      <c:valAx>
        <c:axId val="2136367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794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Sheet1!$BB$34</c:f>
              <c:strCache>
                <c:ptCount val="1"/>
                <c:pt idx="0">
                  <c:v>g/n</c:v>
                </c:pt>
              </c:strCache>
            </c:strRef>
          </c:tx>
          <c:spPr>
            <a:effectLst/>
          </c:spPr>
          <c:invertIfNegative val="0"/>
          <c:cat>
            <c:strRef>
              <c:f>Sheet1!$BA$35:$BA$63</c:f>
              <c:strCache>
                <c:ptCount val="29"/>
                <c:pt idx="0">
                  <c:v>DTLZ1 : d20-o2</c:v>
                </c:pt>
                <c:pt idx="1">
                  <c:v>           : d40-o2</c:v>
                </c:pt>
                <c:pt idx="2">
                  <c:v>  : d60-o2</c:v>
                </c:pt>
                <c:pt idx="3">
                  <c:v>  : d80-o2</c:v>
                </c:pt>
                <c:pt idx="5">
                  <c:v>DTLZ2 : d20-o2</c:v>
                </c:pt>
                <c:pt idx="6">
                  <c:v>  : d40-o2</c:v>
                </c:pt>
                <c:pt idx="7">
                  <c:v> : d60-o2</c:v>
                </c:pt>
                <c:pt idx="8">
                  <c:v>  : d80-o2</c:v>
                </c:pt>
                <c:pt idx="10">
                  <c:v>DTLZ3  : d20-o2</c:v>
                </c:pt>
                <c:pt idx="11">
                  <c:v> : d40-o2</c:v>
                </c:pt>
                <c:pt idx="12">
                  <c:v>  : d60-o2</c:v>
                </c:pt>
                <c:pt idx="13">
                  <c:v> : d80-o2</c:v>
                </c:pt>
                <c:pt idx="15">
                  <c:v>DTLZ4 : d20-o2</c:v>
                </c:pt>
                <c:pt idx="16">
                  <c:v> : d40-o2</c:v>
                </c:pt>
                <c:pt idx="17">
                  <c:v> : d60-o2</c:v>
                </c:pt>
                <c:pt idx="18">
                  <c:v>  : d40-o2</c:v>
                </c:pt>
                <c:pt idx="20">
                  <c:v>DTLZ5 : d20-o2</c:v>
                </c:pt>
                <c:pt idx="21">
                  <c:v> : d40-o2</c:v>
                </c:pt>
                <c:pt idx="22">
                  <c:v> : d60-o2</c:v>
                </c:pt>
                <c:pt idx="23">
                  <c:v> : d80-o2</c:v>
                </c:pt>
                <c:pt idx="25">
                  <c:v>DTLZ6 : d20-o2</c:v>
                </c:pt>
                <c:pt idx="26">
                  <c:v> : d40-o2</c:v>
                </c:pt>
                <c:pt idx="27">
                  <c:v> : d60-o2</c:v>
                </c:pt>
                <c:pt idx="28">
                  <c:v> : d80-o2</c:v>
                </c:pt>
              </c:strCache>
            </c:strRef>
          </c:cat>
          <c:val>
            <c:numRef>
              <c:f>Sheet1!$BB$35:$BB$63</c:f>
              <c:numCache>
                <c:formatCode>0%</c:formatCode>
                <c:ptCount val="29"/>
                <c:pt idx="0">
                  <c:v>1.023653351412522</c:v>
                </c:pt>
                <c:pt idx="1">
                  <c:v>1.295730075430771</c:v>
                </c:pt>
                <c:pt idx="2">
                  <c:v>1.705403967029081</c:v>
                </c:pt>
                <c:pt idx="3">
                  <c:v>2.259877719332775</c:v>
                </c:pt>
                <c:pt idx="5">
                  <c:v>0.74124945961252</c:v>
                </c:pt>
                <c:pt idx="6">
                  <c:v>0.710208536614789</c:v>
                </c:pt>
                <c:pt idx="7">
                  <c:v>0.748632505316053</c:v>
                </c:pt>
                <c:pt idx="8">
                  <c:v>0.815499569963718</c:v>
                </c:pt>
                <c:pt idx="10">
                  <c:v>1.047625371758137</c:v>
                </c:pt>
                <c:pt idx="11">
                  <c:v>1.090291953456513</c:v>
                </c:pt>
                <c:pt idx="12">
                  <c:v>1.45280504355435</c:v>
                </c:pt>
                <c:pt idx="13">
                  <c:v>1.823447337778322</c:v>
                </c:pt>
                <c:pt idx="15">
                  <c:v>0.318765483341912</c:v>
                </c:pt>
                <c:pt idx="16">
                  <c:v>0.276401624506611</c:v>
                </c:pt>
                <c:pt idx="17">
                  <c:v>0.447524799115145</c:v>
                </c:pt>
                <c:pt idx="18">
                  <c:v>0.205030884545144</c:v>
                </c:pt>
                <c:pt idx="20">
                  <c:v>0.620724828291977</c:v>
                </c:pt>
                <c:pt idx="21">
                  <c:v>0.689022448875035</c:v>
                </c:pt>
                <c:pt idx="22">
                  <c:v>0.960420957366408</c:v>
                </c:pt>
                <c:pt idx="23">
                  <c:v>0.87386490466389</c:v>
                </c:pt>
                <c:pt idx="25">
                  <c:v>4.038434729471894</c:v>
                </c:pt>
                <c:pt idx="26">
                  <c:v>6.190935081811539</c:v>
                </c:pt>
                <c:pt idx="27">
                  <c:v>7.788841277230146</c:v>
                </c:pt>
                <c:pt idx="28">
                  <c:v>11.23320820514827</c:v>
                </c:pt>
              </c:numCache>
            </c:numRef>
          </c:val>
        </c:ser>
        <c:ser>
          <c:idx val="1"/>
          <c:order val="1"/>
          <c:tx>
            <c:strRef>
              <c:f>Sheet1!$BC$34</c:f>
              <c:strCache>
                <c:ptCount val="1"/>
                <c:pt idx="0">
                  <c:v>g/n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strRef>
              <c:f>Sheet1!$BA$35:$BA$63</c:f>
              <c:strCache>
                <c:ptCount val="29"/>
                <c:pt idx="0">
                  <c:v>DTLZ1 : d20-o2</c:v>
                </c:pt>
                <c:pt idx="1">
                  <c:v>           : d40-o2</c:v>
                </c:pt>
                <c:pt idx="2">
                  <c:v>  : d60-o2</c:v>
                </c:pt>
                <c:pt idx="3">
                  <c:v>  : d80-o2</c:v>
                </c:pt>
                <c:pt idx="5">
                  <c:v>DTLZ2 : d20-o2</c:v>
                </c:pt>
                <c:pt idx="6">
                  <c:v>  : d40-o2</c:v>
                </c:pt>
                <c:pt idx="7">
                  <c:v> : d60-o2</c:v>
                </c:pt>
                <c:pt idx="8">
                  <c:v>  : d80-o2</c:v>
                </c:pt>
                <c:pt idx="10">
                  <c:v>DTLZ3  : d20-o2</c:v>
                </c:pt>
                <c:pt idx="11">
                  <c:v> : d40-o2</c:v>
                </c:pt>
                <c:pt idx="12">
                  <c:v>  : d60-o2</c:v>
                </c:pt>
                <c:pt idx="13">
                  <c:v> : d80-o2</c:v>
                </c:pt>
                <c:pt idx="15">
                  <c:v>DTLZ4 : d20-o2</c:v>
                </c:pt>
                <c:pt idx="16">
                  <c:v> : d40-o2</c:v>
                </c:pt>
                <c:pt idx="17">
                  <c:v> : d60-o2</c:v>
                </c:pt>
                <c:pt idx="18">
                  <c:v>  : d40-o2</c:v>
                </c:pt>
                <c:pt idx="20">
                  <c:v>DTLZ5 : d20-o2</c:v>
                </c:pt>
                <c:pt idx="21">
                  <c:v> : d40-o2</c:v>
                </c:pt>
                <c:pt idx="22">
                  <c:v> : d60-o2</c:v>
                </c:pt>
                <c:pt idx="23">
                  <c:v> : d80-o2</c:v>
                </c:pt>
                <c:pt idx="25">
                  <c:v>DTLZ6 : d20-o2</c:v>
                </c:pt>
                <c:pt idx="26">
                  <c:v> : d40-o2</c:v>
                </c:pt>
                <c:pt idx="27">
                  <c:v> : d60-o2</c:v>
                </c:pt>
                <c:pt idx="28">
                  <c:v> : d80-o2</c:v>
                </c:pt>
              </c:strCache>
            </c:strRef>
          </c:cat>
          <c:val>
            <c:numRef>
              <c:f>Sheet1!$BC$35:$BC$63</c:f>
              <c:numCache>
                <c:formatCode>0%</c:formatCode>
                <c:ptCount val="29"/>
                <c:pt idx="0">
                  <c:v>1.08573733235454</c:v>
                </c:pt>
                <c:pt idx="1">
                  <c:v>1.304552925055203</c:v>
                </c:pt>
                <c:pt idx="2">
                  <c:v>1.67476584186352</c:v>
                </c:pt>
                <c:pt idx="3">
                  <c:v>2.220553445694079</c:v>
                </c:pt>
                <c:pt idx="5">
                  <c:v>0.715356183551373</c:v>
                </c:pt>
                <c:pt idx="6">
                  <c:v>0.704806616270352</c:v>
                </c:pt>
                <c:pt idx="7">
                  <c:v>0.812729193942766</c:v>
                </c:pt>
                <c:pt idx="8">
                  <c:v>0.907464235294758</c:v>
                </c:pt>
                <c:pt idx="10">
                  <c:v>1.045708233959246</c:v>
                </c:pt>
                <c:pt idx="11">
                  <c:v>1.110309288147925</c:v>
                </c:pt>
                <c:pt idx="12">
                  <c:v>1.294807222532069</c:v>
                </c:pt>
                <c:pt idx="13">
                  <c:v>1.813967298309379</c:v>
                </c:pt>
                <c:pt idx="15">
                  <c:v>0.322116643210618</c:v>
                </c:pt>
                <c:pt idx="16">
                  <c:v>0.27414346143212</c:v>
                </c:pt>
                <c:pt idx="17">
                  <c:v>0.472986524733029</c:v>
                </c:pt>
                <c:pt idx="18">
                  <c:v>0.188989792640011</c:v>
                </c:pt>
                <c:pt idx="20">
                  <c:v>0.595627127973338</c:v>
                </c:pt>
                <c:pt idx="21">
                  <c:v>0.712768134240817</c:v>
                </c:pt>
                <c:pt idx="22">
                  <c:v>0.792542311990134</c:v>
                </c:pt>
                <c:pt idx="23">
                  <c:v>0.851494740436103</c:v>
                </c:pt>
                <c:pt idx="25">
                  <c:v>3.553767028421202</c:v>
                </c:pt>
                <c:pt idx="26">
                  <c:v>5.746516901283416</c:v>
                </c:pt>
                <c:pt idx="27">
                  <c:v>7.828975185142862</c:v>
                </c:pt>
                <c:pt idx="28">
                  <c:v>12.12865431675754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78632"/>
        <c:axId val="2137480264"/>
      </c:barChart>
      <c:catAx>
        <c:axId val="2136578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80264"/>
        <c:crosses val="autoZero"/>
        <c:auto val="1"/>
        <c:lblAlgn val="ctr"/>
        <c:lblOffset val="100"/>
        <c:noMultiLvlLbl val="0"/>
      </c:catAx>
      <c:valAx>
        <c:axId val="2137480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6578632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234950</xdr:colOff>
      <xdr:row>32</xdr:row>
      <xdr:rowOff>25400</xdr:rowOff>
    </xdr:from>
    <xdr:to>
      <xdr:col>37</xdr:col>
      <xdr:colOff>38100</xdr:colOff>
      <xdr:row>57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247650</xdr:colOff>
      <xdr:row>32</xdr:row>
      <xdr:rowOff>25400</xdr:rowOff>
    </xdr:from>
    <xdr:to>
      <xdr:col>49</xdr:col>
      <xdr:colOff>25400</xdr:colOff>
      <xdr:row>57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203199</xdr:colOff>
      <xdr:row>8</xdr:row>
      <xdr:rowOff>97367</xdr:rowOff>
    </xdr:from>
    <xdr:to>
      <xdr:col>35</xdr:col>
      <xdr:colOff>42333</xdr:colOff>
      <xdr:row>31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68</xdr:row>
      <xdr:rowOff>31750</xdr:rowOff>
    </xdr:from>
    <xdr:to>
      <xdr:col>30</xdr:col>
      <xdr:colOff>165100</xdr:colOff>
      <xdr:row>83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84667</xdr:colOff>
      <xdr:row>36</xdr:row>
      <xdr:rowOff>105833</xdr:rowOff>
    </xdr:from>
    <xdr:to>
      <xdr:col>50</xdr:col>
      <xdr:colOff>220134</xdr:colOff>
      <xdr:row>60</xdr:row>
      <xdr:rowOff>4233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63500</xdr:colOff>
      <xdr:row>52</xdr:row>
      <xdr:rowOff>95249</xdr:rowOff>
    </xdr:from>
    <xdr:to>
      <xdr:col>30</xdr:col>
      <xdr:colOff>165100</xdr:colOff>
      <xdr:row>68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3"/>
  <sheetViews>
    <sheetView tabSelected="1" topLeftCell="O2" zoomScale="200" zoomScaleNormal="200" zoomScalePageLayoutView="200" workbookViewId="0">
      <pane ySplit="9520" topLeftCell="A53" activePane="bottomLeft"/>
      <selection activeCell="BA6" sqref="BA6"/>
      <selection pane="bottomLeft" activeCell="AI84" sqref="AI84"/>
    </sheetView>
  </sheetViews>
  <sheetFormatPr baseColWidth="10" defaultRowHeight="9" x14ac:dyDescent="0"/>
  <cols>
    <col min="1" max="5" width="3.5" style="4" customWidth="1"/>
    <col min="6" max="6" width="3.5" style="17" customWidth="1"/>
    <col min="7" max="11" width="3.5" style="4" customWidth="1"/>
    <col min="12" max="12" width="3.5" style="17" customWidth="1"/>
    <col min="13" max="23" width="3.5" style="4" customWidth="1"/>
    <col min="24" max="24" width="3.5" style="17" customWidth="1"/>
    <col min="25" max="25" width="3.83203125" style="4" bestFit="1" customWidth="1"/>
    <col min="26" max="26" width="2.83203125" style="4" bestFit="1" customWidth="1"/>
    <col min="27" max="27" width="4.5" style="4" bestFit="1" customWidth="1"/>
    <col min="28" max="28" width="3.33203125" style="4" bestFit="1" customWidth="1"/>
    <col min="29" max="29" width="3.83203125" style="4" bestFit="1" customWidth="1"/>
    <col min="30" max="31" width="3.5" style="17" bestFit="1" customWidth="1"/>
    <col min="32" max="40" width="3.5" style="17" customWidth="1"/>
    <col min="41" max="41" width="3.83203125" style="4" bestFit="1" customWidth="1"/>
    <col min="42" max="42" width="2.83203125" style="4" bestFit="1" customWidth="1"/>
    <col min="43" max="45" width="7.1640625" style="4" bestFit="1" customWidth="1"/>
    <col min="46" max="47" width="4.1640625" style="17" bestFit="1" customWidth="1"/>
    <col min="48" max="48" width="5.6640625" style="4" customWidth="1"/>
    <col min="49" max="49" width="5.1640625" style="4" hidden="1" customWidth="1"/>
    <col min="50" max="50" width="5" style="4" customWidth="1"/>
    <col min="51" max="52" width="10.83203125" style="4"/>
    <col min="53" max="53" width="14" style="4" customWidth="1"/>
    <col min="54" max="16384" width="10.83203125" style="4"/>
  </cols>
  <sheetData>
    <row r="1" spans="1:59">
      <c r="A1" s="24" t="s">
        <v>0</v>
      </c>
      <c r="B1" s="24"/>
      <c r="C1" s="24"/>
      <c r="D1" s="24"/>
      <c r="E1" s="24"/>
      <c r="F1" s="2"/>
      <c r="G1" s="24" t="s">
        <v>1</v>
      </c>
      <c r="H1" s="24"/>
      <c r="I1" s="24"/>
      <c r="J1" s="24"/>
      <c r="K1" s="24"/>
      <c r="L1" s="2"/>
      <c r="M1" s="24" t="s">
        <v>2</v>
      </c>
      <c r="N1" s="24"/>
      <c r="O1" s="24"/>
      <c r="P1" s="24"/>
      <c r="Q1" s="24"/>
      <c r="R1" s="3"/>
      <c r="S1" s="24" t="s">
        <v>3</v>
      </c>
      <c r="T1" s="24"/>
      <c r="U1" s="24"/>
      <c r="V1" s="24"/>
      <c r="W1" s="24"/>
      <c r="X1" s="2"/>
      <c r="Y1" s="24" t="s">
        <v>4</v>
      </c>
      <c r="Z1" s="24"/>
      <c r="AA1" s="24"/>
      <c r="AB1" s="24"/>
      <c r="AC1" s="24"/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  <c r="AO1" s="24" t="s">
        <v>5</v>
      </c>
      <c r="AP1" s="24"/>
      <c r="AQ1" s="24"/>
      <c r="AR1" s="24"/>
      <c r="AS1" s="24"/>
      <c r="AT1" s="1"/>
      <c r="AU1" s="2"/>
      <c r="BA1" s="25" t="s">
        <v>20</v>
      </c>
      <c r="BB1" s="4" t="s">
        <v>17</v>
      </c>
      <c r="BC1" s="4" t="s">
        <v>18</v>
      </c>
      <c r="BD1" s="11" t="s">
        <v>17</v>
      </c>
      <c r="BE1" s="11" t="s">
        <v>17</v>
      </c>
      <c r="BF1" s="11" t="s">
        <v>17</v>
      </c>
      <c r="BG1" s="12" t="s">
        <v>18</v>
      </c>
    </row>
    <row r="2" spans="1:59">
      <c r="A2" s="5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2"/>
      <c r="G2" s="7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2"/>
      <c r="M2" s="7" t="s">
        <v>6</v>
      </c>
      <c r="N2" s="5" t="s">
        <v>7</v>
      </c>
      <c r="O2" s="8" t="s">
        <v>8</v>
      </c>
      <c r="P2" s="8" t="s">
        <v>9</v>
      </c>
      <c r="Q2" s="8" t="s">
        <v>10</v>
      </c>
      <c r="R2" s="3"/>
      <c r="S2" s="7" t="s">
        <v>6</v>
      </c>
      <c r="T2" s="5" t="s">
        <v>7</v>
      </c>
      <c r="U2" s="6" t="s">
        <v>8</v>
      </c>
      <c r="V2" s="6" t="s">
        <v>9</v>
      </c>
      <c r="W2" s="6" t="s">
        <v>10</v>
      </c>
      <c r="X2" s="2"/>
      <c r="Y2" s="7" t="s">
        <v>6</v>
      </c>
      <c r="Z2" s="5" t="s">
        <v>7</v>
      </c>
      <c r="AA2" s="6" t="s">
        <v>8</v>
      </c>
      <c r="AB2" s="6" t="s">
        <v>9</v>
      </c>
      <c r="AC2" s="6" t="s">
        <v>10</v>
      </c>
      <c r="AD2" s="9" t="s">
        <v>17</v>
      </c>
      <c r="AE2" s="10" t="s">
        <v>18</v>
      </c>
      <c r="AF2" s="2"/>
      <c r="AG2" s="2"/>
      <c r="AH2" s="2"/>
      <c r="AI2" s="2"/>
      <c r="AJ2" s="2"/>
      <c r="AK2" s="2"/>
      <c r="AL2" s="2"/>
      <c r="AM2" s="2"/>
      <c r="AN2" s="2"/>
      <c r="AO2" s="7" t="s">
        <v>6</v>
      </c>
      <c r="AP2" s="5" t="s">
        <v>7</v>
      </c>
      <c r="AQ2" s="6" t="s">
        <v>8</v>
      </c>
      <c r="AR2" s="6" t="s">
        <v>9</v>
      </c>
      <c r="AS2" s="6" t="s">
        <v>10</v>
      </c>
      <c r="AT2" s="11" t="s">
        <v>17</v>
      </c>
      <c r="AU2" s="12" t="s">
        <v>18</v>
      </c>
      <c r="BA2" s="15" t="s">
        <v>21</v>
      </c>
      <c r="BB2" s="17">
        <v>0.95678230950712428</v>
      </c>
      <c r="BC2" s="17">
        <v>0.92015309706986237</v>
      </c>
      <c r="BD2" s="11" t="s">
        <v>17</v>
      </c>
      <c r="BE2" s="11" t="s">
        <v>17</v>
      </c>
      <c r="BF2" s="11">
        <v>1.0236533514125221</v>
      </c>
      <c r="BG2" s="12">
        <v>1.0857373323545398</v>
      </c>
    </row>
    <row r="3" spans="1:59">
      <c r="A3" s="13" t="s">
        <v>11</v>
      </c>
      <c r="B3" s="13">
        <v>20</v>
      </c>
      <c r="C3" s="14">
        <v>15.29</v>
      </c>
      <c r="D3" s="14">
        <v>0</v>
      </c>
      <c r="E3" s="14">
        <v>13.01</v>
      </c>
      <c r="F3" s="2"/>
      <c r="G3" s="15" t="s">
        <v>11</v>
      </c>
      <c r="H3" s="13">
        <v>20</v>
      </c>
      <c r="I3" s="14">
        <v>421.51</v>
      </c>
      <c r="J3" s="14">
        <v>248.84</v>
      </c>
      <c r="K3" s="14">
        <v>416.32</v>
      </c>
      <c r="L3" s="2"/>
      <c r="M3" s="15" t="s">
        <v>11</v>
      </c>
      <c r="N3" s="13">
        <v>20</v>
      </c>
      <c r="O3" s="16">
        <v>0.66</v>
      </c>
      <c r="P3" s="16">
        <v>0.62</v>
      </c>
      <c r="Q3" s="16">
        <v>0.66</v>
      </c>
      <c r="R3" s="3"/>
      <c r="S3" s="15" t="s">
        <v>11</v>
      </c>
      <c r="T3" s="13">
        <v>20</v>
      </c>
      <c r="U3" s="14">
        <v>1.1100000000000001</v>
      </c>
      <c r="V3" s="14">
        <v>6.99</v>
      </c>
      <c r="W3" s="14">
        <v>8.61</v>
      </c>
      <c r="X3" s="2"/>
      <c r="Y3" s="15" t="s">
        <v>11</v>
      </c>
      <c r="Z3" s="13">
        <v>20</v>
      </c>
      <c r="AA3" s="14">
        <v>1.3792410318599999</v>
      </c>
      <c r="AB3" s="14">
        <v>1.3196334198299999</v>
      </c>
      <c r="AC3" s="14">
        <v>1.43414549604</v>
      </c>
      <c r="AD3" s="9">
        <f>AB3/AA3</f>
        <v>0.95678230950712428</v>
      </c>
      <c r="AE3" s="10">
        <f>AB3/AC3</f>
        <v>0.92015309706986237</v>
      </c>
      <c r="AF3" s="2"/>
      <c r="AG3" s="2"/>
      <c r="AH3" s="2"/>
      <c r="AI3" s="2"/>
      <c r="AJ3" s="2"/>
      <c r="AK3" s="2"/>
      <c r="AL3" s="2"/>
      <c r="AM3" s="2"/>
      <c r="AN3" s="2"/>
      <c r="AO3" s="15" t="s">
        <v>11</v>
      </c>
      <c r="AP3" s="13">
        <v>20</v>
      </c>
      <c r="AQ3" s="14">
        <v>1364977.6041000001</v>
      </c>
      <c r="AR3" s="14">
        <v>1397263.89904</v>
      </c>
      <c r="AS3" s="14">
        <v>1286926.27342</v>
      </c>
      <c r="AT3" s="11">
        <f>AR3/AQ3</f>
        <v>1.0236533514125221</v>
      </c>
      <c r="AU3" s="12">
        <f>AR3/AS3</f>
        <v>1.0857373323545398</v>
      </c>
      <c r="BA3" s="15" t="s">
        <v>36</v>
      </c>
      <c r="BB3" s="17">
        <v>0.96251748624675415</v>
      </c>
      <c r="BC3" s="17">
        <v>0.9359881492482619</v>
      </c>
      <c r="BD3" s="11" t="s">
        <v>17</v>
      </c>
      <c r="BE3" s="11" t="s">
        <v>17</v>
      </c>
      <c r="BF3" s="11">
        <v>1.2957300754307708</v>
      </c>
      <c r="BG3" s="12">
        <v>1.3045529250552033</v>
      </c>
    </row>
    <row r="4" spans="1:59">
      <c r="A4" s="13" t="s">
        <v>11</v>
      </c>
      <c r="B4" s="13">
        <v>40</v>
      </c>
      <c r="C4" s="14">
        <v>57.78</v>
      </c>
      <c r="D4" s="14">
        <v>0</v>
      </c>
      <c r="E4" s="14">
        <v>12</v>
      </c>
      <c r="F4" s="2"/>
      <c r="G4" s="15" t="s">
        <v>11</v>
      </c>
      <c r="H4" s="13">
        <v>40</v>
      </c>
      <c r="I4" s="14">
        <v>1198.8900000000001</v>
      </c>
      <c r="J4" s="14">
        <v>544.80999999999995</v>
      </c>
      <c r="K4" s="14">
        <v>1176.98</v>
      </c>
      <c r="L4" s="2"/>
      <c r="M4" s="15" t="s">
        <v>11</v>
      </c>
      <c r="N4" s="13">
        <v>40</v>
      </c>
      <c r="O4" s="16">
        <v>0.68</v>
      </c>
      <c r="P4" s="16">
        <v>0.61</v>
      </c>
      <c r="Q4" s="16">
        <v>0.67</v>
      </c>
      <c r="R4" s="3"/>
      <c r="S4" s="15" t="s">
        <v>11</v>
      </c>
      <c r="T4" s="13">
        <v>40</v>
      </c>
      <c r="U4" s="14">
        <v>1.46</v>
      </c>
      <c r="V4" s="14">
        <v>14.51</v>
      </c>
      <c r="W4" s="14">
        <v>9.6199999999999992</v>
      </c>
      <c r="X4" s="2"/>
      <c r="Y4" s="15" t="s">
        <v>11</v>
      </c>
      <c r="Z4" s="13">
        <v>40</v>
      </c>
      <c r="AA4" s="14">
        <v>1.3550391821200001</v>
      </c>
      <c r="AB4" s="14">
        <v>1.3042489073400001</v>
      </c>
      <c r="AC4" s="14">
        <v>1.39344596231</v>
      </c>
      <c r="AD4" s="9">
        <f t="shared" ref="AD4:AD6" si="0">AB4/AA4</f>
        <v>0.96251748624675415</v>
      </c>
      <c r="AE4" s="10">
        <f t="shared" ref="AE4:AE6" si="1">AB4/AC4</f>
        <v>0.9359881492482619</v>
      </c>
      <c r="AF4" s="2"/>
      <c r="AG4" s="2"/>
      <c r="AH4" s="2"/>
      <c r="AI4" s="2"/>
      <c r="AJ4" s="2"/>
      <c r="AK4" s="2"/>
      <c r="AL4" s="2"/>
      <c r="AM4" s="2"/>
      <c r="AN4" s="2"/>
      <c r="AO4" s="15" t="s">
        <v>11</v>
      </c>
      <c r="AP4" s="13">
        <v>40</v>
      </c>
      <c r="AQ4" s="14">
        <v>3591123.66469</v>
      </c>
      <c r="AR4" s="14">
        <v>4653126.9369299999</v>
      </c>
      <c r="AS4" s="14">
        <v>3566836.45988</v>
      </c>
      <c r="AT4" s="11">
        <f t="shared" ref="AT4:AT6" si="2">AR4/AQ4</f>
        <v>1.2957300754307708</v>
      </c>
      <c r="AU4" s="12">
        <f t="shared" ref="AU4:AU6" si="3">AR4/AS4</f>
        <v>1.3045529250552033</v>
      </c>
      <c r="BA4" s="15" t="s">
        <v>37</v>
      </c>
      <c r="BB4" s="17">
        <v>0.97622248716141014</v>
      </c>
      <c r="BC4" s="17">
        <v>0.99394398571383935</v>
      </c>
      <c r="BD4" s="11">
        <v>1.705403967029081</v>
      </c>
      <c r="BE4" s="12">
        <v>1.6747658418635192</v>
      </c>
    </row>
    <row r="5" spans="1:59">
      <c r="A5" s="13" t="s">
        <v>11</v>
      </c>
      <c r="B5" s="13">
        <v>80</v>
      </c>
      <c r="C5" s="14">
        <v>55.71</v>
      </c>
      <c r="D5" s="14">
        <v>0</v>
      </c>
      <c r="E5" s="14">
        <v>76.62</v>
      </c>
      <c r="F5" s="2"/>
      <c r="G5" s="15" t="s">
        <v>11</v>
      </c>
      <c r="H5" s="13">
        <v>80</v>
      </c>
      <c r="I5" s="14">
        <v>3013.99</v>
      </c>
      <c r="J5" s="14">
        <v>1030.45</v>
      </c>
      <c r="K5" s="14">
        <v>2985.12</v>
      </c>
      <c r="L5" s="2"/>
      <c r="M5" s="15" t="s">
        <v>11</v>
      </c>
      <c r="N5" s="13">
        <v>80</v>
      </c>
      <c r="O5" s="16">
        <v>0.68</v>
      </c>
      <c r="P5" s="16">
        <v>0.61</v>
      </c>
      <c r="Q5" s="16">
        <v>0.69</v>
      </c>
      <c r="R5" s="3"/>
      <c r="S5" s="15" t="s">
        <v>11</v>
      </c>
      <c r="T5" s="13">
        <v>80</v>
      </c>
      <c r="U5" s="14">
        <v>1.88</v>
      </c>
      <c r="V5" s="14">
        <v>27.76</v>
      </c>
      <c r="W5" s="14">
        <v>8.26</v>
      </c>
      <c r="X5" s="2"/>
      <c r="Y5" s="15" t="s">
        <v>11</v>
      </c>
      <c r="Z5" s="13">
        <v>80</v>
      </c>
      <c r="AA5" s="14">
        <v>1.41509692912</v>
      </c>
      <c r="AB5" s="14">
        <v>1.38144944372</v>
      </c>
      <c r="AC5" s="14">
        <v>1.3898664950699999</v>
      </c>
      <c r="AD5" s="9">
        <f t="shared" si="0"/>
        <v>0.97622248716141014</v>
      </c>
      <c r="AE5" s="10">
        <f t="shared" si="1"/>
        <v>0.99394398571383935</v>
      </c>
      <c r="AF5" s="2"/>
      <c r="AG5" s="2"/>
      <c r="AH5" s="2"/>
      <c r="AI5" s="2"/>
      <c r="AJ5" s="2"/>
      <c r="AK5" s="2"/>
      <c r="AL5" s="2"/>
      <c r="AM5" s="2"/>
      <c r="AN5" s="2"/>
      <c r="AO5" s="15" t="s">
        <v>11</v>
      </c>
      <c r="AP5" s="13">
        <v>80</v>
      </c>
      <c r="AQ5" s="14">
        <v>12797274.379699999</v>
      </c>
      <c r="AR5" s="14">
        <v>21824522.4943</v>
      </c>
      <c r="AS5" s="14">
        <v>13031387.402799999</v>
      </c>
      <c r="AT5" s="11">
        <f t="shared" si="2"/>
        <v>1.705403967029081</v>
      </c>
      <c r="AU5" s="12">
        <f t="shared" si="3"/>
        <v>1.6747658418635192</v>
      </c>
      <c r="BA5" s="15" t="s">
        <v>38</v>
      </c>
      <c r="BB5" s="17">
        <v>1.1877779765089602</v>
      </c>
      <c r="BC5" s="17">
        <v>1.1368573699453421</v>
      </c>
      <c r="BD5" s="11">
        <v>2.2598777193327755</v>
      </c>
      <c r="BE5" s="12">
        <v>2.2205534456940788</v>
      </c>
    </row>
    <row r="6" spans="1:59">
      <c r="A6" s="13" t="s">
        <v>11</v>
      </c>
      <c r="B6" s="13">
        <v>160</v>
      </c>
      <c r="C6" s="14">
        <v>187.86</v>
      </c>
      <c r="D6" s="14">
        <v>84.73</v>
      </c>
      <c r="E6" s="14">
        <v>265.95</v>
      </c>
      <c r="F6" s="2"/>
      <c r="G6" s="15" t="s">
        <v>11</v>
      </c>
      <c r="H6" s="13">
        <v>160</v>
      </c>
      <c r="I6" s="14">
        <v>6769.08</v>
      </c>
      <c r="J6" s="14">
        <v>2215.2600000000002</v>
      </c>
      <c r="K6" s="14">
        <v>6729.01</v>
      </c>
      <c r="L6" s="2"/>
      <c r="M6" s="15" t="s">
        <v>11</v>
      </c>
      <c r="N6" s="13">
        <v>160</v>
      </c>
      <c r="O6" s="16">
        <v>0.68</v>
      </c>
      <c r="P6" s="16">
        <v>0.61</v>
      </c>
      <c r="Q6" s="16">
        <v>0.7</v>
      </c>
      <c r="R6" s="3"/>
      <c r="S6" s="15" t="s">
        <v>11</v>
      </c>
      <c r="T6" s="13">
        <v>160</v>
      </c>
      <c r="U6" s="14">
        <v>2.4300000000000002</v>
      </c>
      <c r="V6" s="14">
        <v>52.76</v>
      </c>
      <c r="W6" s="14">
        <v>9.81</v>
      </c>
      <c r="X6" s="2"/>
      <c r="Y6" s="15" t="s">
        <v>11</v>
      </c>
      <c r="Z6" s="13">
        <v>160</v>
      </c>
      <c r="AA6" s="14">
        <v>1.25811816818</v>
      </c>
      <c r="AB6" s="14">
        <v>1.49436505201</v>
      </c>
      <c r="AC6" s="14">
        <v>1.3144701274899999</v>
      </c>
      <c r="AD6" s="9">
        <f t="shared" si="0"/>
        <v>1.1877779765089602</v>
      </c>
      <c r="AE6" s="10">
        <f t="shared" si="1"/>
        <v>1.1368573699453421</v>
      </c>
      <c r="AF6" s="2"/>
      <c r="AG6" s="2"/>
      <c r="AH6" s="2"/>
      <c r="AI6" s="2"/>
      <c r="AJ6" s="2"/>
      <c r="AK6" s="2"/>
      <c r="AL6" s="2"/>
      <c r="AM6" s="2"/>
      <c r="AN6" s="2"/>
      <c r="AO6" s="15" t="s">
        <v>11</v>
      </c>
      <c r="AP6" s="13">
        <v>160</v>
      </c>
      <c r="AQ6" s="14">
        <v>30292627.576200001</v>
      </c>
      <c r="AR6" s="14">
        <v>68457634.119499996</v>
      </c>
      <c r="AS6" s="14">
        <v>30829086.438900001</v>
      </c>
      <c r="AT6" s="11">
        <f t="shared" si="2"/>
        <v>2.2598777193327755</v>
      </c>
      <c r="AU6" s="12">
        <f t="shared" si="3"/>
        <v>2.2205534456940788</v>
      </c>
      <c r="BA6" s="15"/>
      <c r="BB6" s="17"/>
      <c r="BC6" s="17"/>
      <c r="BD6" s="11"/>
      <c r="BE6" s="12"/>
    </row>
    <row r="7" spans="1:59">
      <c r="A7" s="13"/>
      <c r="B7" s="13"/>
      <c r="C7" s="14"/>
      <c r="D7" s="14"/>
      <c r="E7" s="14"/>
      <c r="F7" s="2"/>
      <c r="G7" s="15"/>
      <c r="H7" s="13"/>
      <c r="I7" s="14"/>
      <c r="J7" s="14"/>
      <c r="K7" s="14"/>
      <c r="L7" s="2"/>
      <c r="M7" s="15"/>
      <c r="N7" s="13"/>
      <c r="O7" s="16"/>
      <c r="P7" s="16"/>
      <c r="Q7" s="16"/>
      <c r="R7" s="3"/>
      <c r="S7" s="15"/>
      <c r="T7" s="13"/>
      <c r="U7" s="14"/>
      <c r="V7" s="14"/>
      <c r="W7" s="14"/>
      <c r="X7" s="2"/>
      <c r="Y7" s="15"/>
      <c r="Z7" s="13"/>
      <c r="AA7" s="14"/>
      <c r="AB7" s="14"/>
      <c r="AC7" s="14"/>
      <c r="AD7" s="9"/>
      <c r="AE7" s="10"/>
      <c r="AF7" s="2"/>
      <c r="AG7" s="2"/>
      <c r="AH7" s="2"/>
      <c r="AI7" s="2"/>
      <c r="AJ7" s="2"/>
      <c r="AK7" s="2"/>
      <c r="AL7" s="2"/>
      <c r="AM7" s="2"/>
      <c r="AN7" s="2"/>
      <c r="AO7" s="15"/>
      <c r="AP7" s="13"/>
      <c r="AQ7" s="14"/>
      <c r="AR7" s="14"/>
      <c r="AS7" s="14"/>
      <c r="AT7" s="11"/>
      <c r="AU7" s="12"/>
      <c r="BA7" s="15" t="s">
        <v>22</v>
      </c>
      <c r="BB7" s="17">
        <v>0.39599209720787559</v>
      </c>
      <c r="BC7" s="17">
        <v>0.39022444568299669</v>
      </c>
      <c r="BD7" s="11">
        <v>0.74124945961252009</v>
      </c>
      <c r="BE7" s="12">
        <v>0.7153561835513732</v>
      </c>
    </row>
    <row r="8" spans="1:59">
      <c r="A8" s="13" t="s">
        <v>12</v>
      </c>
      <c r="B8" s="13">
        <v>20</v>
      </c>
      <c r="C8" s="14">
        <v>7.0000000000000007E-2</v>
      </c>
      <c r="D8" s="14">
        <v>0.31</v>
      </c>
      <c r="E8" s="14">
        <v>0.03</v>
      </c>
      <c r="F8" s="2"/>
      <c r="G8" s="15" t="s">
        <v>12</v>
      </c>
      <c r="H8" s="13">
        <v>20</v>
      </c>
      <c r="I8" s="14">
        <v>1.69</v>
      </c>
      <c r="J8" s="14">
        <v>2.2999999999999998</v>
      </c>
      <c r="K8" s="14">
        <v>1.64</v>
      </c>
      <c r="L8" s="2"/>
      <c r="M8" s="15" t="s">
        <v>12</v>
      </c>
      <c r="N8" s="13">
        <v>20</v>
      </c>
      <c r="O8" s="16">
        <v>0.7</v>
      </c>
      <c r="P8" s="16">
        <v>0.75</v>
      </c>
      <c r="Q8" s="16">
        <v>0.71</v>
      </c>
      <c r="R8" s="3"/>
      <c r="S8" s="15" t="s">
        <v>12</v>
      </c>
      <c r="T8" s="13">
        <v>20</v>
      </c>
      <c r="U8" s="14">
        <v>1.05</v>
      </c>
      <c r="V8" s="14">
        <v>2.2799999999999998</v>
      </c>
      <c r="W8" s="14">
        <v>8.3699999999999992</v>
      </c>
      <c r="X8" s="2"/>
      <c r="Y8" s="15" t="s">
        <v>12</v>
      </c>
      <c r="Z8" s="13">
        <v>20</v>
      </c>
      <c r="AA8" s="14">
        <v>1.5584765948599999</v>
      </c>
      <c r="AB8" s="14">
        <v>0.61714441524800001</v>
      </c>
      <c r="AC8" s="14">
        <v>1.58151141497</v>
      </c>
      <c r="AD8" s="9">
        <f t="shared" ref="AD8:AD11" si="4">AB8/AA8</f>
        <v>0.39599209720787559</v>
      </c>
      <c r="AE8" s="10">
        <f t="shared" ref="AE8:AE11" si="5">AB8/AC8</f>
        <v>0.39022444568299669</v>
      </c>
      <c r="AF8" s="2"/>
      <c r="AG8" s="2"/>
      <c r="AH8" s="2"/>
      <c r="AI8" s="2"/>
      <c r="AJ8" s="2"/>
      <c r="AK8" s="2"/>
      <c r="AL8" s="2"/>
      <c r="AM8" s="2"/>
      <c r="AN8" s="2"/>
      <c r="AO8" s="15" t="s">
        <v>12</v>
      </c>
      <c r="AP8" s="13">
        <v>20</v>
      </c>
      <c r="AQ8" s="14">
        <v>6.6489855127400004</v>
      </c>
      <c r="AR8" s="14">
        <v>4.92855691829</v>
      </c>
      <c r="AS8" s="14">
        <v>6.8896544569199998</v>
      </c>
      <c r="AT8" s="11">
        <f t="shared" ref="AT8:AT11" si="6">AR8/AQ8</f>
        <v>0.74124945961252009</v>
      </c>
      <c r="AU8" s="12">
        <f t="shared" ref="AU8:AU11" si="7">AR8/AS8</f>
        <v>0.7153561835513732</v>
      </c>
      <c r="BA8" s="15" t="s">
        <v>36</v>
      </c>
      <c r="BB8" s="17">
        <v>0.39148970631778229</v>
      </c>
      <c r="BC8" s="17">
        <v>0.36234955685747289</v>
      </c>
      <c r="BD8" s="11">
        <v>0.71020853661478911</v>
      </c>
      <c r="BE8" s="12">
        <v>0.70480661627035213</v>
      </c>
    </row>
    <row r="9" spans="1:59">
      <c r="A9" s="13" t="s">
        <v>12</v>
      </c>
      <c r="B9" s="13">
        <v>40</v>
      </c>
      <c r="C9" s="14">
        <v>0.18</v>
      </c>
      <c r="D9" s="14">
        <v>0.97</v>
      </c>
      <c r="E9" s="14">
        <v>0.09</v>
      </c>
      <c r="F9" s="2"/>
      <c r="G9" s="15" t="s">
        <v>12</v>
      </c>
      <c r="H9" s="13">
        <v>40</v>
      </c>
      <c r="I9" s="14">
        <v>2.97</v>
      </c>
      <c r="J9" s="14">
        <v>3.82</v>
      </c>
      <c r="K9" s="14">
        <v>2.82</v>
      </c>
      <c r="L9" s="2"/>
      <c r="M9" s="15" t="s">
        <v>12</v>
      </c>
      <c r="N9" s="13">
        <v>40</v>
      </c>
      <c r="O9" s="16">
        <v>0.71</v>
      </c>
      <c r="P9" s="16">
        <v>0.79</v>
      </c>
      <c r="Q9" s="16">
        <v>0.71</v>
      </c>
      <c r="R9" s="3"/>
      <c r="S9" s="15" t="s">
        <v>12</v>
      </c>
      <c r="T9" s="13">
        <v>40</v>
      </c>
      <c r="U9" s="14">
        <v>1.32</v>
      </c>
      <c r="V9" s="14">
        <v>4.13</v>
      </c>
      <c r="W9" s="14">
        <v>9.02</v>
      </c>
      <c r="X9" s="2"/>
      <c r="Y9" s="15" t="s">
        <v>12</v>
      </c>
      <c r="Z9" s="13">
        <v>40</v>
      </c>
      <c r="AA9" s="14">
        <v>1.4956729685600001</v>
      </c>
      <c r="AB9" s="14">
        <v>0.58554057120900005</v>
      </c>
      <c r="AC9" s="14">
        <v>1.61595498084</v>
      </c>
      <c r="AD9" s="9">
        <f t="shared" si="4"/>
        <v>0.39148970631778229</v>
      </c>
      <c r="AE9" s="10">
        <f t="shared" si="5"/>
        <v>0.36234955685747289</v>
      </c>
      <c r="AF9" s="2"/>
      <c r="AG9" s="2"/>
      <c r="AH9" s="2"/>
      <c r="AI9" s="2"/>
      <c r="AJ9" s="2"/>
      <c r="AK9" s="2"/>
      <c r="AL9" s="2"/>
      <c r="AM9" s="2"/>
      <c r="AN9" s="2"/>
      <c r="AO9" s="15" t="s">
        <v>12</v>
      </c>
      <c r="AP9" s="13">
        <v>40</v>
      </c>
      <c r="AQ9" s="14">
        <v>12.884380393900001</v>
      </c>
      <c r="AR9" s="14">
        <v>9.1505969447400002</v>
      </c>
      <c r="AS9" s="14">
        <v>12.9831314484</v>
      </c>
      <c r="AT9" s="11">
        <f t="shared" si="6"/>
        <v>0.71020853661478911</v>
      </c>
      <c r="AU9" s="12">
        <f t="shared" si="7"/>
        <v>0.70480661627035213</v>
      </c>
      <c r="BA9" s="15" t="s">
        <v>37</v>
      </c>
      <c r="BB9" s="17">
        <v>0.39242652888494262</v>
      </c>
      <c r="BC9" s="17">
        <v>0.38711236085873263</v>
      </c>
      <c r="BD9" s="11">
        <v>0.74863250531605263</v>
      </c>
      <c r="BE9" s="12">
        <v>0.81272919394276599</v>
      </c>
    </row>
    <row r="10" spans="1:59">
      <c r="A10" s="13" t="s">
        <v>12</v>
      </c>
      <c r="B10" s="13">
        <v>80</v>
      </c>
      <c r="C10" s="14">
        <v>0.43</v>
      </c>
      <c r="D10" s="14">
        <v>1.77</v>
      </c>
      <c r="E10" s="14">
        <v>0.3</v>
      </c>
      <c r="F10" s="2"/>
      <c r="G10" s="15" t="s">
        <v>12</v>
      </c>
      <c r="H10" s="13">
        <v>80</v>
      </c>
      <c r="I10" s="14">
        <v>6.19</v>
      </c>
      <c r="J10" s="14">
        <v>7.21</v>
      </c>
      <c r="K10" s="14">
        <v>6.14</v>
      </c>
      <c r="L10" s="2"/>
      <c r="M10" s="15" t="s">
        <v>12</v>
      </c>
      <c r="N10" s="13">
        <v>80</v>
      </c>
      <c r="O10" s="16">
        <v>0.75</v>
      </c>
      <c r="P10" s="16">
        <v>0.81</v>
      </c>
      <c r="Q10" s="16">
        <v>0.76</v>
      </c>
      <c r="R10" s="3"/>
      <c r="S10" s="15" t="s">
        <v>12</v>
      </c>
      <c r="T10" s="13">
        <v>80</v>
      </c>
      <c r="U10" s="14">
        <v>1.39</v>
      </c>
      <c r="V10" s="14">
        <v>8.34</v>
      </c>
      <c r="W10" s="14">
        <v>7.27</v>
      </c>
      <c r="X10" s="2"/>
      <c r="Y10" s="15" t="s">
        <v>12</v>
      </c>
      <c r="Z10" s="13">
        <v>80</v>
      </c>
      <c r="AA10" s="14">
        <v>1.44126957536</v>
      </c>
      <c r="AB10" s="14">
        <v>0.56559241664600002</v>
      </c>
      <c r="AC10" s="14">
        <v>1.4610549128200001</v>
      </c>
      <c r="AD10" s="9">
        <f t="shared" si="4"/>
        <v>0.39242652888494262</v>
      </c>
      <c r="AE10" s="10">
        <f t="shared" si="5"/>
        <v>0.38711236085873263</v>
      </c>
      <c r="AF10" s="2"/>
      <c r="AG10" s="2"/>
      <c r="AH10" s="2"/>
      <c r="AI10" s="2"/>
      <c r="AJ10" s="2"/>
      <c r="AK10" s="2"/>
      <c r="AL10" s="2"/>
      <c r="AM10" s="2"/>
      <c r="AN10" s="2"/>
      <c r="AO10" s="15" t="s">
        <v>12</v>
      </c>
      <c r="AP10" s="13">
        <v>80</v>
      </c>
      <c r="AQ10" s="14">
        <v>34.921632391400003</v>
      </c>
      <c r="AR10" s="14">
        <v>26.143469146899999</v>
      </c>
      <c r="AS10" s="14">
        <v>32.1675034461</v>
      </c>
      <c r="AT10" s="11">
        <f t="shared" si="6"/>
        <v>0.74863250531605263</v>
      </c>
      <c r="AU10" s="12">
        <f t="shared" si="7"/>
        <v>0.81272919394276599</v>
      </c>
      <c r="BA10" s="15" t="s">
        <v>38</v>
      </c>
      <c r="BB10" s="17">
        <v>0.43301027938764891</v>
      </c>
      <c r="BC10" s="17">
        <v>0.41553434664830391</v>
      </c>
      <c r="BD10" s="11">
        <v>0.81549956996371786</v>
      </c>
      <c r="BE10" s="12">
        <v>0.90746423529475773</v>
      </c>
    </row>
    <row r="11" spans="1:59">
      <c r="A11" s="13" t="s">
        <v>12</v>
      </c>
      <c r="B11" s="13">
        <v>160</v>
      </c>
      <c r="C11" s="14">
        <v>0.48</v>
      </c>
      <c r="D11" s="14">
        <v>4.1500000000000004</v>
      </c>
      <c r="E11" s="14">
        <v>0.63</v>
      </c>
      <c r="F11" s="2"/>
      <c r="G11" s="15" t="s">
        <v>12</v>
      </c>
      <c r="H11" s="13">
        <v>160</v>
      </c>
      <c r="I11" s="14">
        <v>12.93</v>
      </c>
      <c r="J11" s="14">
        <v>13.63</v>
      </c>
      <c r="K11" s="14">
        <v>12.76</v>
      </c>
      <c r="L11" s="2"/>
      <c r="M11" s="15" t="s">
        <v>12</v>
      </c>
      <c r="N11" s="13">
        <v>160</v>
      </c>
      <c r="O11" s="16">
        <v>0.79</v>
      </c>
      <c r="P11" s="16">
        <v>0.83</v>
      </c>
      <c r="Q11" s="16">
        <v>0.79</v>
      </c>
      <c r="R11" s="3"/>
      <c r="S11" s="15" t="s">
        <v>12</v>
      </c>
      <c r="T11" s="13">
        <v>160</v>
      </c>
      <c r="U11" s="14">
        <v>1.74</v>
      </c>
      <c r="V11" s="14">
        <v>17.329999999999998</v>
      </c>
      <c r="W11" s="14">
        <v>7.46</v>
      </c>
      <c r="X11" s="2"/>
      <c r="Y11" s="15" t="s">
        <v>12</v>
      </c>
      <c r="Z11" s="13">
        <v>160</v>
      </c>
      <c r="AA11" s="14">
        <v>1.42050018724</v>
      </c>
      <c r="AB11" s="14">
        <v>0.61509118294700005</v>
      </c>
      <c r="AC11" s="14">
        <v>1.4802414960600001</v>
      </c>
      <c r="AD11" s="9">
        <f t="shared" si="4"/>
        <v>0.43301027938764891</v>
      </c>
      <c r="AE11" s="10">
        <f t="shared" si="5"/>
        <v>0.41553434664830391</v>
      </c>
      <c r="AF11" s="2"/>
      <c r="AG11" s="2"/>
      <c r="AH11" s="2"/>
      <c r="AI11" s="2"/>
      <c r="AJ11" s="2"/>
      <c r="AK11" s="2"/>
      <c r="AL11" s="2"/>
      <c r="AM11" s="2"/>
      <c r="AN11" s="2"/>
      <c r="AO11" s="15" t="s">
        <v>12</v>
      </c>
      <c r="AP11" s="13">
        <v>160</v>
      </c>
      <c r="AQ11" s="14">
        <v>82.523384120599999</v>
      </c>
      <c r="AR11" s="14">
        <v>67.297784262299999</v>
      </c>
      <c r="AS11" s="14">
        <v>74.160260696600005</v>
      </c>
      <c r="AT11" s="11">
        <f t="shared" si="6"/>
        <v>0.81549956996371786</v>
      </c>
      <c r="AU11" s="12">
        <f t="shared" si="7"/>
        <v>0.90746423529475773</v>
      </c>
      <c r="BA11" s="15"/>
      <c r="BB11" s="17"/>
      <c r="BC11" s="17"/>
      <c r="BD11" s="11"/>
      <c r="BE11" s="12"/>
    </row>
    <row r="12" spans="1:59">
      <c r="A12" s="13"/>
      <c r="B12" s="13"/>
      <c r="C12" s="14"/>
      <c r="D12" s="14"/>
      <c r="E12" s="14"/>
      <c r="F12" s="2"/>
      <c r="G12" s="15"/>
      <c r="H12" s="13"/>
      <c r="I12" s="14"/>
      <c r="J12" s="14"/>
      <c r="K12" s="14"/>
      <c r="L12" s="2"/>
      <c r="M12" s="15"/>
      <c r="N12" s="13"/>
      <c r="O12" s="16"/>
      <c r="P12" s="16"/>
      <c r="Q12" s="16"/>
      <c r="R12" s="3"/>
      <c r="S12" s="15"/>
      <c r="T12" s="13"/>
      <c r="U12" s="14"/>
      <c r="V12" s="14"/>
      <c r="W12" s="14"/>
      <c r="X12" s="2"/>
      <c r="Y12" s="15"/>
      <c r="Z12" s="13"/>
      <c r="AA12" s="14"/>
      <c r="AB12" s="14"/>
      <c r="AC12" s="14"/>
      <c r="AD12" s="9"/>
      <c r="AE12" s="10"/>
      <c r="AF12" s="2"/>
      <c r="AG12" s="2"/>
      <c r="AH12" s="2"/>
      <c r="AI12" s="2"/>
      <c r="AJ12" s="2"/>
      <c r="AK12" s="2"/>
      <c r="AL12" s="2"/>
      <c r="AM12" s="2"/>
      <c r="AN12" s="2"/>
      <c r="AO12" s="15"/>
      <c r="AP12" s="13"/>
      <c r="AQ12" s="14"/>
      <c r="AR12" s="14"/>
      <c r="AS12" s="14"/>
      <c r="AT12" s="11"/>
      <c r="AU12" s="12"/>
      <c r="BA12" s="15" t="s">
        <v>23</v>
      </c>
      <c r="BB12" s="17">
        <v>0.99895857711840075</v>
      </c>
      <c r="BC12" s="17">
        <v>0.94200229855377038</v>
      </c>
      <c r="BD12" s="11">
        <v>1.0476253717581374</v>
      </c>
      <c r="BE12" s="12">
        <v>1.0457082339592456</v>
      </c>
    </row>
    <row r="13" spans="1:59">
      <c r="A13" s="13" t="s">
        <v>13</v>
      </c>
      <c r="B13" s="13">
        <v>20</v>
      </c>
      <c r="C13" s="14">
        <v>58.28</v>
      </c>
      <c r="D13" s="14">
        <v>380.31</v>
      </c>
      <c r="E13" s="14">
        <v>36.96</v>
      </c>
      <c r="F13" s="2"/>
      <c r="G13" s="15" t="s">
        <v>13</v>
      </c>
      <c r="H13" s="13">
        <v>20</v>
      </c>
      <c r="I13" s="14">
        <v>921.34</v>
      </c>
      <c r="J13" s="14">
        <v>577.58000000000004</v>
      </c>
      <c r="K13" s="14">
        <v>824.1</v>
      </c>
      <c r="L13" s="2"/>
      <c r="M13" s="15" t="s">
        <v>13</v>
      </c>
      <c r="N13" s="13">
        <v>20</v>
      </c>
      <c r="O13" s="16">
        <v>0.67</v>
      </c>
      <c r="P13" s="16">
        <v>0.63</v>
      </c>
      <c r="Q13" s="16">
        <v>0.66</v>
      </c>
      <c r="R13" s="3"/>
      <c r="S13" s="15" t="s">
        <v>13</v>
      </c>
      <c r="T13" s="13">
        <v>20</v>
      </c>
      <c r="U13" s="14">
        <v>1.1599999999999999</v>
      </c>
      <c r="V13" s="14">
        <v>5.08</v>
      </c>
      <c r="W13" s="14">
        <v>8.94</v>
      </c>
      <c r="X13" s="2"/>
      <c r="Y13" s="15" t="s">
        <v>13</v>
      </c>
      <c r="Z13" s="13">
        <v>20</v>
      </c>
      <c r="AA13" s="14">
        <v>1.2589907550199999</v>
      </c>
      <c r="AB13" s="14">
        <v>1.2576796132400001</v>
      </c>
      <c r="AC13" s="14">
        <v>1.33511310447</v>
      </c>
      <c r="AD13" s="9">
        <f t="shared" ref="AD13:AD16" si="8">AB13/AA13</f>
        <v>0.99895857711840075</v>
      </c>
      <c r="AE13" s="10">
        <f t="shared" ref="AE13:AE16" si="9">AB13/AC13</f>
        <v>0.94200229855377038</v>
      </c>
      <c r="AF13" s="2"/>
      <c r="AG13" s="2"/>
      <c r="AH13" s="2"/>
      <c r="AI13" s="2"/>
      <c r="AJ13" s="2"/>
      <c r="AK13" s="2"/>
      <c r="AL13" s="2"/>
      <c r="AM13" s="2"/>
      <c r="AN13" s="2"/>
      <c r="AO13" s="15" t="s">
        <v>13</v>
      </c>
      <c r="AP13" s="13">
        <v>20</v>
      </c>
      <c r="AQ13" s="14">
        <v>5341562.9642099999</v>
      </c>
      <c r="AR13" s="14">
        <v>5595956.8861499997</v>
      </c>
      <c r="AS13" s="14">
        <v>5351355.8604800003</v>
      </c>
      <c r="AT13" s="11">
        <f t="shared" ref="AT13:AT16" si="10">AR13/AQ13</f>
        <v>1.0476253717581374</v>
      </c>
      <c r="AU13" s="12">
        <f t="shared" ref="AU13:AU16" si="11">AR13/AS13</f>
        <v>1.0457082339592456</v>
      </c>
      <c r="BA13" s="15" t="s">
        <v>39</v>
      </c>
      <c r="BB13" s="17">
        <v>1.0576039987545485</v>
      </c>
      <c r="BC13" s="17">
        <v>1.0134569857271494</v>
      </c>
      <c r="BD13" s="11">
        <v>1.0902919534565132</v>
      </c>
      <c r="BE13" s="12">
        <v>1.1103092881479246</v>
      </c>
    </row>
    <row r="14" spans="1:59">
      <c r="A14" s="13" t="s">
        <v>13</v>
      </c>
      <c r="B14" s="13">
        <v>40</v>
      </c>
      <c r="C14" s="14">
        <v>98.83</v>
      </c>
      <c r="D14" s="14">
        <v>1027.6600000000001</v>
      </c>
      <c r="E14" s="14">
        <v>73.989999999999995</v>
      </c>
      <c r="F14" s="2"/>
      <c r="G14" s="15" t="s">
        <v>13</v>
      </c>
      <c r="H14" s="13">
        <v>40</v>
      </c>
      <c r="I14" s="14">
        <v>2524.4899999999998</v>
      </c>
      <c r="J14" s="14">
        <v>1027.6600000000001</v>
      </c>
      <c r="K14" s="14">
        <v>2445.7600000000002</v>
      </c>
      <c r="L14" s="2"/>
      <c r="M14" s="15" t="s">
        <v>13</v>
      </c>
      <c r="N14" s="13">
        <v>40</v>
      </c>
      <c r="O14" s="16">
        <v>0.68</v>
      </c>
      <c r="P14" s="16">
        <v>0.62</v>
      </c>
      <c r="Q14" s="16">
        <v>0.67</v>
      </c>
      <c r="R14" s="3"/>
      <c r="S14" s="15" t="s">
        <v>13</v>
      </c>
      <c r="T14" s="13">
        <v>40</v>
      </c>
      <c r="U14" s="14">
        <v>1.52</v>
      </c>
      <c r="V14" s="14">
        <v>10.89</v>
      </c>
      <c r="W14" s="14">
        <v>8.51</v>
      </c>
      <c r="X14" s="2"/>
      <c r="Y14" s="15" t="s">
        <v>13</v>
      </c>
      <c r="Z14" s="13">
        <v>40</v>
      </c>
      <c r="AA14" s="14">
        <v>1.27808882546</v>
      </c>
      <c r="AB14" s="14">
        <v>1.35171185257</v>
      </c>
      <c r="AC14" s="14">
        <v>1.3337634172999999</v>
      </c>
      <c r="AD14" s="9">
        <f t="shared" si="8"/>
        <v>1.0576039987545485</v>
      </c>
      <c r="AE14" s="10">
        <f t="shared" si="9"/>
        <v>1.0134569857271494</v>
      </c>
      <c r="AF14" s="2"/>
      <c r="AG14" s="2"/>
      <c r="AH14" s="2"/>
      <c r="AI14" s="2"/>
      <c r="AJ14" s="2"/>
      <c r="AK14" s="2"/>
      <c r="AL14" s="2"/>
      <c r="AM14" s="2"/>
      <c r="AN14" s="2"/>
      <c r="AO14" s="15" t="s">
        <v>13</v>
      </c>
      <c r="AP14" s="13">
        <v>40</v>
      </c>
      <c r="AQ14" s="14">
        <v>16267555.1361</v>
      </c>
      <c r="AR14" s="14">
        <v>17736384.467300002</v>
      </c>
      <c r="AS14" s="14">
        <v>15974273.7061</v>
      </c>
      <c r="AT14" s="11">
        <f t="shared" si="10"/>
        <v>1.0902919534565132</v>
      </c>
      <c r="AU14" s="12">
        <f t="shared" si="11"/>
        <v>1.1103092881479246</v>
      </c>
      <c r="BA14" s="15" t="s">
        <v>35</v>
      </c>
      <c r="BB14" s="17">
        <v>1.140865739091933</v>
      </c>
      <c r="BC14" s="17">
        <v>1.1149738806645069</v>
      </c>
      <c r="BD14" s="11">
        <v>1.45280504355435</v>
      </c>
      <c r="BE14" s="12">
        <v>1.294807222532069</v>
      </c>
    </row>
    <row r="15" spans="1:59">
      <c r="A15" s="13" t="s">
        <v>13</v>
      </c>
      <c r="B15" s="13">
        <v>80</v>
      </c>
      <c r="C15" s="14">
        <v>222.83</v>
      </c>
      <c r="D15" s="14">
        <v>2009.71</v>
      </c>
      <c r="E15" s="14">
        <v>152.30000000000001</v>
      </c>
      <c r="F15" s="2"/>
      <c r="G15" s="15" t="s">
        <v>13</v>
      </c>
      <c r="H15" s="13">
        <v>80</v>
      </c>
      <c r="I15" s="14">
        <v>6098.69</v>
      </c>
      <c r="J15" s="14">
        <v>2009.71</v>
      </c>
      <c r="K15" s="14">
        <v>5954.48</v>
      </c>
      <c r="L15" s="2"/>
      <c r="M15" s="15" t="s">
        <v>13</v>
      </c>
      <c r="N15" s="13">
        <v>80</v>
      </c>
      <c r="O15" s="16">
        <v>0.68</v>
      </c>
      <c r="P15" s="16">
        <v>0.61</v>
      </c>
      <c r="Q15" s="16">
        <v>0.68</v>
      </c>
      <c r="R15" s="3"/>
      <c r="S15" s="15" t="s">
        <v>13</v>
      </c>
      <c r="T15" s="13">
        <v>80</v>
      </c>
      <c r="U15" s="14">
        <v>1.58</v>
      </c>
      <c r="V15" s="14">
        <v>18.72</v>
      </c>
      <c r="W15" s="14">
        <v>5.75</v>
      </c>
      <c r="X15" s="2"/>
      <c r="Y15" s="15" t="s">
        <v>13</v>
      </c>
      <c r="Z15" s="13">
        <v>80</v>
      </c>
      <c r="AA15" s="14">
        <v>1.2719699683900001</v>
      </c>
      <c r="AB15" s="14">
        <v>1.45114695809</v>
      </c>
      <c r="AC15" s="14">
        <v>1.3015075808100001</v>
      </c>
      <c r="AD15" s="9">
        <f t="shared" si="8"/>
        <v>1.140865739091933</v>
      </c>
      <c r="AE15" s="10">
        <f t="shared" si="9"/>
        <v>1.1149738806645069</v>
      </c>
      <c r="AF15" s="2"/>
      <c r="AG15" s="2"/>
      <c r="AH15" s="2"/>
      <c r="AI15" s="2"/>
      <c r="AJ15" s="2"/>
      <c r="AK15" s="2"/>
      <c r="AL15" s="2"/>
      <c r="AM15" s="2"/>
      <c r="AN15" s="2"/>
      <c r="AO15" s="15" t="s">
        <v>13</v>
      </c>
      <c r="AP15" s="13">
        <v>80</v>
      </c>
      <c r="AQ15" s="14">
        <v>42687710.472199999</v>
      </c>
      <c r="AR15" s="14">
        <v>62016921.071800001</v>
      </c>
      <c r="AS15" s="14">
        <v>47896644.375</v>
      </c>
      <c r="AT15" s="11">
        <f t="shared" si="10"/>
        <v>1.45280504355435</v>
      </c>
      <c r="AU15" s="12">
        <f t="shared" si="11"/>
        <v>1.294807222532069</v>
      </c>
      <c r="BA15" s="15" t="s">
        <v>34</v>
      </c>
      <c r="BB15" s="17">
        <v>1.2144547304743933</v>
      </c>
      <c r="BC15" s="17">
        <v>1.1755206513115224</v>
      </c>
      <c r="BD15" s="11">
        <v>1.823447337778322</v>
      </c>
      <c r="BE15" s="12">
        <v>1.8139672983093791</v>
      </c>
    </row>
    <row r="16" spans="1:59">
      <c r="A16" s="13" t="s">
        <v>13</v>
      </c>
      <c r="B16" s="13">
        <v>160</v>
      </c>
      <c r="C16" s="14">
        <v>286.76</v>
      </c>
      <c r="D16" s="14">
        <v>3999.08</v>
      </c>
      <c r="E16" s="14">
        <v>415.13</v>
      </c>
      <c r="F16" s="2"/>
      <c r="G16" s="15" t="s">
        <v>13</v>
      </c>
      <c r="H16" s="13">
        <v>160</v>
      </c>
      <c r="I16" s="14">
        <v>13501.71</v>
      </c>
      <c r="J16" s="14">
        <v>3999.08</v>
      </c>
      <c r="K16" s="14">
        <v>13474.27</v>
      </c>
      <c r="L16" s="2"/>
      <c r="M16" s="15" t="s">
        <v>13</v>
      </c>
      <c r="N16" s="13">
        <v>160</v>
      </c>
      <c r="O16" s="16">
        <v>0.68</v>
      </c>
      <c r="P16" s="16">
        <v>0.61</v>
      </c>
      <c r="Q16" s="16">
        <v>0.69</v>
      </c>
      <c r="R16" s="3"/>
      <c r="S16" s="15" t="s">
        <v>13</v>
      </c>
      <c r="T16" s="13">
        <v>160</v>
      </c>
      <c r="U16" s="14">
        <v>2.33</v>
      </c>
      <c r="V16" s="14">
        <v>44.89</v>
      </c>
      <c r="W16" s="14">
        <v>7.28</v>
      </c>
      <c r="X16" s="2"/>
      <c r="Y16" s="15" t="s">
        <v>13</v>
      </c>
      <c r="Z16" s="13">
        <v>160</v>
      </c>
      <c r="AA16" s="14">
        <v>1.28101458957</v>
      </c>
      <c r="AB16" s="14">
        <v>1.55573422811</v>
      </c>
      <c r="AC16" s="14">
        <v>1.32344270292</v>
      </c>
      <c r="AD16" s="9">
        <f t="shared" si="8"/>
        <v>1.2144547304743933</v>
      </c>
      <c r="AE16" s="10">
        <f t="shared" si="9"/>
        <v>1.1755206513115224</v>
      </c>
      <c r="AF16" s="2"/>
      <c r="AG16" s="2"/>
      <c r="AH16" s="2"/>
      <c r="AI16" s="2"/>
      <c r="AJ16" s="2"/>
      <c r="AK16" s="2"/>
      <c r="AL16" s="2"/>
      <c r="AM16" s="2"/>
      <c r="AN16" s="2"/>
      <c r="AO16" s="15" t="s">
        <v>13</v>
      </c>
      <c r="AP16" s="13">
        <v>160</v>
      </c>
      <c r="AQ16" s="14">
        <v>120006985.646</v>
      </c>
      <c r="AR16" s="14">
        <v>218826418.491</v>
      </c>
      <c r="AS16" s="14">
        <v>120634158.45200001</v>
      </c>
      <c r="AT16" s="11">
        <f t="shared" si="10"/>
        <v>1.823447337778322</v>
      </c>
      <c r="AU16" s="12">
        <f t="shared" si="11"/>
        <v>1.8139672983093791</v>
      </c>
      <c r="BA16" s="15"/>
      <c r="BB16" s="17"/>
      <c r="BC16" s="17"/>
      <c r="BD16" s="11"/>
      <c r="BE16" s="12"/>
    </row>
    <row r="17" spans="1:57">
      <c r="A17" s="13"/>
      <c r="B17" s="13"/>
      <c r="C17" s="14"/>
      <c r="D17" s="14"/>
      <c r="E17" s="14"/>
      <c r="F17" s="2"/>
      <c r="G17" s="15"/>
      <c r="H17" s="13"/>
      <c r="I17" s="14"/>
      <c r="J17" s="14"/>
      <c r="K17" s="14"/>
      <c r="L17" s="2"/>
      <c r="M17" s="15"/>
      <c r="N17" s="13"/>
      <c r="O17" s="16"/>
      <c r="P17" s="16"/>
      <c r="Q17" s="16"/>
      <c r="R17" s="3"/>
      <c r="S17" s="15"/>
      <c r="T17" s="13"/>
      <c r="U17" s="14"/>
      <c r="V17" s="14"/>
      <c r="W17" s="14"/>
      <c r="X17" s="2"/>
      <c r="Y17" s="15"/>
      <c r="Z17" s="13"/>
      <c r="AA17" s="14"/>
      <c r="AB17" s="14"/>
      <c r="AC17" s="14"/>
      <c r="AD17" s="9"/>
      <c r="AE17" s="10"/>
      <c r="AF17" s="2"/>
      <c r="AG17" s="2"/>
      <c r="AH17" s="2"/>
      <c r="AI17" s="2"/>
      <c r="AJ17" s="2"/>
      <c r="AK17" s="2"/>
      <c r="AL17" s="2"/>
      <c r="AM17" s="2"/>
      <c r="AN17" s="2"/>
      <c r="AO17" s="15"/>
      <c r="AP17" s="13"/>
      <c r="AQ17" s="14"/>
      <c r="AR17" s="14"/>
      <c r="AS17" s="14"/>
      <c r="AT17" s="11"/>
      <c r="AU17" s="12"/>
      <c r="BA17" s="15" t="s">
        <v>24</v>
      </c>
      <c r="BB17" s="17">
        <v>0.84186942462294256</v>
      </c>
      <c r="BC17" s="17">
        <v>0.84398798423153931</v>
      </c>
      <c r="BD17" s="11">
        <v>0.3187654833419124</v>
      </c>
      <c r="BE17" s="12">
        <v>0.32211664321061784</v>
      </c>
    </row>
    <row r="18" spans="1:57">
      <c r="A18" s="13" t="s">
        <v>14</v>
      </c>
      <c r="B18" s="13">
        <v>20</v>
      </c>
      <c r="C18" s="14">
        <v>0.89</v>
      </c>
      <c r="D18" s="14">
        <v>2.02</v>
      </c>
      <c r="E18" s="14">
        <v>0.74</v>
      </c>
      <c r="F18" s="2"/>
      <c r="G18" s="15" t="s">
        <v>14</v>
      </c>
      <c r="H18" s="13">
        <v>20</v>
      </c>
      <c r="I18" s="14">
        <v>1.85</v>
      </c>
      <c r="J18" s="14">
        <v>2.2400000000000002</v>
      </c>
      <c r="K18" s="14">
        <v>1.69</v>
      </c>
      <c r="L18" s="2"/>
      <c r="M18" s="15" t="s">
        <v>14</v>
      </c>
      <c r="N18" s="13">
        <v>20</v>
      </c>
      <c r="O18" s="16">
        <v>0.73</v>
      </c>
      <c r="P18" s="16">
        <v>0.81</v>
      </c>
      <c r="Q18" s="16">
        <v>0.72</v>
      </c>
      <c r="R18" s="3"/>
      <c r="S18" s="15" t="s">
        <v>14</v>
      </c>
      <c r="T18" s="13">
        <v>20</v>
      </c>
      <c r="U18" s="14">
        <v>0.72</v>
      </c>
      <c r="V18" s="14">
        <v>1.79</v>
      </c>
      <c r="W18" s="14">
        <v>5.74</v>
      </c>
      <c r="X18" s="2"/>
      <c r="Y18" s="15" t="s">
        <v>14</v>
      </c>
      <c r="Z18" s="13">
        <v>20</v>
      </c>
      <c r="AA18" s="14">
        <v>1.6252621404000001</v>
      </c>
      <c r="AB18" s="14">
        <v>1.3682585030000001</v>
      </c>
      <c r="AC18" s="14">
        <v>1.62118244402</v>
      </c>
      <c r="AD18" s="9">
        <f t="shared" ref="AD18:AD21" si="12">AB18/AA18</f>
        <v>0.84186942462294256</v>
      </c>
      <c r="AE18" s="10">
        <f t="shared" ref="AE18:AE21" si="13">AB18/AC18</f>
        <v>0.84398798423153931</v>
      </c>
      <c r="AF18" s="2"/>
      <c r="AG18" s="2"/>
      <c r="AH18" s="2"/>
      <c r="AI18" s="2"/>
      <c r="AJ18" s="2"/>
      <c r="AK18" s="2"/>
      <c r="AL18" s="2"/>
      <c r="AM18" s="2"/>
      <c r="AN18" s="2"/>
      <c r="AO18" s="15" t="s">
        <v>14</v>
      </c>
      <c r="AP18" s="13">
        <v>20</v>
      </c>
      <c r="AQ18" s="14">
        <v>6.1853971903699998</v>
      </c>
      <c r="AR18" s="14">
        <v>1.97169112505</v>
      </c>
      <c r="AS18" s="14">
        <v>6.1210470387299996</v>
      </c>
      <c r="AT18" s="11">
        <f t="shared" ref="AT18:AT21" si="14">AR18/AQ18</f>
        <v>0.3187654833419124</v>
      </c>
      <c r="AU18" s="12">
        <f t="shared" ref="AU18:AU21" si="15">AR18/AS18</f>
        <v>0.32211664321061784</v>
      </c>
      <c r="BA18" s="15" t="s">
        <v>36</v>
      </c>
      <c r="BB18" s="17">
        <v>0.54090241827882279</v>
      </c>
      <c r="BC18" s="17">
        <v>0.54188334109062231</v>
      </c>
      <c r="BD18" s="11">
        <v>0.27640162450661115</v>
      </c>
      <c r="BE18" s="12">
        <v>0.27414346143211976</v>
      </c>
    </row>
    <row r="19" spans="1:57">
      <c r="A19" s="13" t="s">
        <v>14</v>
      </c>
      <c r="B19" s="13">
        <v>40</v>
      </c>
      <c r="C19" s="14">
        <v>2.25</v>
      </c>
      <c r="D19" s="14">
        <v>3.19</v>
      </c>
      <c r="E19" s="14">
        <v>2.02</v>
      </c>
      <c r="F19" s="2"/>
      <c r="G19" s="15" t="s">
        <v>14</v>
      </c>
      <c r="H19" s="13">
        <v>40</v>
      </c>
      <c r="I19" s="14">
        <v>3.2</v>
      </c>
      <c r="J19" s="14">
        <v>3.19</v>
      </c>
      <c r="K19" s="14">
        <v>3.09</v>
      </c>
      <c r="L19" s="2"/>
      <c r="M19" s="15" t="s">
        <v>14</v>
      </c>
      <c r="N19" s="13">
        <v>40</v>
      </c>
      <c r="O19" s="16">
        <v>0.74</v>
      </c>
      <c r="P19" s="16">
        <v>0.83</v>
      </c>
      <c r="Q19" s="16">
        <v>0.74</v>
      </c>
      <c r="R19" s="3"/>
      <c r="S19" s="15" t="s">
        <v>14</v>
      </c>
      <c r="T19" s="13">
        <v>40</v>
      </c>
      <c r="U19" s="14">
        <v>0.88</v>
      </c>
      <c r="V19" s="14">
        <v>3.2</v>
      </c>
      <c r="W19" s="14">
        <v>4.92</v>
      </c>
      <c r="X19" s="2"/>
      <c r="Y19" s="15" t="s">
        <v>14</v>
      </c>
      <c r="Z19" s="13">
        <v>40</v>
      </c>
      <c r="AA19" s="14">
        <v>1.6655756574</v>
      </c>
      <c r="AB19" s="14">
        <v>0.90091390091400003</v>
      </c>
      <c r="AC19" s="14">
        <v>1.6625606151700001</v>
      </c>
      <c r="AD19" s="9">
        <f t="shared" si="12"/>
        <v>0.54090241827882279</v>
      </c>
      <c r="AE19" s="10">
        <f t="shared" si="13"/>
        <v>0.54188334109062231</v>
      </c>
      <c r="AF19" s="2"/>
      <c r="AG19" s="2"/>
      <c r="AH19" s="2"/>
      <c r="AI19" s="2"/>
      <c r="AJ19" s="2"/>
      <c r="AK19" s="2"/>
      <c r="AL19" s="2"/>
      <c r="AM19" s="2"/>
      <c r="AN19" s="2"/>
      <c r="AO19" s="15" t="s">
        <v>14</v>
      </c>
      <c r="AP19" s="13">
        <v>40</v>
      </c>
      <c r="AQ19" s="14">
        <v>15.9321503421</v>
      </c>
      <c r="AR19" s="14">
        <v>4.4036722364400003</v>
      </c>
      <c r="AS19" s="14">
        <v>16.063385985699998</v>
      </c>
      <c r="AT19" s="11">
        <f t="shared" si="14"/>
        <v>0.27640162450661115</v>
      </c>
      <c r="AU19" s="12">
        <f t="shared" si="15"/>
        <v>0.27414346143211976</v>
      </c>
      <c r="BA19" s="15" t="s">
        <v>37</v>
      </c>
      <c r="BB19" s="17">
        <v>0.83623121049063009</v>
      </c>
      <c r="BC19" s="17">
        <v>0.81101532297272205</v>
      </c>
      <c r="BD19" s="11">
        <v>0.44752479911514487</v>
      </c>
      <c r="BE19" s="12">
        <v>0.47298652473302949</v>
      </c>
    </row>
    <row r="20" spans="1:57">
      <c r="A20" s="13" t="s">
        <v>14</v>
      </c>
      <c r="B20" s="13">
        <v>80</v>
      </c>
      <c r="C20" s="14">
        <v>3.28</v>
      </c>
      <c r="D20" s="14">
        <v>5.86</v>
      </c>
      <c r="E20" s="14">
        <v>3.25</v>
      </c>
      <c r="F20" s="2"/>
      <c r="G20" s="15" t="s">
        <v>14</v>
      </c>
      <c r="H20" s="13">
        <v>80</v>
      </c>
      <c r="I20" s="14">
        <v>6.45</v>
      </c>
      <c r="J20" s="14">
        <v>6.3</v>
      </c>
      <c r="K20" s="14">
        <v>6.19</v>
      </c>
      <c r="L20" s="2"/>
      <c r="M20" s="15" t="s">
        <v>14</v>
      </c>
      <c r="N20" s="13">
        <v>80</v>
      </c>
      <c r="O20" s="16">
        <v>0.8</v>
      </c>
      <c r="P20" s="16">
        <v>0.86</v>
      </c>
      <c r="Q20" s="16">
        <v>0.77</v>
      </c>
      <c r="R20" s="3"/>
      <c r="S20" s="15" t="s">
        <v>14</v>
      </c>
      <c r="T20" s="13">
        <v>80</v>
      </c>
      <c r="U20" s="14">
        <v>0.99</v>
      </c>
      <c r="V20" s="14">
        <v>7.2</v>
      </c>
      <c r="W20" s="14">
        <v>5.67</v>
      </c>
      <c r="X20" s="2"/>
      <c r="Y20" s="15" t="s">
        <v>14</v>
      </c>
      <c r="Z20" s="13">
        <v>80</v>
      </c>
      <c r="AA20" s="14">
        <v>1.51001462593</v>
      </c>
      <c r="AB20" s="14">
        <v>1.2627213584999999</v>
      </c>
      <c r="AC20" s="14">
        <v>1.55696362662</v>
      </c>
      <c r="AD20" s="9">
        <f t="shared" si="12"/>
        <v>0.83623121049063009</v>
      </c>
      <c r="AE20" s="10">
        <f t="shared" si="13"/>
        <v>0.81101532297272205</v>
      </c>
      <c r="AF20" s="2"/>
      <c r="AG20" s="2"/>
      <c r="AH20" s="2"/>
      <c r="AI20" s="2"/>
      <c r="AJ20" s="2"/>
      <c r="AK20" s="2"/>
      <c r="AL20" s="2"/>
      <c r="AM20" s="2"/>
      <c r="AN20" s="2"/>
      <c r="AO20" s="15" t="s">
        <v>14</v>
      </c>
      <c r="AP20" s="13">
        <v>80</v>
      </c>
      <c r="AQ20" s="14">
        <v>36.660254305099997</v>
      </c>
      <c r="AR20" s="14">
        <v>16.406372943400001</v>
      </c>
      <c r="AS20" s="14">
        <v>34.6867660821</v>
      </c>
      <c r="AT20" s="11">
        <f t="shared" si="14"/>
        <v>0.44752479911514487</v>
      </c>
      <c r="AU20" s="12">
        <f t="shared" si="15"/>
        <v>0.47298652473302949</v>
      </c>
      <c r="BA20" s="15" t="s">
        <v>36</v>
      </c>
      <c r="BB20" s="17">
        <v>1.0441717120019636</v>
      </c>
      <c r="BC20" s="17">
        <v>0.98217450433402376</v>
      </c>
      <c r="BD20" s="11">
        <v>0.20503088454514418</v>
      </c>
      <c r="BE20" s="12">
        <v>0.18898979264001114</v>
      </c>
    </row>
    <row r="21" spans="1:57">
      <c r="A21" s="13" t="s">
        <v>14</v>
      </c>
      <c r="B21" s="13">
        <v>160</v>
      </c>
      <c r="C21" s="14">
        <v>1.87</v>
      </c>
      <c r="D21" s="14">
        <v>12.6</v>
      </c>
      <c r="E21" s="14">
        <v>2.52</v>
      </c>
      <c r="F21" s="2"/>
      <c r="G21" s="15" t="s">
        <v>14</v>
      </c>
      <c r="H21" s="13">
        <v>160</v>
      </c>
      <c r="I21" s="14">
        <v>13.3</v>
      </c>
      <c r="J21" s="14">
        <v>12.6</v>
      </c>
      <c r="K21" s="14">
        <v>13.21</v>
      </c>
      <c r="L21" s="2"/>
      <c r="M21" s="15" t="s">
        <v>14</v>
      </c>
      <c r="N21" s="13">
        <v>160</v>
      </c>
      <c r="O21" s="16">
        <v>0.82</v>
      </c>
      <c r="P21" s="16">
        <v>0.86</v>
      </c>
      <c r="Q21" s="16">
        <v>0.83</v>
      </c>
      <c r="R21" s="3"/>
      <c r="S21" s="15" t="s">
        <v>14</v>
      </c>
      <c r="T21" s="13">
        <v>160</v>
      </c>
      <c r="U21" s="14">
        <v>1.69</v>
      </c>
      <c r="V21" s="14">
        <v>15.96</v>
      </c>
      <c r="W21" s="14">
        <v>4.8099999999999996</v>
      </c>
      <c r="X21" s="2"/>
      <c r="Y21" s="15" t="s">
        <v>14</v>
      </c>
      <c r="Z21" s="13">
        <v>160</v>
      </c>
      <c r="AA21" s="14">
        <v>1.51222057789</v>
      </c>
      <c r="AB21" s="14">
        <v>1.5790179497400001</v>
      </c>
      <c r="AC21" s="14">
        <v>1.60767556353</v>
      </c>
      <c r="AD21" s="9">
        <f t="shared" si="12"/>
        <v>1.0441717120019636</v>
      </c>
      <c r="AE21" s="10">
        <f t="shared" si="13"/>
        <v>0.98217450433402376</v>
      </c>
      <c r="AF21" s="2"/>
      <c r="AG21" s="2"/>
      <c r="AH21" s="2"/>
      <c r="AI21" s="2"/>
      <c r="AJ21" s="2"/>
      <c r="AK21" s="2"/>
      <c r="AL21" s="2"/>
      <c r="AM21" s="2"/>
      <c r="AN21" s="2"/>
      <c r="AO21" s="15" t="s">
        <v>14</v>
      </c>
      <c r="AP21" s="13">
        <v>160</v>
      </c>
      <c r="AQ21" s="14">
        <v>64.974355818899994</v>
      </c>
      <c r="AR21" s="14">
        <v>13.321749646300001</v>
      </c>
      <c r="AS21" s="14">
        <v>70.489254790999993</v>
      </c>
      <c r="AT21" s="11">
        <f t="shared" si="14"/>
        <v>0.20503088454514418</v>
      </c>
      <c r="AU21" s="12">
        <f t="shared" si="15"/>
        <v>0.18898979264001114</v>
      </c>
      <c r="BA21" s="15"/>
      <c r="BB21" s="17"/>
      <c r="BC21" s="17"/>
      <c r="BD21" s="11"/>
      <c r="BE21" s="12"/>
    </row>
    <row r="22" spans="1:57">
      <c r="A22" s="13"/>
      <c r="B22" s="13"/>
      <c r="C22" s="14"/>
      <c r="D22" s="14"/>
      <c r="E22" s="14"/>
      <c r="F22" s="2"/>
      <c r="G22" s="15"/>
      <c r="H22" s="13"/>
      <c r="I22" s="14"/>
      <c r="J22" s="14"/>
      <c r="K22" s="14"/>
      <c r="L22" s="2"/>
      <c r="M22" s="15"/>
      <c r="N22" s="13"/>
      <c r="O22" s="16"/>
      <c r="P22" s="16"/>
      <c r="Q22" s="16"/>
      <c r="R22" s="3"/>
      <c r="S22" s="15"/>
      <c r="T22" s="13"/>
      <c r="U22" s="14"/>
      <c r="V22" s="14"/>
      <c r="W22" s="14"/>
      <c r="X22" s="2"/>
      <c r="Y22" s="15"/>
      <c r="Z22" s="13"/>
      <c r="AA22" s="14"/>
      <c r="AB22" s="14"/>
      <c r="AC22" s="14"/>
      <c r="AD22" s="9"/>
      <c r="AE22" s="10"/>
      <c r="AF22" s="2"/>
      <c r="AG22" s="2"/>
      <c r="AH22" s="2"/>
      <c r="AI22" s="2"/>
      <c r="AJ22" s="2"/>
      <c r="AK22" s="2"/>
      <c r="AL22" s="2"/>
      <c r="AM22" s="2"/>
      <c r="AN22" s="2"/>
      <c r="AO22" s="15"/>
      <c r="AP22" s="13"/>
      <c r="AQ22" s="14"/>
      <c r="AR22" s="14"/>
      <c r="AS22" s="14"/>
      <c r="AT22" s="11"/>
      <c r="AU22" s="12"/>
      <c r="BA22" s="15" t="s">
        <v>25</v>
      </c>
      <c r="BB22" s="17">
        <v>0.36643866725383561</v>
      </c>
      <c r="BC22" s="17">
        <v>0.35887676385249517</v>
      </c>
      <c r="BD22" s="11">
        <v>0.62072482829197739</v>
      </c>
      <c r="BE22" s="12">
        <v>0.59562712797333783</v>
      </c>
    </row>
    <row r="23" spans="1:57">
      <c r="A23" s="13" t="s">
        <v>15</v>
      </c>
      <c r="B23" s="13">
        <v>20</v>
      </c>
      <c r="C23" s="14">
        <v>7.0000000000000007E-2</v>
      </c>
      <c r="D23" s="14">
        <v>0.46</v>
      </c>
      <c r="E23" s="14">
        <v>0.05</v>
      </c>
      <c r="F23" s="2"/>
      <c r="G23" s="15" t="s">
        <v>15</v>
      </c>
      <c r="H23" s="13">
        <v>20</v>
      </c>
      <c r="I23" s="14">
        <v>1.6</v>
      </c>
      <c r="J23" s="14">
        <v>2.4300000000000002</v>
      </c>
      <c r="K23" s="14">
        <v>1.51</v>
      </c>
      <c r="L23" s="2"/>
      <c r="M23" s="15" t="s">
        <v>15</v>
      </c>
      <c r="N23" s="13">
        <v>20</v>
      </c>
      <c r="O23" s="16">
        <v>0.68</v>
      </c>
      <c r="P23" s="16">
        <v>0.78</v>
      </c>
      <c r="Q23" s="16">
        <v>0.68</v>
      </c>
      <c r="R23" s="3"/>
      <c r="S23" s="15" t="s">
        <v>15</v>
      </c>
      <c r="T23" s="13">
        <v>20</v>
      </c>
      <c r="U23" s="14">
        <v>1.25</v>
      </c>
      <c r="V23" s="14">
        <v>2.3199999999999998</v>
      </c>
      <c r="W23" s="14">
        <v>7.37</v>
      </c>
      <c r="X23" s="2"/>
      <c r="Y23" s="15" t="s">
        <v>15</v>
      </c>
      <c r="Z23" s="13">
        <v>20</v>
      </c>
      <c r="AA23" s="14">
        <v>1.5608977156899999</v>
      </c>
      <c r="AB23" s="14">
        <v>0.57197327865699998</v>
      </c>
      <c r="AC23" s="14">
        <v>1.59378743978</v>
      </c>
      <c r="AD23" s="9">
        <f t="shared" ref="AD23:AD26" si="16">AB23/AA23</f>
        <v>0.36643866725383561</v>
      </c>
      <c r="AE23" s="10">
        <f t="shared" ref="AE23:AE26" si="17">AB23/AC23</f>
        <v>0.35887676385249517</v>
      </c>
      <c r="AF23" s="2"/>
      <c r="AG23" s="2"/>
      <c r="AH23" s="2"/>
      <c r="AI23" s="2"/>
      <c r="AJ23" s="2"/>
      <c r="AK23" s="2"/>
      <c r="AL23" s="2"/>
      <c r="AM23" s="2"/>
      <c r="AN23" s="2"/>
      <c r="AO23" s="15" t="s">
        <v>15</v>
      </c>
      <c r="AP23" s="13">
        <v>20</v>
      </c>
      <c r="AQ23" s="14">
        <v>6.2412023913399999</v>
      </c>
      <c r="AR23" s="14">
        <v>3.8740692826999998</v>
      </c>
      <c r="AS23" s="14">
        <v>6.5041854219799999</v>
      </c>
      <c r="AT23" s="11">
        <f t="shared" ref="AT23:AT26" si="18">AR23/AQ23</f>
        <v>0.62072482829197739</v>
      </c>
      <c r="AU23" s="12">
        <f t="shared" ref="AU23:AU26" si="19">AR23/AS23</f>
        <v>0.59562712797333783</v>
      </c>
      <c r="BA23" s="15" t="s">
        <v>36</v>
      </c>
      <c r="BB23" s="17">
        <v>0.36703171701362464</v>
      </c>
      <c r="BC23" s="17">
        <v>0.36664820201414272</v>
      </c>
      <c r="BD23" s="11">
        <v>0.68902244887503483</v>
      </c>
      <c r="BE23" s="12">
        <v>0.71276813424081709</v>
      </c>
    </row>
    <row r="24" spans="1:57">
      <c r="A24" s="13" t="s">
        <v>15</v>
      </c>
      <c r="B24" s="13">
        <v>40</v>
      </c>
      <c r="C24" s="14">
        <v>0.13</v>
      </c>
      <c r="D24" s="14">
        <v>0.94</v>
      </c>
      <c r="E24" s="14">
        <v>0.12</v>
      </c>
      <c r="F24" s="2"/>
      <c r="G24" s="15" t="s">
        <v>15</v>
      </c>
      <c r="H24" s="13">
        <v>40</v>
      </c>
      <c r="I24" s="14">
        <v>2.92</v>
      </c>
      <c r="J24" s="14">
        <v>3.78</v>
      </c>
      <c r="K24" s="14">
        <v>2.96</v>
      </c>
      <c r="L24" s="2"/>
      <c r="M24" s="15" t="s">
        <v>15</v>
      </c>
      <c r="N24" s="13">
        <v>40</v>
      </c>
      <c r="O24" s="16">
        <v>0.71</v>
      </c>
      <c r="P24" s="16">
        <v>0.76</v>
      </c>
      <c r="Q24" s="16">
        <v>0.71</v>
      </c>
      <c r="R24" s="3"/>
      <c r="S24" s="15" t="s">
        <v>15</v>
      </c>
      <c r="T24" s="13">
        <v>40</v>
      </c>
      <c r="U24" s="14">
        <v>1.46</v>
      </c>
      <c r="V24" s="14">
        <v>4.72</v>
      </c>
      <c r="W24" s="14">
        <v>7.77</v>
      </c>
      <c r="X24" s="2"/>
      <c r="Y24" s="15" t="s">
        <v>15</v>
      </c>
      <c r="Z24" s="13">
        <v>40</v>
      </c>
      <c r="AA24" s="14">
        <v>1.51418880694</v>
      </c>
      <c r="AB24" s="14">
        <v>0.555755317694</v>
      </c>
      <c r="AC24" s="14">
        <v>1.5157726524799999</v>
      </c>
      <c r="AD24" s="9">
        <f t="shared" si="16"/>
        <v>0.36703171701362464</v>
      </c>
      <c r="AE24" s="10">
        <f t="shared" si="17"/>
        <v>0.36664820201414272</v>
      </c>
      <c r="AF24" s="2"/>
      <c r="AG24" s="2"/>
      <c r="AH24" s="2"/>
      <c r="AI24" s="2"/>
      <c r="AJ24" s="2"/>
      <c r="AK24" s="2"/>
      <c r="AL24" s="2"/>
      <c r="AM24" s="2"/>
      <c r="AN24" s="2"/>
      <c r="AO24" s="15" t="s">
        <v>15</v>
      </c>
      <c r="AP24" s="13">
        <v>40</v>
      </c>
      <c r="AQ24" s="14">
        <v>13.033129925000001</v>
      </c>
      <c r="AR24" s="14">
        <v>8.9801190974300003</v>
      </c>
      <c r="AS24" s="14">
        <v>12.5989345848</v>
      </c>
      <c r="AT24" s="11">
        <f t="shared" si="18"/>
        <v>0.68902244887503483</v>
      </c>
      <c r="AU24" s="12">
        <f t="shared" si="19"/>
        <v>0.71276813424081709</v>
      </c>
      <c r="BA24" s="15" t="s">
        <v>37</v>
      </c>
      <c r="BB24" s="17">
        <v>0.41900153121396949</v>
      </c>
      <c r="BC24" s="17">
        <v>0.40841837836180317</v>
      </c>
      <c r="BD24" s="11">
        <v>0.96042095736640776</v>
      </c>
      <c r="BE24" s="12">
        <v>0.79254231199013414</v>
      </c>
    </row>
    <row r="25" spans="1:57">
      <c r="A25" s="13" t="s">
        <v>15</v>
      </c>
      <c r="B25" s="13">
        <v>80</v>
      </c>
      <c r="C25" s="14">
        <v>0.36</v>
      </c>
      <c r="D25" s="14">
        <v>1.51</v>
      </c>
      <c r="E25" s="14">
        <v>0.25</v>
      </c>
      <c r="F25" s="2"/>
      <c r="G25" s="15" t="s">
        <v>15</v>
      </c>
      <c r="H25" s="13">
        <v>80</v>
      </c>
      <c r="I25" s="14">
        <v>6.28</v>
      </c>
      <c r="J25" s="14">
        <v>7.01</v>
      </c>
      <c r="K25" s="14">
        <v>6.13</v>
      </c>
      <c r="L25" s="2"/>
      <c r="M25" s="15" t="s">
        <v>15</v>
      </c>
      <c r="N25" s="13">
        <v>80</v>
      </c>
      <c r="O25" s="16">
        <v>0.77</v>
      </c>
      <c r="P25" s="16">
        <v>0.8</v>
      </c>
      <c r="Q25" s="16">
        <v>0.76</v>
      </c>
      <c r="R25" s="3"/>
      <c r="S25" s="15" t="s">
        <v>15</v>
      </c>
      <c r="T25" s="13">
        <v>80</v>
      </c>
      <c r="U25" s="14">
        <v>1.29</v>
      </c>
      <c r="V25" s="14">
        <v>8.86</v>
      </c>
      <c r="W25" s="14">
        <v>6.04</v>
      </c>
      <c r="X25" s="2"/>
      <c r="Y25" s="15" t="s">
        <v>15</v>
      </c>
      <c r="Z25" s="13">
        <v>80</v>
      </c>
      <c r="AA25" s="14">
        <v>1.4790821760899999</v>
      </c>
      <c r="AB25" s="14">
        <v>0.61973769657300004</v>
      </c>
      <c r="AC25" s="14">
        <v>1.51740893507</v>
      </c>
      <c r="AD25" s="9">
        <f t="shared" si="16"/>
        <v>0.41900153121396949</v>
      </c>
      <c r="AE25" s="10">
        <f t="shared" si="17"/>
        <v>0.40841837836180317</v>
      </c>
      <c r="AF25" s="2"/>
      <c r="AG25" s="2"/>
      <c r="AH25" s="2"/>
      <c r="AI25" s="2"/>
      <c r="AJ25" s="2"/>
      <c r="AK25" s="2"/>
      <c r="AL25" s="2"/>
      <c r="AM25" s="2"/>
      <c r="AN25" s="2"/>
      <c r="AO25" s="15" t="s">
        <v>15</v>
      </c>
      <c r="AP25" s="13">
        <v>80</v>
      </c>
      <c r="AQ25" s="14">
        <v>31.167014256000002</v>
      </c>
      <c r="AR25" s="14">
        <v>29.933453669999999</v>
      </c>
      <c r="AS25" s="14">
        <v>37.768902955900003</v>
      </c>
      <c r="AT25" s="11">
        <f t="shared" si="18"/>
        <v>0.96042095736640776</v>
      </c>
      <c r="AU25" s="12">
        <f t="shared" si="19"/>
        <v>0.79254231199013414</v>
      </c>
      <c r="BA25" s="15" t="s">
        <v>38</v>
      </c>
      <c r="BB25" s="17">
        <v>0.37497306064483893</v>
      </c>
      <c r="BC25" s="17">
        <v>0.36757839751944987</v>
      </c>
      <c r="BD25" s="11">
        <v>0.87386490466389055</v>
      </c>
      <c r="BE25" s="12">
        <v>0.85149474043610296</v>
      </c>
    </row>
    <row r="26" spans="1:57">
      <c r="A26" s="13" t="s">
        <v>15</v>
      </c>
      <c r="B26" s="13">
        <v>160</v>
      </c>
      <c r="C26" s="14">
        <v>0.91</v>
      </c>
      <c r="D26" s="14">
        <v>3.34</v>
      </c>
      <c r="E26" s="14">
        <v>0.87</v>
      </c>
      <c r="F26" s="2"/>
      <c r="G26" s="15" t="s">
        <v>15</v>
      </c>
      <c r="H26" s="13">
        <v>160</v>
      </c>
      <c r="I26" s="14">
        <v>13</v>
      </c>
      <c r="J26" s="14">
        <v>13.63</v>
      </c>
      <c r="K26" s="14">
        <v>12.89</v>
      </c>
      <c r="L26" s="2"/>
      <c r="M26" s="15" t="s">
        <v>15</v>
      </c>
      <c r="N26" s="13">
        <v>160</v>
      </c>
      <c r="O26" s="16">
        <v>0.81</v>
      </c>
      <c r="P26" s="16">
        <v>0.82</v>
      </c>
      <c r="Q26" s="16">
        <v>0.82</v>
      </c>
      <c r="R26" s="3"/>
      <c r="S26" s="15" t="s">
        <v>15</v>
      </c>
      <c r="T26" s="13">
        <v>160</v>
      </c>
      <c r="U26" s="14">
        <v>1.19</v>
      </c>
      <c r="V26" s="14">
        <v>14.4</v>
      </c>
      <c r="W26" s="14">
        <v>5.18</v>
      </c>
      <c r="X26" s="2"/>
      <c r="Y26" s="15" t="s">
        <v>15</v>
      </c>
      <c r="Z26" s="13">
        <v>160</v>
      </c>
      <c r="AA26" s="14">
        <v>1.32263575119</v>
      </c>
      <c r="AB26" s="14">
        <v>0.49595277574199997</v>
      </c>
      <c r="AC26" s="14">
        <v>1.3492435330500001</v>
      </c>
      <c r="AD26" s="9">
        <f t="shared" si="16"/>
        <v>0.37497306064483893</v>
      </c>
      <c r="AE26" s="10">
        <f t="shared" si="17"/>
        <v>0.36757839751944987</v>
      </c>
      <c r="AF26" s="2"/>
      <c r="AG26" s="2"/>
      <c r="AH26" s="2"/>
      <c r="AI26" s="2"/>
      <c r="AJ26" s="2"/>
      <c r="AK26" s="2"/>
      <c r="AL26" s="2"/>
      <c r="AM26" s="2"/>
      <c r="AN26" s="2"/>
      <c r="AO26" s="15" t="s">
        <v>15</v>
      </c>
      <c r="AP26" s="13">
        <v>160</v>
      </c>
      <c r="AQ26" s="14">
        <v>80.894696741700002</v>
      </c>
      <c r="AR26" s="14">
        <v>70.691036456000006</v>
      </c>
      <c r="AS26" s="14">
        <v>83.019933182200006</v>
      </c>
      <c r="AT26" s="11">
        <f t="shared" si="18"/>
        <v>0.87386490466389055</v>
      </c>
      <c r="AU26" s="12">
        <f t="shared" si="19"/>
        <v>0.85149474043610296</v>
      </c>
      <c r="BA26" s="15"/>
      <c r="BB26" s="17"/>
      <c r="BC26" s="17"/>
      <c r="BD26" s="11"/>
      <c r="BE26" s="12"/>
    </row>
    <row r="27" spans="1:57">
      <c r="A27" s="13"/>
      <c r="B27" s="13"/>
      <c r="C27" s="14"/>
      <c r="D27" s="14"/>
      <c r="E27" s="14"/>
      <c r="F27" s="2"/>
      <c r="G27" s="15"/>
      <c r="H27" s="13"/>
      <c r="I27" s="14"/>
      <c r="J27" s="14"/>
      <c r="K27" s="14"/>
      <c r="L27" s="2"/>
      <c r="M27" s="15"/>
      <c r="N27" s="13"/>
      <c r="O27" s="16"/>
      <c r="P27" s="16"/>
      <c r="Q27" s="16"/>
      <c r="R27" s="3"/>
      <c r="S27" s="15"/>
      <c r="T27" s="13"/>
      <c r="U27" s="14"/>
      <c r="V27" s="14"/>
      <c r="W27" s="14"/>
      <c r="X27" s="2"/>
      <c r="Y27" s="15"/>
      <c r="Z27" s="13"/>
      <c r="AA27" s="14"/>
      <c r="AB27" s="14"/>
      <c r="AC27" s="14"/>
      <c r="AD27" s="9"/>
      <c r="AE27" s="10"/>
      <c r="AF27" s="2"/>
      <c r="AG27" s="2"/>
      <c r="AH27" s="2"/>
      <c r="AI27" s="2"/>
      <c r="AJ27" s="2"/>
      <c r="AK27" s="2"/>
      <c r="AL27" s="2"/>
      <c r="AM27" s="2"/>
      <c r="AN27" s="2"/>
      <c r="AO27" s="15"/>
      <c r="AP27" s="13"/>
      <c r="AQ27" s="14"/>
      <c r="AR27" s="14"/>
      <c r="AS27" s="14"/>
      <c r="AT27" s="11"/>
      <c r="AU27" s="12"/>
      <c r="BA27" s="15" t="s">
        <v>26</v>
      </c>
      <c r="BB27" s="17">
        <v>0.98242130385635229</v>
      </c>
      <c r="BC27" s="17">
        <v>0.9376817797007283</v>
      </c>
      <c r="BD27" s="11">
        <v>4.0384347294718941</v>
      </c>
      <c r="BE27" s="12">
        <v>3.5537670284212015</v>
      </c>
    </row>
    <row r="28" spans="1:57">
      <c r="A28" s="13" t="s">
        <v>16</v>
      </c>
      <c r="B28" s="13">
        <v>20</v>
      </c>
      <c r="C28" s="14">
        <v>0.48</v>
      </c>
      <c r="D28" s="14">
        <v>1.1100000000000001</v>
      </c>
      <c r="E28" s="14">
        <v>0.26</v>
      </c>
      <c r="F28" s="2"/>
      <c r="G28" s="15" t="s">
        <v>16</v>
      </c>
      <c r="H28" s="13">
        <v>20</v>
      </c>
      <c r="I28" s="14">
        <v>15.65</v>
      </c>
      <c r="J28" s="14">
        <v>1.82</v>
      </c>
      <c r="K28" s="14">
        <v>15.18</v>
      </c>
      <c r="L28" s="2"/>
      <c r="M28" s="15" t="s">
        <v>16</v>
      </c>
      <c r="N28" s="13">
        <v>20</v>
      </c>
      <c r="O28" s="16">
        <v>0.67</v>
      </c>
      <c r="P28" s="16">
        <v>0.61</v>
      </c>
      <c r="Q28" s="16">
        <v>0.66</v>
      </c>
      <c r="R28" s="3"/>
      <c r="S28" s="15" t="s">
        <v>16</v>
      </c>
      <c r="T28" s="13">
        <v>20</v>
      </c>
      <c r="U28" s="14">
        <v>1.26</v>
      </c>
      <c r="V28" s="14">
        <v>6.32</v>
      </c>
      <c r="W28" s="14">
        <v>9.16</v>
      </c>
      <c r="X28" s="2"/>
      <c r="Y28" s="15" t="s">
        <v>16</v>
      </c>
      <c r="Z28" s="13">
        <v>20</v>
      </c>
      <c r="AA28" s="14">
        <v>1.51375122151</v>
      </c>
      <c r="AB28" s="14">
        <v>1.4871414487500001</v>
      </c>
      <c r="AC28" s="14">
        <v>1.5859766937399999</v>
      </c>
      <c r="AD28" s="9">
        <f t="shared" ref="AD28:AD31" si="20">AB28/AA28</f>
        <v>0.98242130385635229</v>
      </c>
      <c r="AE28" s="10">
        <f t="shared" ref="AE28:AE31" si="21">AB28/AC28</f>
        <v>0.9376817797007283</v>
      </c>
      <c r="AF28" s="2"/>
      <c r="AG28" s="2"/>
      <c r="AH28" s="2"/>
      <c r="AI28" s="2"/>
      <c r="AJ28" s="2"/>
      <c r="AK28" s="2"/>
      <c r="AL28" s="2"/>
      <c r="AM28" s="2"/>
      <c r="AN28" s="2"/>
      <c r="AO28" s="15" t="s">
        <v>16</v>
      </c>
      <c r="AP28" s="13">
        <v>20</v>
      </c>
      <c r="AQ28" s="14">
        <v>77.551099918099993</v>
      </c>
      <c r="AR28" s="14">
        <v>313.185055218</v>
      </c>
      <c r="AS28" s="14">
        <v>88.127627025999999</v>
      </c>
      <c r="AT28" s="11">
        <f t="shared" ref="AT28:AT31" si="22">AR28/AQ28</f>
        <v>4.0384347294718941</v>
      </c>
      <c r="AU28" s="12">
        <f t="shared" ref="AU28:AU31" si="23">AR28/AS28</f>
        <v>3.5537670284212015</v>
      </c>
      <c r="BA28" s="15" t="s">
        <v>36</v>
      </c>
      <c r="BB28" s="17">
        <v>0.97753335174782952</v>
      </c>
      <c r="BC28" s="17">
        <v>0.97857001326050297</v>
      </c>
      <c r="BD28" s="11">
        <v>6.1909350818115394</v>
      </c>
      <c r="BE28" s="12">
        <v>5.7465169012834165</v>
      </c>
    </row>
    <row r="29" spans="1:57">
      <c r="A29" s="13" t="s">
        <v>16</v>
      </c>
      <c r="B29" s="13">
        <v>40</v>
      </c>
      <c r="C29" s="14">
        <v>1.47</v>
      </c>
      <c r="D29" s="14">
        <v>0.95</v>
      </c>
      <c r="E29" s="14">
        <v>0.51</v>
      </c>
      <c r="F29" s="2"/>
      <c r="G29" s="15" t="s">
        <v>16</v>
      </c>
      <c r="H29" s="13">
        <v>40</v>
      </c>
      <c r="I29" s="14">
        <v>32.97</v>
      </c>
      <c r="J29" s="14">
        <v>2</v>
      </c>
      <c r="K29" s="14">
        <v>32.4</v>
      </c>
      <c r="L29" s="2"/>
      <c r="M29" s="15" t="s">
        <v>16</v>
      </c>
      <c r="N29" s="13">
        <v>40</v>
      </c>
      <c r="O29" s="16">
        <v>0.68</v>
      </c>
      <c r="P29" s="16">
        <v>0.61</v>
      </c>
      <c r="Q29" s="16">
        <v>0.67</v>
      </c>
      <c r="R29" s="3"/>
      <c r="S29" s="15" t="s">
        <v>16</v>
      </c>
      <c r="T29" s="13">
        <v>40</v>
      </c>
      <c r="U29" s="14">
        <v>1.41</v>
      </c>
      <c r="V29" s="14">
        <v>13.12</v>
      </c>
      <c r="W29" s="14">
        <v>8.9700000000000006</v>
      </c>
      <c r="X29" s="2"/>
      <c r="Y29" s="15" t="s">
        <v>16</v>
      </c>
      <c r="Z29" s="13">
        <v>40</v>
      </c>
      <c r="AA29" s="14">
        <v>1.50444868681</v>
      </c>
      <c r="AB29" s="14">
        <v>1.4706487673499999</v>
      </c>
      <c r="AC29" s="14">
        <v>1.5028549285399999</v>
      </c>
      <c r="AD29" s="9">
        <f t="shared" si="20"/>
        <v>0.97753335174782952</v>
      </c>
      <c r="AE29" s="10">
        <f t="shared" si="21"/>
        <v>0.97857001326050297</v>
      </c>
      <c r="AF29" s="2"/>
      <c r="AG29" s="2"/>
      <c r="AH29" s="2"/>
      <c r="AI29" s="2"/>
      <c r="AJ29" s="2"/>
      <c r="AK29" s="2"/>
      <c r="AL29" s="2"/>
      <c r="AM29" s="2"/>
      <c r="AN29" s="2"/>
      <c r="AO29" s="15" t="s">
        <v>16</v>
      </c>
      <c r="AP29" s="13">
        <v>40</v>
      </c>
      <c r="AQ29" s="14">
        <v>216.064749519</v>
      </c>
      <c r="AR29" s="14">
        <v>1337.64283774</v>
      </c>
      <c r="AS29" s="14">
        <v>232.77454164299999</v>
      </c>
      <c r="AT29" s="11">
        <f t="shared" si="22"/>
        <v>6.1909350818115394</v>
      </c>
      <c r="AU29" s="12">
        <f t="shared" si="23"/>
        <v>5.7465169012834165</v>
      </c>
      <c r="BA29" s="15" t="s">
        <v>37</v>
      </c>
      <c r="BB29" s="17">
        <v>0.97180390631225266</v>
      </c>
      <c r="BC29" s="17">
        <v>0.96820325427476539</v>
      </c>
      <c r="BD29" s="11">
        <v>7.7888412772301461</v>
      </c>
      <c r="BE29" s="12">
        <v>7.8289751851428626</v>
      </c>
    </row>
    <row r="30" spans="1:57">
      <c r="A30" s="13" t="s">
        <v>16</v>
      </c>
      <c r="B30" s="13">
        <v>80</v>
      </c>
      <c r="C30" s="14">
        <v>2.0499999999999998</v>
      </c>
      <c r="D30" s="14">
        <v>1</v>
      </c>
      <c r="E30" s="14">
        <v>1</v>
      </c>
      <c r="F30" s="2"/>
      <c r="G30" s="15" t="s">
        <v>16</v>
      </c>
      <c r="H30" s="13">
        <v>80</v>
      </c>
      <c r="I30" s="14">
        <v>67.28</v>
      </c>
      <c r="J30" s="14">
        <v>1</v>
      </c>
      <c r="K30" s="14">
        <v>67.239999999999995</v>
      </c>
      <c r="L30" s="2"/>
      <c r="M30" s="15" t="s">
        <v>16</v>
      </c>
      <c r="N30" s="13">
        <v>80</v>
      </c>
      <c r="O30" s="16">
        <v>0.67</v>
      </c>
      <c r="P30" s="16">
        <v>0.61</v>
      </c>
      <c r="Q30" s="16">
        <v>0.67</v>
      </c>
      <c r="R30" s="3"/>
      <c r="S30" s="15" t="s">
        <v>16</v>
      </c>
      <c r="T30" s="13">
        <v>80</v>
      </c>
      <c r="U30" s="14">
        <v>1.87</v>
      </c>
      <c r="V30" s="14">
        <v>24.33</v>
      </c>
      <c r="W30" s="14">
        <v>9.4600000000000009</v>
      </c>
      <c r="X30" s="2"/>
      <c r="Y30" s="15" t="s">
        <v>16</v>
      </c>
      <c r="Z30" s="13">
        <v>80</v>
      </c>
      <c r="AA30" s="14">
        <v>1.5211241548200001</v>
      </c>
      <c r="AB30" s="14">
        <v>1.4782343956399999</v>
      </c>
      <c r="AC30" s="14">
        <v>1.52678106494</v>
      </c>
      <c r="AD30" s="9">
        <f t="shared" si="20"/>
        <v>0.97180390631225266</v>
      </c>
      <c r="AE30" s="10">
        <f t="shared" si="21"/>
        <v>0.96820325427476539</v>
      </c>
      <c r="AF30" s="2"/>
      <c r="AG30" s="2"/>
      <c r="AH30" s="2"/>
      <c r="AI30" s="2"/>
      <c r="AJ30" s="2"/>
      <c r="AK30" s="2"/>
      <c r="AL30" s="2"/>
      <c r="AM30" s="2"/>
      <c r="AN30" s="2"/>
      <c r="AO30" s="15" t="s">
        <v>16</v>
      </c>
      <c r="AP30" s="13">
        <v>80</v>
      </c>
      <c r="AQ30" s="14">
        <v>681.80959481800005</v>
      </c>
      <c r="AR30" s="14">
        <v>5310.5067153299997</v>
      </c>
      <c r="AS30" s="14">
        <v>678.31441405099997</v>
      </c>
      <c r="AT30" s="11">
        <f t="shared" si="22"/>
        <v>7.7888412772301461</v>
      </c>
      <c r="AU30" s="12">
        <f t="shared" si="23"/>
        <v>7.8289751851428626</v>
      </c>
      <c r="BA30" s="15" t="s">
        <v>38</v>
      </c>
      <c r="BB30" s="17">
        <v>1.0349839537278684</v>
      </c>
      <c r="BC30" s="17">
        <v>1.0237799925663393</v>
      </c>
      <c r="BD30" s="11">
        <v>11.233208205148269</v>
      </c>
      <c r="BE30" s="12">
        <v>12.128654316757538</v>
      </c>
    </row>
    <row r="31" spans="1:57">
      <c r="A31" s="13" t="s">
        <v>16</v>
      </c>
      <c r="B31" s="13">
        <v>160</v>
      </c>
      <c r="C31" s="14">
        <v>2.2200000000000002</v>
      </c>
      <c r="D31" s="14">
        <v>1</v>
      </c>
      <c r="E31" s="14">
        <v>3.25</v>
      </c>
      <c r="F31" s="2"/>
      <c r="G31" s="15" t="s">
        <v>16</v>
      </c>
      <c r="H31" s="13">
        <v>160</v>
      </c>
      <c r="I31" s="14">
        <v>137.99</v>
      </c>
      <c r="J31" s="14">
        <v>1</v>
      </c>
      <c r="K31" s="14">
        <v>137.87</v>
      </c>
      <c r="L31" s="2"/>
      <c r="M31" s="15" t="s">
        <v>16</v>
      </c>
      <c r="N31" s="13">
        <v>160</v>
      </c>
      <c r="O31" s="16">
        <v>0.67</v>
      </c>
      <c r="P31" s="16">
        <v>0.61</v>
      </c>
      <c r="Q31" s="16">
        <v>0.68</v>
      </c>
      <c r="R31" s="3"/>
      <c r="S31" s="15" t="s">
        <v>16</v>
      </c>
      <c r="T31" s="13">
        <v>160</v>
      </c>
      <c r="U31" s="14">
        <v>2.62</v>
      </c>
      <c r="V31" s="14">
        <v>35.04</v>
      </c>
      <c r="W31" s="14">
        <v>6.98</v>
      </c>
      <c r="X31" s="2"/>
      <c r="Y31" s="15" t="s">
        <v>16</v>
      </c>
      <c r="Z31" s="13">
        <v>160</v>
      </c>
      <c r="AA31" s="14">
        <v>1.5102563449799999</v>
      </c>
      <c r="AB31" s="14">
        <v>1.56309108307</v>
      </c>
      <c r="AC31" s="14">
        <v>1.52678416693</v>
      </c>
      <c r="AD31" s="9">
        <f t="shared" si="20"/>
        <v>1.0349839537278684</v>
      </c>
      <c r="AE31" s="10">
        <f t="shared" si="21"/>
        <v>1.0237799925663393</v>
      </c>
      <c r="AF31" s="2"/>
      <c r="AG31" s="2"/>
      <c r="AH31" s="2"/>
      <c r="AI31" s="2"/>
      <c r="AJ31" s="2"/>
      <c r="AK31" s="2"/>
      <c r="AL31" s="2"/>
      <c r="AM31" s="2"/>
      <c r="AN31" s="2"/>
      <c r="AO31" s="15" t="s">
        <v>16</v>
      </c>
      <c r="AP31" s="13">
        <v>160</v>
      </c>
      <c r="AQ31" s="14">
        <v>1915.3166827299999</v>
      </c>
      <c r="AR31" s="14">
        <v>21515.151075900001</v>
      </c>
      <c r="AS31" s="14">
        <v>1773.9108159899999</v>
      </c>
      <c r="AT31" s="11">
        <f t="shared" si="22"/>
        <v>11.233208205148269</v>
      </c>
      <c r="AU31" s="12">
        <f t="shared" si="23"/>
        <v>12.128654316757538</v>
      </c>
    </row>
    <row r="32" spans="1:57">
      <c r="X32" s="18"/>
      <c r="Y32" s="19"/>
      <c r="Z32" s="19"/>
      <c r="AA32" s="19"/>
      <c r="AB32" s="19"/>
      <c r="AC32" s="19"/>
      <c r="AD32" s="18"/>
      <c r="AE32" s="18"/>
      <c r="AF32" s="18"/>
      <c r="AG32" s="18"/>
      <c r="AH32" s="18"/>
      <c r="AI32" s="18"/>
      <c r="AJ32" s="18"/>
      <c r="AK32" s="18"/>
      <c r="AL32" s="18"/>
      <c r="AN32" s="20"/>
      <c r="AO32" s="21"/>
      <c r="AP32" s="21"/>
      <c r="AQ32" s="21"/>
      <c r="AR32" s="21"/>
      <c r="AS32" s="21"/>
      <c r="AT32" s="20"/>
      <c r="AU32" s="20"/>
      <c r="AV32" s="21"/>
      <c r="AW32" s="21"/>
      <c r="AX32" s="21"/>
    </row>
    <row r="33" spans="24:57">
      <c r="X33" s="18"/>
      <c r="Y33" s="19"/>
      <c r="Z33" s="19"/>
      <c r="AA33" s="19"/>
      <c r="AB33" s="19"/>
      <c r="AC33" s="19"/>
      <c r="AD33" s="18"/>
      <c r="AE33" s="18"/>
      <c r="AF33" s="18"/>
      <c r="AG33" s="18"/>
      <c r="AH33" s="18"/>
      <c r="AI33" s="18"/>
      <c r="AJ33" s="18"/>
      <c r="AK33" s="18"/>
      <c r="AL33" s="18"/>
      <c r="AN33" s="20"/>
      <c r="AO33" s="21"/>
      <c r="AP33" s="21"/>
      <c r="AQ33" s="21"/>
      <c r="AR33" s="21"/>
      <c r="AS33" s="21"/>
      <c r="AT33" s="20"/>
      <c r="AU33" s="20"/>
      <c r="AV33" s="21"/>
      <c r="AW33" s="21"/>
      <c r="AX33" s="21"/>
    </row>
    <row r="34" spans="24:57">
      <c r="X34" s="18"/>
      <c r="Y34" s="19"/>
      <c r="Z34" s="19"/>
      <c r="AA34" s="19"/>
      <c r="AB34" s="19"/>
      <c r="AC34" s="19"/>
      <c r="AD34" s="18"/>
      <c r="AE34" s="18"/>
      <c r="AF34" s="18"/>
      <c r="AG34" s="18"/>
      <c r="AH34" s="18"/>
      <c r="AI34" s="18"/>
      <c r="AJ34" s="18"/>
      <c r="AK34" s="18"/>
      <c r="AL34" s="18"/>
      <c r="AN34" s="20"/>
      <c r="AO34" s="21"/>
      <c r="AP34" s="21"/>
      <c r="AQ34" s="21"/>
      <c r="AR34" s="21"/>
      <c r="AS34" s="21"/>
      <c r="AT34" s="20"/>
      <c r="AU34" s="20"/>
      <c r="AV34" s="21"/>
      <c r="AW34" s="21"/>
      <c r="AX34" s="21"/>
      <c r="BA34" s="25" t="s">
        <v>20</v>
      </c>
      <c r="BB34" s="11" t="s">
        <v>17</v>
      </c>
      <c r="BC34" s="11" t="s">
        <v>17</v>
      </c>
      <c r="BD34" s="11" t="s">
        <v>17</v>
      </c>
      <c r="BE34" s="11" t="s">
        <v>17</v>
      </c>
    </row>
    <row r="35" spans="24:57">
      <c r="X35" s="18"/>
      <c r="Y35" s="19"/>
      <c r="Z35" s="19"/>
      <c r="AA35" s="19"/>
      <c r="AB35" s="19"/>
      <c r="AC35" s="19"/>
      <c r="AD35" s="18"/>
      <c r="AE35" s="18"/>
      <c r="AF35" s="18"/>
      <c r="AG35" s="18"/>
      <c r="AH35" s="18"/>
      <c r="AI35" s="18"/>
      <c r="AJ35" s="18"/>
      <c r="AK35" s="18"/>
      <c r="AL35" s="18"/>
      <c r="AN35" s="20"/>
      <c r="AO35" s="21"/>
      <c r="AP35" s="21"/>
      <c r="AQ35" s="21"/>
      <c r="AR35" s="21"/>
      <c r="AS35" s="21"/>
      <c r="AT35" s="20"/>
      <c r="AU35" s="20"/>
      <c r="AV35" s="21"/>
      <c r="AW35" s="21"/>
      <c r="AX35" s="21"/>
      <c r="BA35" s="15" t="s">
        <v>21</v>
      </c>
      <c r="BB35" s="11">
        <v>1.0236533514125221</v>
      </c>
      <c r="BC35" s="11">
        <v>1.0857373323545398</v>
      </c>
      <c r="BD35" s="11" t="s">
        <v>17</v>
      </c>
      <c r="BE35" s="11" t="s">
        <v>17</v>
      </c>
    </row>
    <row r="36" spans="24:57">
      <c r="X36" s="18"/>
      <c r="Y36" s="19"/>
      <c r="Z36" s="19"/>
      <c r="AA36" s="19"/>
      <c r="AB36" s="19"/>
      <c r="AC36" s="19"/>
      <c r="AD36" s="18"/>
      <c r="AE36" s="18"/>
      <c r="AF36" s="18"/>
      <c r="AG36" s="18"/>
      <c r="AH36" s="18"/>
      <c r="AI36" s="18"/>
      <c r="AJ36" s="18"/>
      <c r="AK36" s="18"/>
      <c r="AL36" s="18"/>
      <c r="AN36" s="20"/>
      <c r="AO36" s="21"/>
      <c r="AP36" s="21"/>
      <c r="AQ36" s="21"/>
      <c r="AR36" s="21"/>
      <c r="AS36" s="21"/>
      <c r="AT36" s="20"/>
      <c r="AU36" s="20"/>
      <c r="AV36" s="21"/>
      <c r="AW36" s="21"/>
      <c r="AX36" s="21"/>
      <c r="BA36" s="15" t="s">
        <v>33</v>
      </c>
      <c r="BB36" s="11">
        <v>1.2957300754307708</v>
      </c>
      <c r="BC36" s="11">
        <v>1.3045529250552033</v>
      </c>
      <c r="BD36" s="11" t="s">
        <v>17</v>
      </c>
      <c r="BE36" s="11" t="s">
        <v>17</v>
      </c>
    </row>
    <row r="37" spans="24:57">
      <c r="X37" s="18"/>
      <c r="Y37" s="19"/>
      <c r="Z37" s="19"/>
      <c r="AA37" s="19"/>
      <c r="AB37" s="19"/>
      <c r="AC37" s="19"/>
      <c r="AD37" s="18"/>
      <c r="AE37" s="18"/>
      <c r="AF37" s="18"/>
      <c r="AG37" s="18"/>
      <c r="AH37" s="18"/>
      <c r="AI37" s="18"/>
      <c r="AJ37" s="18"/>
      <c r="AK37" s="18"/>
      <c r="AL37" s="18"/>
      <c r="AN37" s="20"/>
      <c r="AO37" s="21"/>
      <c r="AP37" s="21"/>
      <c r="AQ37" s="21"/>
      <c r="AR37" s="21"/>
      <c r="AS37" s="21"/>
      <c r="AT37" s="20"/>
      <c r="AU37" s="20"/>
      <c r="AV37" s="21"/>
      <c r="AW37" s="21"/>
      <c r="AX37" s="21"/>
      <c r="BA37" s="15" t="s">
        <v>28</v>
      </c>
      <c r="BB37" s="11">
        <v>1.705403967029081</v>
      </c>
      <c r="BC37" s="12">
        <v>1.6747658418635192</v>
      </c>
      <c r="BD37" s="11">
        <v>1.705403967029081</v>
      </c>
      <c r="BE37" s="12">
        <v>1.6747658418635192</v>
      </c>
    </row>
    <row r="38" spans="24:57">
      <c r="X38" s="18"/>
      <c r="Y38" s="19"/>
      <c r="Z38" s="19"/>
      <c r="AA38" s="19"/>
      <c r="AB38" s="19"/>
      <c r="AC38" s="19"/>
      <c r="AD38" s="18"/>
      <c r="AE38" s="18"/>
      <c r="AF38" s="18"/>
      <c r="AG38" s="18"/>
      <c r="AH38" s="18"/>
      <c r="AI38" s="18"/>
      <c r="AJ38" s="18"/>
      <c r="AK38" s="18"/>
      <c r="AL38" s="18"/>
      <c r="AN38" s="20"/>
      <c r="AO38" s="21"/>
      <c r="AP38" s="21"/>
      <c r="AQ38" s="21"/>
      <c r="AR38" s="21"/>
      <c r="AS38" s="21"/>
      <c r="AT38" s="20"/>
      <c r="AU38" s="20"/>
      <c r="AV38" s="21"/>
      <c r="AW38" s="21"/>
      <c r="AX38" s="21"/>
      <c r="BA38" s="15" t="s">
        <v>29</v>
      </c>
      <c r="BB38" s="11">
        <v>2.2598777193327755</v>
      </c>
      <c r="BC38" s="12">
        <v>2.2205534456940788</v>
      </c>
      <c r="BD38" s="11">
        <v>2.2598777193327755</v>
      </c>
      <c r="BE38" s="12">
        <v>2.2205534456940788</v>
      </c>
    </row>
    <row r="39" spans="24:57">
      <c r="X39" s="18"/>
      <c r="Y39" s="19"/>
      <c r="Z39" s="19"/>
      <c r="AA39" s="19"/>
      <c r="AB39" s="19"/>
      <c r="AC39" s="19"/>
      <c r="AD39" s="18"/>
      <c r="AE39" s="18"/>
      <c r="AF39" s="18"/>
      <c r="AG39" s="18"/>
      <c r="AH39" s="18"/>
      <c r="AI39" s="18"/>
      <c r="AJ39" s="18"/>
      <c r="AK39" s="18"/>
      <c r="AL39" s="18"/>
      <c r="AN39" s="20"/>
      <c r="AO39" s="21"/>
      <c r="AP39" s="21"/>
      <c r="AQ39" s="21"/>
      <c r="AR39" s="21"/>
      <c r="AS39" s="21"/>
      <c r="AT39" s="20"/>
      <c r="AU39" s="20"/>
      <c r="AV39" s="21"/>
      <c r="AW39" s="21"/>
      <c r="AX39" s="21"/>
      <c r="BA39" s="15"/>
      <c r="BB39" s="11"/>
      <c r="BC39" s="12"/>
      <c r="BD39" s="11"/>
      <c r="BE39" s="12"/>
    </row>
    <row r="40" spans="24:57">
      <c r="X40" s="18"/>
      <c r="Y40" s="19"/>
      <c r="Z40" s="19"/>
      <c r="AA40" s="19"/>
      <c r="AB40" s="19"/>
      <c r="AC40" s="19"/>
      <c r="AD40" s="18"/>
      <c r="AE40" s="18"/>
      <c r="AF40" s="18"/>
      <c r="AG40" s="18"/>
      <c r="AH40" s="18"/>
      <c r="AI40" s="18"/>
      <c r="AJ40" s="18"/>
      <c r="AK40" s="18"/>
      <c r="AL40" s="18"/>
      <c r="AN40" s="20"/>
      <c r="AO40" s="21"/>
      <c r="AP40" s="21"/>
      <c r="AQ40" s="21"/>
      <c r="AR40" s="21"/>
      <c r="AS40" s="21"/>
      <c r="AT40" s="20"/>
      <c r="AU40" s="20"/>
      <c r="AV40" s="21"/>
      <c r="AW40" s="21"/>
      <c r="AX40" s="21"/>
      <c r="BA40" s="15" t="s">
        <v>22</v>
      </c>
      <c r="BB40" s="11">
        <v>0.74124945961252009</v>
      </c>
      <c r="BC40" s="12">
        <v>0.7153561835513732</v>
      </c>
      <c r="BD40" s="11">
        <v>0.74124945961252009</v>
      </c>
      <c r="BE40" s="12">
        <v>0.7153561835513732</v>
      </c>
    </row>
    <row r="41" spans="24:57">
      <c r="X41" s="18"/>
      <c r="Y41" s="19"/>
      <c r="Z41" s="19"/>
      <c r="AA41" s="19"/>
      <c r="AB41" s="19"/>
      <c r="AC41" s="19"/>
      <c r="AD41" s="18"/>
      <c r="AE41" s="18"/>
      <c r="AF41" s="18"/>
      <c r="AG41" s="18"/>
      <c r="AH41" s="18"/>
      <c r="AI41" s="18"/>
      <c r="AJ41" s="18"/>
      <c r="AK41" s="18"/>
      <c r="AL41" s="18"/>
      <c r="AN41" s="20"/>
      <c r="AO41" s="21"/>
      <c r="AP41" s="21"/>
      <c r="AQ41" s="21"/>
      <c r="AR41" s="21"/>
      <c r="AS41" s="21"/>
      <c r="AT41" s="20"/>
      <c r="AU41" s="20"/>
      <c r="AV41" s="21"/>
      <c r="AW41" s="21"/>
      <c r="AX41" s="21"/>
      <c r="BA41" s="15" t="s">
        <v>27</v>
      </c>
      <c r="BB41" s="11">
        <v>0.71020853661478911</v>
      </c>
      <c r="BC41" s="12">
        <v>0.70480661627035213</v>
      </c>
      <c r="BD41" s="11">
        <v>0.71020853661478911</v>
      </c>
      <c r="BE41" s="12">
        <v>0.70480661627035213</v>
      </c>
    </row>
    <row r="42" spans="24:57">
      <c r="X42" s="18"/>
      <c r="Y42" s="19"/>
      <c r="Z42" s="19"/>
      <c r="AA42" s="19"/>
      <c r="AB42" s="19"/>
      <c r="AC42" s="19"/>
      <c r="AD42" s="18"/>
      <c r="AE42" s="18"/>
      <c r="AF42" s="18"/>
      <c r="AG42" s="18"/>
      <c r="AH42" s="18"/>
      <c r="AI42" s="18"/>
      <c r="AJ42" s="18"/>
      <c r="AK42" s="18"/>
      <c r="AL42" s="18"/>
      <c r="AN42" s="20"/>
      <c r="AO42" s="21"/>
      <c r="AP42" s="21"/>
      <c r="AQ42" s="21"/>
      <c r="AR42" s="21"/>
      <c r="AS42" s="21"/>
      <c r="AT42" s="20"/>
      <c r="AU42" s="20"/>
      <c r="AV42" s="21"/>
      <c r="AW42" s="21"/>
      <c r="AX42" s="21"/>
      <c r="BA42" s="15" t="s">
        <v>30</v>
      </c>
      <c r="BB42" s="11">
        <v>0.74863250531605263</v>
      </c>
      <c r="BC42" s="12">
        <v>0.81272919394276599</v>
      </c>
      <c r="BD42" s="11">
        <v>0.74863250531605263</v>
      </c>
      <c r="BE42" s="12">
        <v>0.81272919394276599</v>
      </c>
    </row>
    <row r="43" spans="24:57">
      <c r="X43" s="18"/>
      <c r="Y43" s="19"/>
      <c r="Z43" s="19"/>
      <c r="AA43" s="19"/>
      <c r="AB43" s="19"/>
      <c r="AC43" s="19"/>
      <c r="AD43" s="18"/>
      <c r="AE43" s="18"/>
      <c r="AF43" s="18"/>
      <c r="AG43" s="18"/>
      <c r="AH43" s="18"/>
      <c r="AI43" s="18"/>
      <c r="AJ43" s="18"/>
      <c r="AK43" s="18"/>
      <c r="AL43" s="18"/>
      <c r="AN43" s="20"/>
      <c r="AO43" s="21"/>
      <c r="AP43" s="21"/>
      <c r="AQ43" s="21"/>
      <c r="AR43" s="21"/>
      <c r="AS43" s="21"/>
      <c r="AT43" s="20"/>
      <c r="AU43" s="20"/>
      <c r="AV43" s="21"/>
      <c r="AW43" s="21"/>
      <c r="AX43" s="21"/>
      <c r="BA43" s="15" t="s">
        <v>29</v>
      </c>
      <c r="BB43" s="11">
        <v>0.81549956996371786</v>
      </c>
      <c r="BC43" s="12">
        <v>0.90746423529475773</v>
      </c>
      <c r="BD43" s="11">
        <v>0.81549956996371786</v>
      </c>
      <c r="BE43" s="12">
        <v>0.90746423529475773</v>
      </c>
    </row>
    <row r="44" spans="24:57">
      <c r="X44" s="18"/>
      <c r="Y44" s="19"/>
      <c r="Z44" s="19"/>
      <c r="AA44" s="19"/>
      <c r="AB44" s="19"/>
      <c r="AC44" s="19"/>
      <c r="AD44" s="18"/>
      <c r="AE44" s="18"/>
      <c r="AF44" s="18"/>
      <c r="AG44" s="18"/>
      <c r="AH44" s="18"/>
      <c r="AI44" s="18"/>
      <c r="AJ44" s="18"/>
      <c r="AK44" s="18"/>
      <c r="AL44" s="18"/>
      <c r="AN44" s="20"/>
      <c r="AO44" s="21"/>
      <c r="AP44" s="21"/>
      <c r="AQ44" s="21"/>
      <c r="AR44" s="21"/>
      <c r="AS44" s="21"/>
      <c r="AT44" s="20"/>
      <c r="AU44" s="20"/>
      <c r="AV44" s="21"/>
      <c r="AW44" s="21"/>
      <c r="AX44" s="21"/>
      <c r="BA44" s="15"/>
      <c r="BB44" s="11"/>
      <c r="BC44" s="12"/>
      <c r="BD44" s="11"/>
      <c r="BE44" s="12"/>
    </row>
    <row r="45" spans="24:57">
      <c r="X45" s="18"/>
      <c r="Y45" s="19"/>
      <c r="Z45" s="19"/>
      <c r="AA45" s="19"/>
      <c r="AB45" s="19"/>
      <c r="AC45" s="19"/>
      <c r="AD45" s="18"/>
      <c r="AE45" s="18"/>
      <c r="AF45" s="18"/>
      <c r="AG45" s="18"/>
      <c r="AH45" s="18"/>
      <c r="AI45" s="18"/>
      <c r="AJ45" s="18"/>
      <c r="AK45" s="18"/>
      <c r="AL45" s="18"/>
      <c r="AN45" s="20"/>
      <c r="AO45" s="21"/>
      <c r="AP45" s="21"/>
      <c r="AQ45" s="21"/>
      <c r="AR45" s="21"/>
      <c r="AS45" s="21"/>
      <c r="AT45" s="20"/>
      <c r="AU45" s="20"/>
      <c r="AV45" s="21"/>
      <c r="AW45" s="21"/>
      <c r="AX45" s="21"/>
      <c r="BA45" s="15" t="s">
        <v>23</v>
      </c>
      <c r="BB45" s="11">
        <v>1.0476253717581374</v>
      </c>
      <c r="BC45" s="12">
        <v>1.0457082339592456</v>
      </c>
      <c r="BD45" s="11">
        <v>1.0476253717581374</v>
      </c>
      <c r="BE45" s="12">
        <v>1.0457082339592456</v>
      </c>
    </row>
    <row r="46" spans="24:57">
      <c r="X46" s="18"/>
      <c r="Y46" s="19"/>
      <c r="Z46" s="19"/>
      <c r="AA46" s="19"/>
      <c r="AB46" s="19"/>
      <c r="AC46" s="19"/>
      <c r="AD46" s="18"/>
      <c r="AE46" s="18"/>
      <c r="AF46" s="18"/>
      <c r="AG46" s="18"/>
      <c r="AH46" s="18"/>
      <c r="AI46" s="18"/>
      <c r="AJ46" s="18"/>
      <c r="AK46" s="18"/>
      <c r="AL46" s="18"/>
      <c r="AN46" s="20"/>
      <c r="AO46" s="21"/>
      <c r="AP46" s="21"/>
      <c r="AQ46" s="21"/>
      <c r="AR46" s="21"/>
      <c r="AS46" s="21"/>
      <c r="AT46" s="20"/>
      <c r="AU46" s="20"/>
      <c r="AV46" s="21"/>
      <c r="AW46" s="21"/>
      <c r="AX46" s="21"/>
      <c r="BA46" s="15" t="s">
        <v>31</v>
      </c>
      <c r="BB46" s="11">
        <v>1.0902919534565132</v>
      </c>
      <c r="BC46" s="12">
        <v>1.1103092881479246</v>
      </c>
      <c r="BD46" s="11">
        <v>1.0902919534565132</v>
      </c>
      <c r="BE46" s="12">
        <v>1.1103092881479246</v>
      </c>
    </row>
    <row r="47" spans="24:57">
      <c r="X47" s="18"/>
      <c r="Y47" s="19"/>
      <c r="Z47" s="19"/>
      <c r="AA47" s="19"/>
      <c r="AB47" s="19"/>
      <c r="AC47" s="19"/>
      <c r="AD47" s="18"/>
      <c r="AE47" s="18"/>
      <c r="AF47" s="18"/>
      <c r="AG47" s="18"/>
      <c r="AH47" s="18"/>
      <c r="AI47" s="18"/>
      <c r="AJ47" s="18"/>
      <c r="AK47" s="18"/>
      <c r="AL47" s="18"/>
      <c r="AN47" s="20"/>
      <c r="AO47" s="21"/>
      <c r="AP47" s="21"/>
      <c r="AQ47" s="21"/>
      <c r="AR47" s="21"/>
      <c r="AS47" s="21"/>
      <c r="AT47" s="20"/>
      <c r="AU47" s="20"/>
      <c r="AV47" s="21"/>
      <c r="AW47" s="21"/>
      <c r="AX47" s="21"/>
      <c r="BA47" s="15" t="s">
        <v>28</v>
      </c>
      <c r="BB47" s="11">
        <v>1.45280504355435</v>
      </c>
      <c r="BC47" s="12">
        <v>1.294807222532069</v>
      </c>
      <c r="BD47" s="11">
        <v>1.45280504355435</v>
      </c>
      <c r="BE47" s="12">
        <v>1.294807222532069</v>
      </c>
    </row>
    <row r="48" spans="24:57">
      <c r="X48" s="18"/>
      <c r="Y48" s="19"/>
      <c r="Z48" s="19"/>
      <c r="AA48" s="19"/>
      <c r="AB48" s="19"/>
      <c r="AC48" s="19"/>
      <c r="AD48" s="18"/>
      <c r="AE48" s="18"/>
      <c r="AF48" s="18"/>
      <c r="AG48" s="18"/>
      <c r="AH48" s="18"/>
      <c r="AI48" s="18"/>
      <c r="AJ48" s="18"/>
      <c r="AK48" s="18"/>
      <c r="AL48" s="18"/>
      <c r="AN48" s="20"/>
      <c r="AO48" s="21"/>
      <c r="AP48" s="21"/>
      <c r="AQ48" s="21"/>
      <c r="AR48" s="21"/>
      <c r="AS48" s="21"/>
      <c r="AT48" s="20"/>
      <c r="AU48" s="20"/>
      <c r="AV48" s="21"/>
      <c r="AW48" s="21"/>
      <c r="AX48" s="21"/>
      <c r="BA48" s="15" t="s">
        <v>32</v>
      </c>
      <c r="BB48" s="11">
        <v>1.823447337778322</v>
      </c>
      <c r="BC48" s="12">
        <v>1.8139672983093791</v>
      </c>
      <c r="BD48" s="11">
        <v>1.823447337778322</v>
      </c>
      <c r="BE48" s="12">
        <v>1.8139672983093791</v>
      </c>
    </row>
    <row r="49" spans="24:57">
      <c r="X49" s="18"/>
      <c r="Y49" s="19"/>
      <c r="Z49" s="19"/>
      <c r="AA49" s="19"/>
      <c r="AB49" s="19"/>
      <c r="AC49" s="19"/>
      <c r="AD49" s="18"/>
      <c r="AE49" s="18"/>
      <c r="AF49" s="18"/>
      <c r="AG49" s="18"/>
      <c r="AH49" s="18"/>
      <c r="AI49" s="18"/>
      <c r="AJ49" s="18"/>
      <c r="AK49" s="18"/>
      <c r="AL49" s="18"/>
      <c r="AN49" s="20"/>
      <c r="AO49" s="21"/>
      <c r="AP49" s="21"/>
      <c r="AQ49" s="21"/>
      <c r="AR49" s="21"/>
      <c r="AS49" s="21"/>
      <c r="AT49" s="20"/>
      <c r="AU49" s="20"/>
      <c r="AV49" s="21"/>
      <c r="AW49" s="21"/>
      <c r="AX49" s="21"/>
      <c r="BA49" s="15"/>
      <c r="BB49" s="11"/>
      <c r="BC49" s="12"/>
      <c r="BD49" s="11"/>
      <c r="BE49" s="12"/>
    </row>
    <row r="50" spans="24:57">
      <c r="X50" s="18"/>
      <c r="Y50" s="19"/>
      <c r="Z50" s="19"/>
      <c r="AA50" s="19"/>
      <c r="AB50" s="19"/>
      <c r="AC50" s="19"/>
      <c r="AD50" s="18"/>
      <c r="AE50" s="18"/>
      <c r="AF50" s="18"/>
      <c r="AG50" s="18"/>
      <c r="AH50" s="18"/>
      <c r="AI50" s="18"/>
      <c r="AJ50" s="18"/>
      <c r="AK50" s="18"/>
      <c r="AL50" s="18"/>
      <c r="AN50" s="20"/>
      <c r="AO50" s="21"/>
      <c r="AP50" s="21"/>
      <c r="AQ50" s="21"/>
      <c r="AR50" s="21"/>
      <c r="AS50" s="21"/>
      <c r="AT50" s="20"/>
      <c r="AU50" s="20"/>
      <c r="AV50" s="21"/>
      <c r="AW50" s="21"/>
      <c r="AX50" s="21"/>
      <c r="BA50" s="15" t="s">
        <v>24</v>
      </c>
      <c r="BB50" s="11">
        <v>0.3187654833419124</v>
      </c>
      <c r="BC50" s="12">
        <v>0.32211664321061784</v>
      </c>
      <c r="BD50" s="11">
        <v>0.3187654833419124</v>
      </c>
      <c r="BE50" s="12">
        <v>0.32211664321061784</v>
      </c>
    </row>
    <row r="51" spans="24:57">
      <c r="X51" s="18"/>
      <c r="Y51" s="19"/>
      <c r="Z51" s="19"/>
      <c r="AA51" s="19"/>
      <c r="AB51" s="19"/>
      <c r="AC51" s="19"/>
      <c r="AD51" s="18"/>
      <c r="AE51" s="18"/>
      <c r="AF51" s="18"/>
      <c r="AG51" s="18"/>
      <c r="AH51" s="18"/>
      <c r="AI51" s="18"/>
      <c r="AJ51" s="18"/>
      <c r="AK51" s="18"/>
      <c r="AL51" s="18"/>
      <c r="AN51" s="20"/>
      <c r="AO51" s="21"/>
      <c r="AP51" s="21"/>
      <c r="AQ51" s="21"/>
      <c r="AR51" s="21"/>
      <c r="AS51" s="21"/>
      <c r="AT51" s="20"/>
      <c r="AU51" s="20"/>
      <c r="AV51" s="21"/>
      <c r="AW51" s="21"/>
      <c r="AX51" s="21"/>
      <c r="BA51" s="15" t="s">
        <v>31</v>
      </c>
      <c r="BB51" s="11">
        <v>0.27640162450661115</v>
      </c>
      <c r="BC51" s="12">
        <v>0.27414346143211976</v>
      </c>
      <c r="BD51" s="11">
        <v>0.27640162450661115</v>
      </c>
      <c r="BE51" s="12">
        <v>0.27414346143211976</v>
      </c>
    </row>
    <row r="52" spans="24:57">
      <c r="X52" s="18"/>
      <c r="Y52" s="19"/>
      <c r="Z52" s="19"/>
      <c r="AA52" s="19"/>
      <c r="AB52" s="19"/>
      <c r="AC52" s="19"/>
      <c r="AD52" s="18"/>
      <c r="AE52" s="18"/>
      <c r="AF52" s="18"/>
      <c r="AG52" s="18"/>
      <c r="AH52" s="18"/>
      <c r="AI52" s="18"/>
      <c r="AJ52" s="18"/>
      <c r="AK52" s="18"/>
      <c r="AL52" s="18"/>
      <c r="AN52" s="20"/>
      <c r="AO52" s="21"/>
      <c r="AP52" s="21"/>
      <c r="AQ52" s="21"/>
      <c r="AR52" s="21"/>
      <c r="AS52" s="21"/>
      <c r="AT52" s="20"/>
      <c r="AU52" s="20"/>
      <c r="AV52" s="21"/>
      <c r="AW52" s="21"/>
      <c r="AX52" s="21"/>
      <c r="BA52" s="15" t="s">
        <v>30</v>
      </c>
      <c r="BB52" s="11">
        <v>0.44752479911514487</v>
      </c>
      <c r="BC52" s="12">
        <v>0.47298652473302949</v>
      </c>
      <c r="BD52" s="11">
        <v>0.44752479911514487</v>
      </c>
      <c r="BE52" s="12">
        <v>0.47298652473302949</v>
      </c>
    </row>
    <row r="53" spans="24:57">
      <c r="X53" s="18"/>
      <c r="Y53" s="19"/>
      <c r="Z53" s="19"/>
      <c r="AA53" s="19"/>
      <c r="AB53" s="19"/>
      <c r="AC53" s="19"/>
      <c r="AD53" s="18"/>
      <c r="AE53" s="18"/>
      <c r="AF53" s="18"/>
      <c r="AG53" s="18"/>
      <c r="AH53" s="18"/>
      <c r="AI53" s="18"/>
      <c r="AJ53" s="18"/>
      <c r="AK53" s="18"/>
      <c r="AL53" s="18"/>
      <c r="AN53" s="20"/>
      <c r="AO53" s="21"/>
      <c r="AP53" s="21"/>
      <c r="AQ53" s="21"/>
      <c r="AR53" s="21"/>
      <c r="AS53" s="21"/>
      <c r="AT53" s="20"/>
      <c r="AU53" s="20"/>
      <c r="AV53" s="21"/>
      <c r="AW53" s="21"/>
      <c r="AX53" s="21"/>
      <c r="BA53" s="15" t="s">
        <v>27</v>
      </c>
      <c r="BB53" s="11">
        <v>0.20503088454514418</v>
      </c>
      <c r="BC53" s="12">
        <v>0.18898979264001114</v>
      </c>
      <c r="BD53" s="11">
        <v>0.20503088454514418</v>
      </c>
      <c r="BE53" s="12">
        <v>0.18898979264001114</v>
      </c>
    </row>
    <row r="54" spans="24:57">
      <c r="X54" s="18"/>
      <c r="Y54" s="19"/>
      <c r="Z54" s="19"/>
      <c r="AA54" s="19"/>
      <c r="AB54" s="19"/>
      <c r="AC54" s="19"/>
      <c r="AD54" s="18"/>
      <c r="AE54" s="18"/>
      <c r="AF54" s="18"/>
      <c r="AG54" s="18"/>
      <c r="AH54" s="18"/>
      <c r="AI54" s="18"/>
      <c r="AJ54" s="18"/>
      <c r="AK54" s="18"/>
      <c r="AL54" s="18"/>
      <c r="AN54" s="20"/>
      <c r="AO54" s="21"/>
      <c r="AP54" s="21"/>
      <c r="AQ54" s="21"/>
      <c r="AR54" s="21"/>
      <c r="AS54" s="21"/>
      <c r="AT54" s="20"/>
      <c r="AU54" s="20"/>
      <c r="AV54" s="21"/>
      <c r="AW54" s="21"/>
      <c r="AX54" s="21"/>
      <c r="BA54" s="15"/>
      <c r="BB54" s="11"/>
      <c r="BC54" s="12"/>
      <c r="BD54" s="11"/>
      <c r="BE54" s="12"/>
    </row>
    <row r="55" spans="24:57">
      <c r="X55" s="18"/>
      <c r="Y55" s="19"/>
      <c r="Z55" s="19"/>
      <c r="AA55" s="19"/>
      <c r="AB55" s="19"/>
      <c r="AC55" s="19"/>
      <c r="AD55" s="18"/>
      <c r="AE55" s="18"/>
      <c r="AF55" s="18"/>
      <c r="AG55" s="18"/>
      <c r="AH55" s="18"/>
      <c r="AI55" s="18"/>
      <c r="AJ55" s="18"/>
      <c r="AK55" s="18"/>
      <c r="AL55" s="18"/>
      <c r="AN55" s="20"/>
      <c r="AO55" s="21"/>
      <c r="AP55" s="21"/>
      <c r="AQ55" s="21"/>
      <c r="AR55" s="21"/>
      <c r="AS55" s="21"/>
      <c r="AT55" s="20"/>
      <c r="AU55" s="20"/>
      <c r="AV55" s="21"/>
      <c r="AW55" s="21"/>
      <c r="AX55" s="21"/>
      <c r="BA55" s="15" t="s">
        <v>25</v>
      </c>
      <c r="BB55" s="11">
        <v>0.62072482829197739</v>
      </c>
      <c r="BC55" s="12">
        <v>0.59562712797333783</v>
      </c>
      <c r="BD55" s="11">
        <v>0.62072482829197739</v>
      </c>
      <c r="BE55" s="12">
        <v>0.59562712797333783</v>
      </c>
    </row>
    <row r="56" spans="24:57">
      <c r="X56" s="18"/>
      <c r="Y56" s="19"/>
      <c r="Z56" s="19"/>
      <c r="AA56" s="19"/>
      <c r="AB56" s="19"/>
      <c r="AC56" s="19"/>
      <c r="AD56" s="18"/>
      <c r="AE56" s="18"/>
      <c r="AF56" s="18"/>
      <c r="AG56" s="18"/>
      <c r="AH56" s="18"/>
      <c r="AI56" s="18"/>
      <c r="AJ56" s="18"/>
      <c r="AK56" s="18"/>
      <c r="AL56" s="18"/>
      <c r="AN56" s="20"/>
      <c r="AO56" s="21"/>
      <c r="AP56" s="21"/>
      <c r="AQ56" s="21"/>
      <c r="AR56" s="21"/>
      <c r="AS56" s="21"/>
      <c r="AT56" s="20"/>
      <c r="AU56" s="20"/>
      <c r="AV56" s="21"/>
      <c r="AW56" s="21"/>
      <c r="AX56" s="21"/>
      <c r="BA56" s="15" t="s">
        <v>31</v>
      </c>
      <c r="BB56" s="11">
        <v>0.68902244887503483</v>
      </c>
      <c r="BC56" s="12">
        <v>0.71276813424081709</v>
      </c>
      <c r="BD56" s="11">
        <v>0.68902244887503483</v>
      </c>
      <c r="BE56" s="12">
        <v>0.71276813424081709</v>
      </c>
    </row>
    <row r="57" spans="24:57">
      <c r="X57" s="18"/>
      <c r="Y57" s="19"/>
      <c r="Z57" s="19"/>
      <c r="AA57" s="19"/>
      <c r="AB57" s="19"/>
      <c r="AC57" s="19"/>
      <c r="AD57" s="18"/>
      <c r="AE57" s="18"/>
      <c r="AF57" s="18"/>
      <c r="AG57" s="18"/>
      <c r="AH57" s="18"/>
      <c r="AI57" s="18"/>
      <c r="AJ57" s="18"/>
      <c r="AK57" s="18"/>
      <c r="AL57" s="18"/>
      <c r="AN57" s="20"/>
      <c r="AO57" s="21"/>
      <c r="AP57" s="21"/>
      <c r="AQ57" s="21"/>
      <c r="AR57" s="21"/>
      <c r="AS57" s="21"/>
      <c r="AT57" s="20"/>
      <c r="AU57" s="20"/>
      <c r="AV57" s="21"/>
      <c r="AW57" s="21"/>
      <c r="AX57" s="21"/>
      <c r="BA57" s="15" t="s">
        <v>30</v>
      </c>
      <c r="BB57" s="11">
        <v>0.96042095736640776</v>
      </c>
      <c r="BC57" s="12">
        <v>0.79254231199013414</v>
      </c>
      <c r="BD57" s="11">
        <v>0.96042095736640776</v>
      </c>
      <c r="BE57" s="12">
        <v>0.79254231199013414</v>
      </c>
    </row>
    <row r="58" spans="24:57">
      <c r="X58" s="18"/>
      <c r="Y58" s="19"/>
      <c r="Z58" s="19"/>
      <c r="AA58" s="19"/>
      <c r="AB58" s="19"/>
      <c r="AC58" s="19"/>
      <c r="AD58" s="18"/>
      <c r="AE58" s="18"/>
      <c r="AF58" s="18"/>
      <c r="AG58" s="18"/>
      <c r="AH58" s="18"/>
      <c r="AI58" s="18"/>
      <c r="AJ58" s="18"/>
      <c r="AK58" s="18"/>
      <c r="AL58" s="18"/>
      <c r="AN58" s="20"/>
      <c r="AO58" s="21"/>
      <c r="AP58" s="21"/>
      <c r="AQ58" s="21"/>
      <c r="AR58" s="21"/>
      <c r="AS58" s="21"/>
      <c r="AT58" s="20"/>
      <c r="AU58" s="20"/>
      <c r="AV58" s="21"/>
      <c r="AW58" s="21"/>
      <c r="AX58" s="21"/>
      <c r="BA58" s="15" t="s">
        <v>32</v>
      </c>
      <c r="BB58" s="11">
        <v>0.87386490466389055</v>
      </c>
      <c r="BC58" s="12">
        <v>0.85149474043610296</v>
      </c>
      <c r="BD58" s="11">
        <v>0.87386490466389055</v>
      </c>
      <c r="BE58" s="12">
        <v>0.85149474043610296</v>
      </c>
    </row>
    <row r="59" spans="24:57">
      <c r="X59" s="18"/>
      <c r="Y59" s="19"/>
      <c r="Z59" s="19"/>
      <c r="AA59" s="19"/>
      <c r="AB59" s="19"/>
      <c r="AC59" s="19"/>
      <c r="AD59" s="18"/>
      <c r="AE59" s="18"/>
      <c r="AF59" s="18"/>
      <c r="AG59" s="18"/>
      <c r="AH59" s="18"/>
      <c r="AI59" s="18"/>
      <c r="AJ59" s="18"/>
      <c r="AK59" s="18"/>
      <c r="AL59" s="18"/>
      <c r="AN59" s="20"/>
      <c r="AO59" s="21"/>
      <c r="AP59" s="21"/>
      <c r="AQ59" s="21"/>
      <c r="AR59" s="21"/>
      <c r="AS59" s="21"/>
      <c r="AT59" s="20"/>
      <c r="AU59" s="20"/>
      <c r="AV59" s="21"/>
      <c r="AW59" s="21"/>
      <c r="AX59" s="21"/>
      <c r="BA59" s="15"/>
      <c r="BB59" s="11"/>
      <c r="BC59" s="12"/>
      <c r="BD59" s="11"/>
      <c r="BE59" s="12"/>
    </row>
    <row r="60" spans="24:57">
      <c r="BA60" s="15" t="s">
        <v>26</v>
      </c>
      <c r="BB60" s="11">
        <v>4.0384347294718941</v>
      </c>
      <c r="BC60" s="12">
        <v>3.5537670284212015</v>
      </c>
      <c r="BD60" s="11">
        <v>4.0384347294718941</v>
      </c>
      <c r="BE60" s="12">
        <v>3.5537670284212015</v>
      </c>
    </row>
    <row r="61" spans="24:57">
      <c r="BA61" s="15" t="s">
        <v>31</v>
      </c>
      <c r="BB61" s="11">
        <v>6.1909350818115394</v>
      </c>
      <c r="BC61" s="12">
        <v>5.7465169012834165</v>
      </c>
      <c r="BD61" s="11">
        <v>6.1909350818115394</v>
      </c>
      <c r="BE61" s="12">
        <v>5.7465169012834165</v>
      </c>
    </row>
    <row r="62" spans="24:57" ht="30">
      <c r="AC62" s="22" t="s">
        <v>19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2"/>
      <c r="AP62" s="22"/>
      <c r="AQ62" s="22"/>
      <c r="AR62" s="22" t="s">
        <v>5</v>
      </c>
      <c r="BA62" s="15" t="s">
        <v>30</v>
      </c>
      <c r="BB62" s="11">
        <v>7.7888412772301461</v>
      </c>
      <c r="BC62" s="12">
        <v>7.8289751851428626</v>
      </c>
      <c r="BD62" s="11">
        <v>7.7888412772301461</v>
      </c>
      <c r="BE62" s="12">
        <v>7.8289751851428626</v>
      </c>
    </row>
    <row r="63" spans="24:57">
      <c r="BA63" s="15" t="s">
        <v>32</v>
      </c>
      <c r="BB63" s="11">
        <v>11.233208205148269</v>
      </c>
      <c r="BC63" s="12">
        <v>12.128654316757538</v>
      </c>
      <c r="BD63" s="11">
        <v>11.233208205148269</v>
      </c>
      <c r="BE63" s="12">
        <v>12.128654316757538</v>
      </c>
    </row>
  </sheetData>
  <mergeCells count="6">
    <mergeCell ref="AO1:AS1"/>
    <mergeCell ref="A1:E1"/>
    <mergeCell ref="G1:K1"/>
    <mergeCell ref="M1:Q1"/>
    <mergeCell ref="S1:W1"/>
    <mergeCell ref="Y1:A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Krall</dc:creator>
  <cp:lastModifiedBy>Tim Menzies</cp:lastModifiedBy>
  <dcterms:created xsi:type="dcterms:W3CDTF">2014-10-28T22:49:41Z</dcterms:created>
  <dcterms:modified xsi:type="dcterms:W3CDTF">2014-11-10T01:45:12Z</dcterms:modified>
</cp:coreProperties>
</file>