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esktop\Monty08\Documentation\"/>
    </mc:Choice>
  </mc:AlternateContent>
  <xr:revisionPtr revIDLastSave="0" documentId="13_ncr:1_{89570F11-763D-4F4D-BB3D-8D045664C910}" xr6:coauthVersionLast="47" xr6:coauthVersionMax="47" xr10:uidLastSave="{00000000-0000-0000-0000-000000000000}"/>
  <bookViews>
    <workbookView xWindow="38280" yWindow="3585" windowWidth="29040" windowHeight="16440" activeTab="2" xr2:uid="{5BA4E079-EFAB-4B55-B322-C6522B3056FF}"/>
  </bookViews>
  <sheets>
    <sheet name="ALU-PROM (2)" sheetId="6" r:id="rId1"/>
    <sheet name="ALU-PROM" sheetId="2" r:id="rId2"/>
    <sheet name="Control-Unit" sheetId="1" r:id="rId3"/>
    <sheet name="Memory" sheetId="4" r:id="rId4"/>
    <sheet name="CU_SpecFun" sheetId="5" r:id="rId5"/>
    <sheet name="Schmierblatt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6" l="1"/>
  <c r="Y69" i="6"/>
  <c r="Y68" i="6"/>
  <c r="Y67" i="6"/>
  <c r="Y66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AF13" i="1"/>
  <c r="AF71" i="1"/>
  <c r="AE71" i="1"/>
  <c r="AF70" i="1"/>
  <c r="AE70" i="1"/>
  <c r="AF69" i="1"/>
  <c r="AE69" i="1"/>
  <c r="AF68" i="1"/>
  <c r="AE68" i="1"/>
  <c r="AD63" i="1"/>
  <c r="AE63" i="1"/>
  <c r="AF63" i="1"/>
  <c r="AD64" i="1"/>
  <c r="AE64" i="1"/>
  <c r="AF64" i="1"/>
  <c r="B48" i="1"/>
  <c r="AD99" i="1"/>
  <c r="AE99" i="1"/>
  <c r="AF99" i="1"/>
  <c r="AD100" i="1"/>
  <c r="AE100" i="1"/>
  <c r="AF100" i="1"/>
  <c r="AD101" i="1"/>
  <c r="AE101" i="1"/>
  <c r="AF101" i="1"/>
  <c r="AD102" i="1"/>
  <c r="AE102" i="1"/>
  <c r="AF102" i="1"/>
  <c r="AE134" i="1"/>
  <c r="AD56" i="1"/>
  <c r="AE56" i="1"/>
  <c r="AF56" i="1"/>
  <c r="AD57" i="1"/>
  <c r="AE57" i="1"/>
  <c r="AF57" i="1"/>
  <c r="AD58" i="1"/>
  <c r="AE58" i="1"/>
  <c r="AF58" i="1"/>
  <c r="AE41" i="1"/>
  <c r="AE10" i="1"/>
  <c r="AD61" i="1"/>
  <c r="AE61" i="1"/>
  <c r="AF61" i="1"/>
  <c r="AD62" i="1"/>
  <c r="AE62" i="1"/>
  <c r="AF62" i="1"/>
  <c r="AD65" i="1"/>
  <c r="AE65" i="1"/>
  <c r="AF65" i="1"/>
  <c r="AD66" i="1"/>
  <c r="AE66" i="1"/>
  <c r="AF66" i="1"/>
  <c r="AD59" i="1"/>
  <c r="AE59" i="1"/>
  <c r="AF59" i="1"/>
  <c r="AD60" i="1"/>
  <c r="AE60" i="1"/>
  <c r="AF60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57" i="1"/>
  <c r="B58" i="1"/>
  <c r="AF48" i="1"/>
  <c r="AE48" i="1"/>
  <c r="AD48" i="1"/>
  <c r="C51" i="1"/>
  <c r="B51" i="1"/>
  <c r="AF46" i="1"/>
  <c r="AE46" i="1"/>
  <c r="AD46" i="1"/>
  <c r="C49" i="1"/>
  <c r="B49" i="1"/>
  <c r="AF40" i="1"/>
  <c r="AE40" i="1"/>
  <c r="AD40" i="1"/>
  <c r="C43" i="1"/>
  <c r="B43" i="1"/>
  <c r="AF39" i="1"/>
  <c r="AE39" i="1"/>
  <c r="AD39" i="1"/>
  <c r="C42" i="1"/>
  <c r="B4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4" i="1"/>
  <c r="B45" i="1"/>
  <c r="B46" i="1"/>
  <c r="B47" i="1"/>
  <c r="B50" i="1"/>
  <c r="B52" i="1"/>
  <c r="B53" i="1"/>
  <c r="B54" i="1"/>
  <c r="B55" i="1"/>
  <c r="B56" i="1"/>
  <c r="B72" i="1"/>
  <c r="B68" i="1"/>
  <c r="B69" i="1"/>
  <c r="B70" i="1"/>
  <c r="B71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" i="1"/>
  <c r="AF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67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42" i="1"/>
  <c r="AE43" i="1"/>
  <c r="AE44" i="1"/>
  <c r="AE45" i="1"/>
  <c r="AE47" i="1"/>
  <c r="AE49" i="1"/>
  <c r="AE50" i="1"/>
  <c r="AE51" i="1"/>
  <c r="AE52" i="1"/>
  <c r="AE53" i="1"/>
  <c r="AE54" i="1"/>
  <c r="AE55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2" i="1"/>
  <c r="AF55" i="1"/>
  <c r="AF54" i="1"/>
  <c r="AF53" i="1"/>
  <c r="AF52" i="1"/>
  <c r="AF51" i="1"/>
  <c r="AF50" i="1"/>
  <c r="AF49" i="1"/>
  <c r="AF47" i="1"/>
  <c r="AF45" i="1"/>
  <c r="AF44" i="1"/>
  <c r="AF43" i="1"/>
  <c r="AF42" i="1"/>
  <c r="AF41" i="1"/>
  <c r="AF38" i="1"/>
  <c r="AF37" i="1"/>
  <c r="AF36" i="1"/>
  <c r="AF35" i="1"/>
  <c r="AF34" i="1"/>
  <c r="AF33" i="1"/>
  <c r="AF32" i="1"/>
  <c r="AF31" i="1"/>
  <c r="AF30" i="1"/>
  <c r="AF29" i="1"/>
  <c r="AF28" i="1"/>
  <c r="AF11" i="1"/>
  <c r="AF12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67" i="1"/>
  <c r="AF26" i="1"/>
  <c r="AF27" i="1"/>
  <c r="AD10" i="1"/>
  <c r="C73" i="1"/>
  <c r="AD74" i="1"/>
  <c r="AD67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41" i="1"/>
  <c r="AD42" i="1"/>
  <c r="AD43" i="1"/>
  <c r="AD44" i="1"/>
  <c r="AD45" i="1"/>
  <c r="AD47" i="1"/>
  <c r="AD49" i="1"/>
  <c r="AD50" i="1"/>
  <c r="AD51" i="1"/>
  <c r="AD52" i="1"/>
  <c r="AD53" i="1"/>
  <c r="AD54" i="1"/>
  <c r="AD55" i="1"/>
  <c r="AD72" i="1"/>
  <c r="AD68" i="1"/>
  <c r="AD69" i="1"/>
  <c r="AD70" i="1"/>
  <c r="AD71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72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5" i="1"/>
  <c r="C56" i="1"/>
  <c r="C57" i="1"/>
  <c r="C58" i="1"/>
  <c r="C68" i="1"/>
  <c r="C69" i="1"/>
  <c r="C70" i="1"/>
  <c r="C71" i="1"/>
  <c r="C74" i="1"/>
  <c r="C75" i="1"/>
  <c r="C76" i="1"/>
  <c r="C77" i="1"/>
  <c r="C78" i="1"/>
  <c r="C79" i="1"/>
  <c r="C80" i="1"/>
  <c r="C81" i="1"/>
  <c r="C82" i="1"/>
  <c r="C83" i="1"/>
  <c r="C39" i="1"/>
  <c r="C40" i="1"/>
  <c r="C41" i="1"/>
  <c r="C44" i="1"/>
  <c r="C45" i="1"/>
  <c r="C46" i="1"/>
  <c r="C47" i="1"/>
  <c r="C48" i="1"/>
  <c r="C50" i="1"/>
  <c r="C52" i="1"/>
  <c r="C53" i="1"/>
  <c r="C54" i="1"/>
  <c r="C38" i="1"/>
</calcChain>
</file>

<file path=xl/sharedStrings.xml><?xml version="1.0" encoding="utf-8"?>
<sst xmlns="http://schemas.openxmlformats.org/spreadsheetml/2006/main" count="800" uniqueCount="372">
  <si>
    <t>1=Read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</si>
  <si>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</si>
  <si>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</si>
  <si>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</si>
  <si>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</si>
  <si>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</si>
  <si>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</si>
  <si>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</si>
  <si>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</si>
  <si>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</si>
  <si>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CMD_Write</t>
  </si>
  <si>
    <t>CountUp</t>
  </si>
  <si>
    <t>Flag_Cons0</t>
  </si>
  <si>
    <t>ADD</t>
  </si>
  <si>
    <t>OR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</si>
  <si>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</si>
  <si>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</si>
  <si>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</si>
  <si>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</si>
  <si>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</si>
  <si>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</si>
  <si>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</si>
  <si>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</si>
  <si>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DEC</t>
  </si>
  <si>
    <t>ACC = ACC - 1</t>
  </si>
  <si>
    <t>AND</t>
  </si>
  <si>
    <t>ACC = ACC &amp; B</t>
  </si>
  <si>
    <t>ACC = ACC | B</t>
  </si>
  <si>
    <t>XOR</t>
  </si>
  <si>
    <t>ZERO</t>
  </si>
  <si>
    <t>ACC = ACC XOR B</t>
  </si>
  <si>
    <t>CPL</t>
  </si>
  <si>
    <t>RL</t>
  </si>
  <si>
    <t>RLC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</si>
  <si>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</si>
  <si>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</si>
  <si>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</si>
  <si>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</si>
  <si>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</si>
  <si>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</si>
  <si>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</si>
  <si>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</si>
  <si>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REG = ACC</t>
  </si>
  <si>
    <t>ACC = @direct</t>
  </si>
  <si>
    <t>ACC = #data</t>
  </si>
  <si>
    <t>REG = @direct</t>
  </si>
  <si>
    <t>REG = #data</t>
  </si>
  <si>
    <t>XCHOP</t>
  </si>
  <si>
    <t>Wäre nice:</t>
  </si>
  <si>
    <t>XCH</t>
  </si>
  <si>
    <t>Exchange content of Acc with REG</t>
  </si>
  <si>
    <t>JMPC</t>
  </si>
  <si>
    <t>JMPZ</t>
  </si>
  <si>
    <t>JMPE</t>
  </si>
  <si>
    <t>PC &lt;- ADR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</si>
  <si>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</si>
  <si>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</si>
  <si>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</si>
  <si>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</si>
  <si>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</si>
  <si>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</si>
  <si>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</si>
  <si>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</si>
  <si>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Byte_0</t>
  </si>
  <si>
    <t>Byte_1</t>
  </si>
  <si>
    <t>-</t>
  </si>
  <si>
    <t>REG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</si>
  <si>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</si>
  <si>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</si>
  <si>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</si>
  <si>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</si>
  <si>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</si>
  <si>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</si>
  <si>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</si>
  <si>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</si>
  <si>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</si>
  <si>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</si>
  <si>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</si>
  <si>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</si>
  <si>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</si>
  <si>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</si>
  <si>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</si>
  <si>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</si>
  <si>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</si>
  <si>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</si>
  <si>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</si>
  <si>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</si>
  <si>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</si>
  <si>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</si>
  <si>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</si>
  <si>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</si>
  <si>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</si>
  <si>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</si>
  <si>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</si>
  <si>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</si>
  <si>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</si>
  <si>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</si>
  <si>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</si>
  <si>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</si>
  <si>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</si>
  <si>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</si>
  <si>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</si>
  <si>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</si>
  <si>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</si>
  <si>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</si>
  <si>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</si>
  <si>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</si>
  <si>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</si>
  <si>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</si>
  <si>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</si>
  <si>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</si>
  <si>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</si>
  <si>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</si>
  <si>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</si>
  <si>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</si>
  <si>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</si>
  <si>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</si>
  <si>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</si>
  <si>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</si>
  <si>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</si>
  <si>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</si>
  <si>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</si>
  <si>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</si>
  <si>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</si>
  <si>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</si>
  <si>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</si>
  <si>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</si>
  <si>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</si>
  <si>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</si>
  <si>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</si>
  <si>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</si>
  <si>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</si>
  <si>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</si>
  <si>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</si>
  <si>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</si>
  <si>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</si>
  <si>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</si>
  <si>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</si>
  <si>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</si>
  <si>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</si>
  <si>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</si>
  <si>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</si>
  <si>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</si>
  <si>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</si>
  <si>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</si>
  <si>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</si>
  <si>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</si>
  <si>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</si>
  <si>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</si>
  <si>
    <t>HEX</t>
  </si>
  <si>
    <t>ADR0</t>
  </si>
  <si>
    <t>ADR1</t>
  </si>
  <si>
    <t>G0</t>
  </si>
  <si>
    <t>G0:0</t>
  </si>
  <si>
    <t>FlagCode1</t>
  </si>
  <si>
    <t>FlagCode2</t>
  </si>
  <si>
    <t>None</t>
  </si>
  <si>
    <t>ALU_Flag_out</t>
  </si>
  <si>
    <t>Zero</t>
  </si>
  <si>
    <t>CN8</t>
  </si>
  <si>
    <t>AQU</t>
  </si>
  <si>
    <t>A=B</t>
  </si>
  <si>
    <t>Carry</t>
  </si>
  <si>
    <t>CNT/LD</t>
  </si>
  <si>
    <t>HALT</t>
  </si>
  <si>
    <t>Forbidden</t>
  </si>
  <si>
    <t>UseBufAdr</t>
  </si>
  <si>
    <t>Bit_6</t>
  </si>
  <si>
    <t>RAM -&gt; REG</t>
  </si>
  <si>
    <t>REG -&gt; RAM</t>
  </si>
  <si>
    <t>REG -&gt; ACC</t>
  </si>
  <si>
    <t>ACC -&gt; REG</t>
  </si>
  <si>
    <t>RAM -&gt; ACC</t>
  </si>
  <si>
    <t>ACC -&gt; RAM</t>
  </si>
  <si>
    <t>Tested</t>
  </si>
  <si>
    <t>LDAD</t>
  </si>
  <si>
    <t>LDRD</t>
  </si>
  <si>
    <t>LDAV</t>
  </si>
  <si>
    <t>LDRV</t>
  </si>
  <si>
    <t>MOVAR</t>
  </si>
  <si>
    <t>MOVRA</t>
  </si>
  <si>
    <t>STOAD</t>
  </si>
  <si>
    <t>STORD</t>
  </si>
  <si>
    <t>@direct = ACC</t>
  </si>
  <si>
    <t>@direct = REG</t>
  </si>
  <si>
    <t>direct0</t>
  </si>
  <si>
    <t>direct1</t>
  </si>
  <si>
    <t>REGD</t>
  </si>
  <si>
    <t>REGS</t>
  </si>
  <si>
    <t>G1</t>
  </si>
  <si>
    <t>G1:0</t>
  </si>
  <si>
    <t>G1:1</t>
  </si>
  <si>
    <t>Buffer AdrNib1</t>
  </si>
  <si>
    <t>Access ADR and write to RAM</t>
  </si>
  <si>
    <t>G2</t>
  </si>
  <si>
    <t>G2:1</t>
  </si>
  <si>
    <t>G2:0</t>
  </si>
  <si>
    <t>PUSH</t>
  </si>
  <si>
    <t>POP</t>
  </si>
  <si>
    <t>CALL</t>
  </si>
  <si>
    <t>RET</t>
  </si>
  <si>
    <t>RCO-1</t>
  </si>
  <si>
    <t>RCO+1</t>
  </si>
  <si>
    <t>0000</t>
  </si>
  <si>
    <t>*SP++ = ACC</t>
  </si>
  <si>
    <t xml:space="preserve">Memory 65.536 Byte </t>
  </si>
  <si>
    <t>ADDRESS</t>
  </si>
  <si>
    <t>0x0000</t>
  </si>
  <si>
    <t>0x4000</t>
  </si>
  <si>
    <t>Program
[16kB]</t>
  </si>
  <si>
    <t>System
[2kB]</t>
  </si>
  <si>
    <t>0x3FFF</t>
  </si>
  <si>
    <t>0X47FF</t>
  </si>
  <si>
    <t>0x4800</t>
  </si>
  <si>
    <t>0x57FF</t>
  </si>
  <si>
    <t>Stack
[4kB]</t>
  </si>
  <si>
    <t>0x5800</t>
  </si>
  <si>
    <t>0x87FF</t>
  </si>
  <si>
    <t>0x8800</t>
  </si>
  <si>
    <t>Heap
[12kB]</t>
  </si>
  <si>
    <t>0xFFFF</t>
  </si>
  <si>
    <t>ACC = *--SP</t>
  </si>
  <si>
    <t>PUSH RET_ADR; JMP ADR</t>
  </si>
  <si>
    <t>G3</t>
  </si>
  <si>
    <t>G3:0</t>
  </si>
  <si>
    <t>GP</t>
  </si>
  <si>
    <t>Function</t>
  </si>
  <si>
    <t>?</t>
  </si>
  <si>
    <t>G3:1</t>
  </si>
  <si>
    <t>ACC = OH</t>
  </si>
  <si>
    <t>G3:2</t>
  </si>
  <si>
    <t>JMP to CALL_ADR</t>
  </si>
  <si>
    <t>Load ADR to PC</t>
  </si>
  <si>
    <t>G4</t>
  </si>
  <si>
    <t>G4:0</t>
  </si>
  <si>
    <t>G4:1</t>
  </si>
  <si>
    <t>JMP to RET_ADR</t>
  </si>
  <si>
    <t>Instr. PUSH</t>
  </si>
  <si>
    <t>Instr. POP</t>
  </si>
  <si>
    <t>Buffer CALL_ADR0</t>
  </si>
  <si>
    <t>Empty Cycle for CNTR_RISE</t>
  </si>
  <si>
    <t>POP RET_ADR; JMP RET_ADR</t>
  </si>
  <si>
    <t>POP OL</t>
  </si>
  <si>
    <t>G5</t>
  </si>
  <si>
    <t>G5:0</t>
  </si>
  <si>
    <t>G6</t>
  </si>
  <si>
    <t>G6:0</t>
  </si>
  <si>
    <t>Write VAL to ACC</t>
  </si>
  <si>
    <t>G3:3</t>
  </si>
  <si>
    <t>Count up PC so RET_ADR += 2</t>
  </si>
  <si>
    <t>G4:2</t>
  </si>
  <si>
    <t>G4:3</t>
  </si>
  <si>
    <t>TEST</t>
  </si>
  <si>
    <t>ACC - B</t>
  </si>
  <si>
    <t>G7</t>
  </si>
  <si>
    <t>G7:0</t>
  </si>
  <si>
    <t>ACC &lt;- REG</t>
  </si>
  <si>
    <t>G7:1</t>
  </si>
  <si>
    <t>G10:0</t>
  </si>
  <si>
    <t>G10</t>
  </si>
  <si>
    <t>G10:1</t>
  </si>
  <si>
    <t>Revisit Bit 6</t>
  </si>
  <si>
    <t>REG &lt;- ACC</t>
  </si>
  <si>
    <t>G10:2</t>
  </si>
  <si>
    <t>G11:0</t>
  </si>
  <si>
    <t>G11:1</t>
  </si>
  <si>
    <t>G11:2</t>
  </si>
  <si>
    <t>XCHOPMC</t>
  </si>
  <si>
    <t>Same as XCHOP but for MC</t>
  </si>
  <si>
    <t>G10:3</t>
  </si>
  <si>
    <t>G11:3</t>
  </si>
  <si>
    <t>ACC = HEAP[HP + REG]</t>
  </si>
  <si>
    <t xml:space="preserve"> STACK[BP + REG] = ACC</t>
  </si>
  <si>
    <t xml:space="preserve"> STACK[BP + REG] = REGS</t>
  </si>
  <si>
    <t>HEAP[HP + REG] = ACC</t>
  </si>
  <si>
    <t>HEAP[HP + REG] = REGS</t>
  </si>
  <si>
    <t>G12</t>
  </si>
  <si>
    <t>G13</t>
  </si>
  <si>
    <t>Buffer direct1</t>
  </si>
  <si>
    <t>Access ADR and write to ACC</t>
  </si>
  <si>
    <t>G12:0</t>
  </si>
  <si>
    <t>G13:0</t>
  </si>
  <si>
    <t>Access ADR and write to REG</t>
  </si>
  <si>
    <t>X</t>
  </si>
  <si>
    <t>REGD = STACK[BP + REG]</t>
  </si>
  <si>
    <t>REGD = HEAP[HP + REG]</t>
  </si>
  <si>
    <t>ADR = HP + OFFSET</t>
  </si>
  <si>
    <t>ADR = BP + OFFSET</t>
  </si>
  <si>
    <t>G14</t>
  </si>
  <si>
    <t>G14:0</t>
  </si>
  <si>
    <t>G12:1</t>
  </si>
  <si>
    <t>G13:1</t>
  </si>
  <si>
    <t>G14:1</t>
  </si>
  <si>
    <t>Read from mod. ADR to ACC</t>
  </si>
  <si>
    <t>G16</t>
  </si>
  <si>
    <t>G16:0</t>
  </si>
  <si>
    <t>G16:1</t>
  </si>
  <si>
    <t>G17</t>
  </si>
  <si>
    <t>G18</t>
  </si>
  <si>
    <t>G17:0</t>
  </si>
  <si>
    <t>Read ACC to mod. ADR</t>
  </si>
  <si>
    <t>G17:1</t>
  </si>
  <si>
    <t>G18:0</t>
  </si>
  <si>
    <t>G18:1</t>
  </si>
  <si>
    <t>G19</t>
  </si>
  <si>
    <t>G19:0</t>
  </si>
  <si>
    <t>G19:1</t>
  </si>
  <si>
    <t>Read from mod. ADR to REGD</t>
  </si>
  <si>
    <t>G20</t>
  </si>
  <si>
    <t>G20:0</t>
  </si>
  <si>
    <t>G20:1</t>
  </si>
  <si>
    <t>G21</t>
  </si>
  <si>
    <t>G21:0</t>
  </si>
  <si>
    <t>Read REGS to mod. ADR</t>
  </si>
  <si>
    <t>Read GPREG 6</t>
  </si>
  <si>
    <t>Write GPREG 6</t>
  </si>
  <si>
    <t>Read GPREG 7</t>
  </si>
  <si>
    <t>Write GPREG 7</t>
  </si>
  <si>
    <t>G21:1</t>
  </si>
  <si>
    <t>G22:0</t>
  </si>
  <si>
    <t>G22:1</t>
  </si>
  <si>
    <t>ADR marked when a function is bound to it</t>
  </si>
  <si>
    <t>ALU start</t>
  </si>
  <si>
    <t>SWP OP</t>
  </si>
  <si>
    <t>MODR</t>
  </si>
  <si>
    <t>OPC</t>
  </si>
  <si>
    <t>CMD &lt;- OPC</t>
  </si>
  <si>
    <t>G7:2</t>
  </si>
  <si>
    <t>Start ALU</t>
  </si>
  <si>
    <t>ACC = REG [OPC] ACC</t>
  </si>
  <si>
    <t>Empty Cycle for ALU</t>
  </si>
  <si>
    <t>REG0 = REG0 [OPC] B</t>
  </si>
  <si>
    <t>G22</t>
  </si>
  <si>
    <t>G0:1</t>
  </si>
  <si>
    <t>PC++</t>
  </si>
  <si>
    <t>PC &lt;- ++ADR if (not)flag_Carry</t>
  </si>
  <si>
    <t>PC &lt;- ++ADR if (not) flag_Zero</t>
  </si>
  <si>
    <t>PC &lt;- ++ADR if (not) flag_Equal</t>
  </si>
  <si>
    <t>neg.</t>
  </si>
  <si>
    <t>incl. F.</t>
  </si>
  <si>
    <t>ACC = REG; REG = ACC</t>
  </si>
  <si>
    <t>PORT</t>
  </si>
  <si>
    <t>Port &lt;- ACC</t>
  </si>
  <si>
    <t>ACC &lt;- PORT</t>
  </si>
  <si>
    <t>PTRREG = #data</t>
  </si>
  <si>
    <t>PTRREG_LOW /HIGH = ACC</t>
  </si>
  <si>
    <t>NIB</t>
  </si>
  <si>
    <t>dat0</t>
  </si>
  <si>
    <t>dat1</t>
  </si>
  <si>
    <t>PSHVB</t>
  </si>
  <si>
    <t>LDPTRV</t>
  </si>
  <si>
    <t>GMEM[PTRREG++] = ACC</t>
  </si>
  <si>
    <t>ACC = PTR_LOW/HIGH</t>
  </si>
  <si>
    <t>G23</t>
  </si>
  <si>
    <t>Write data1 to PTRREG</t>
  </si>
  <si>
    <t>CMP</t>
  </si>
  <si>
    <t>MODA</t>
  </si>
  <si>
    <t>XCHAR</t>
  </si>
  <si>
    <t>XCHRR</t>
  </si>
  <si>
    <t>LDASTI</t>
  </si>
  <si>
    <t>LDRSTI</t>
  </si>
  <si>
    <t>ACC = STACK[BP + REG]</t>
  </si>
  <si>
    <t>LDAHPi</t>
  </si>
  <si>
    <t>LDRHPI</t>
  </si>
  <si>
    <t>STOASTI</t>
  </si>
  <si>
    <t>STORSTI</t>
  </si>
  <si>
    <t>STOAHPI</t>
  </si>
  <si>
    <t>STORHPI</t>
  </si>
  <si>
    <t>PORTWRT</t>
  </si>
  <si>
    <t>PORTRD</t>
  </si>
  <si>
    <t>MOVVPA</t>
  </si>
  <si>
    <t>MOVAVP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</si>
</sst>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7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rgb="FF000000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4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9" borderId="4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6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71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5" borderId="0" xfId="0" applyFill="1"/>
    <xf numFmtId="0" fontId="0" fillId="7" borderId="6" xfId="0" applyFill="1" applyBorder="1" applyAlignment="1">
      <alignment horizontal="center"/>
    </xf>
    <xf numFmtId="0" fontId="0" fillId="21" borderId="6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21" borderId="40" xfId="0" applyFill="1" applyBorder="1" applyAlignment="1">
      <alignment horizontal="center"/>
    </xf>
    <xf numFmtId="0" fontId="0" fillId="20" borderId="12" xfId="0" applyFill="1" applyBorder="1" applyAlignment="1">
      <alignment horizontal="center"/>
    </xf>
    <xf numFmtId="0" fontId="0" fillId="20" borderId="36" xfId="0" applyFill="1" applyBorder="1" applyAlignment="1">
      <alignment horizontal="center"/>
    </xf>
    <xf numFmtId="0" fontId="1" fillId="0" borderId="40" xfId="0" applyFont="1" applyBorder="1" applyAlignment="1">
      <alignment horizontal="center" vertical="center"/>
    </xf>
    <xf numFmtId="0" fontId="0" fillId="23" borderId="6" xfId="0" applyFill="1" applyBorder="1" applyAlignment="1">
      <alignment horizontal="center"/>
    </xf>
    <xf numFmtId="0" fontId="0" fillId="24" borderId="0" xfId="0" applyFill="1"/>
    <xf numFmtId="0" fontId="1" fillId="0" borderId="40" xfId="0" applyFont="1" applyBorder="1" applyAlignment="1">
      <alignment horizontal="center"/>
    </xf>
    <xf numFmtId="0" fontId="1" fillId="23" borderId="6" xfId="0" applyFont="1" applyFill="1" applyBorder="1" applyAlignment="1">
      <alignment horizontal="center" vertical="center"/>
    </xf>
    <xf numFmtId="0" fontId="0" fillId="8" borderId="0" xfId="0" applyFill="1"/>
    <xf numFmtId="0" fontId="1" fillId="0" borderId="72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0" fillId="0" borderId="73" xfId="0" applyBorder="1" applyAlignment="1">
      <alignment horizontal="center"/>
    </xf>
    <xf numFmtId="0" fontId="1" fillId="0" borderId="72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0" fillId="0" borderId="7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17" borderId="40" xfId="0" applyFill="1" applyBorder="1" applyAlignment="1">
      <alignment horizontal="center"/>
    </xf>
    <xf numFmtId="0" fontId="0" fillId="17" borderId="46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1" fillId="19" borderId="6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/>
    </xf>
    <xf numFmtId="0" fontId="1" fillId="19" borderId="6" xfId="0" applyFont="1" applyFill="1" applyBorder="1" applyAlignment="1">
      <alignment horizontal="center"/>
    </xf>
    <xf numFmtId="0" fontId="1" fillId="19" borderId="40" xfId="0" applyFont="1" applyFill="1" applyBorder="1" applyAlignment="1">
      <alignment horizontal="center" vertical="center"/>
    </xf>
    <xf numFmtId="0" fontId="1" fillId="23" borderId="40" xfId="0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0" fillId="7" borderId="40" xfId="0" applyFill="1" applyBorder="1" applyAlignment="1">
      <alignment horizontal="center"/>
    </xf>
    <xf numFmtId="0" fontId="1" fillId="12" borderId="6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5" borderId="35" xfId="0" applyFont="1" applyFill="1" applyBorder="1" applyAlignment="1">
      <alignment horizontal="center"/>
    </xf>
    <xf numFmtId="0" fontId="1" fillId="25" borderId="63" xfId="0" applyFont="1" applyFill="1" applyBorder="1" applyAlignment="1">
      <alignment horizontal="center"/>
    </xf>
    <xf numFmtId="0" fontId="0" fillId="25" borderId="0" xfId="0" applyFill="1"/>
    <xf numFmtId="0" fontId="0" fillId="2" borderId="0" xfId="0" applyFill="1"/>
    <xf numFmtId="0" fontId="0" fillId="0" borderId="46" xfId="0" applyBorder="1" applyAlignment="1">
      <alignment horizontal="center"/>
    </xf>
    <xf numFmtId="0" fontId="1" fillId="0" borderId="68" xfId="0" applyFont="1" applyBorder="1" applyAlignment="1">
      <alignment horizontal="center"/>
    </xf>
    <xf numFmtId="0" fontId="1" fillId="14" borderId="35" xfId="0" applyFont="1" applyFill="1" applyBorder="1" applyAlignment="1">
      <alignment horizontal="center"/>
    </xf>
    <xf numFmtId="0" fontId="1" fillId="0" borderId="46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19" borderId="0" xfId="0" applyFont="1" applyFill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23" borderId="0" xfId="0" applyFill="1" applyAlignment="1">
      <alignment horizontal="center"/>
    </xf>
    <xf numFmtId="0" fontId="1" fillId="2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40" xfId="0" applyBorder="1"/>
    <xf numFmtId="0" fontId="1" fillId="0" borderId="64" xfId="0" applyFont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7" xfId="0" quotePrefix="1" applyBorder="1" applyAlignment="1">
      <alignment horizontal="center" vertical="center"/>
    </xf>
    <xf numFmtId="0" fontId="1" fillId="26" borderId="6" xfId="0" applyFont="1" applyFill="1" applyBorder="1" applyAlignment="1">
      <alignment horizontal="center" vertical="center"/>
    </xf>
    <xf numFmtId="0" fontId="0" fillId="26" borderId="6" xfId="0" applyFill="1" applyBorder="1" applyAlignment="1">
      <alignment horizontal="center"/>
    </xf>
    <xf numFmtId="0" fontId="0" fillId="26" borderId="0" xfId="0" applyFill="1" applyAlignment="1">
      <alignment horizontal="center"/>
    </xf>
    <xf numFmtId="0" fontId="0" fillId="26" borderId="40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0" xfId="0" applyFont="1"/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17" borderId="48" xfId="0" applyFill="1" applyBorder="1" applyAlignment="1">
      <alignment horizontal="center" vertical="center" wrapText="1"/>
    </xf>
    <xf numFmtId="0" fontId="0" fillId="17" borderId="50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211A2EA-11B7-4E34-9CAC-F28AE78B9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73906" y="758387"/>
          <a:ext cx="2438740" cy="35081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5E42-E892-4C90-A4D0-CDC917F465E8}">
  <sheetPr codeName="Sheet1"/>
  <dimension ref="A1:AX69"/>
  <sheetViews>
    <sheetView zoomScale="145" zoomScaleNormal="145" workbookViewId="0">
      <selection activeCell="D11" sqref="D11"/>
    </sheetView>
  </sheetViews>
  <sheetFormatPr defaultColWidth="11.42578125" defaultRowHeight="15" x14ac:dyDescent="0.25"/>
  <cols>
    <col min="1" max="1" width="11.42578125" style="40"/>
    <col min="3" max="3" width="4" style="40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0" customWidth="1"/>
    <col min="30" max="30" width="25.7109375" customWidth="1"/>
  </cols>
  <sheetData>
    <row r="1" spans="1:36" x14ac:dyDescent="0.25">
      <c r="B1" s="58" t="s">
        <v>87</v>
      </c>
      <c r="C1" s="40">
        <v>0</v>
      </c>
      <c r="D1" s="3">
        <v>0</v>
      </c>
      <c r="E1" s="3">
        <v>1</v>
      </c>
      <c r="F1" s="3">
        <v>0</v>
      </c>
      <c r="G1" s="3">
        <v>1</v>
      </c>
      <c r="H1" s="48">
        <v>1</v>
      </c>
      <c r="I1" s="77">
        <v>0</v>
      </c>
      <c r="J1" s="77">
        <v>0</v>
      </c>
      <c r="K1" s="77">
        <v>1</v>
      </c>
      <c r="L1" s="77">
        <v>1</v>
      </c>
      <c r="M1" s="80">
        <v>1</v>
      </c>
      <c r="N1" s="80">
        <v>1</v>
      </c>
      <c r="O1" s="81">
        <v>0</v>
      </c>
      <c r="P1" s="80">
        <v>0</v>
      </c>
      <c r="Q1" s="82">
        <v>1</v>
      </c>
      <c r="R1" s="87">
        <v>1</v>
      </c>
      <c r="S1" s="82">
        <v>0</v>
      </c>
      <c r="T1" s="84">
        <v>0</v>
      </c>
      <c r="U1" s="85">
        <v>1</v>
      </c>
      <c r="V1" s="85">
        <v>0</v>
      </c>
      <c r="W1" s="85">
        <v>1</v>
      </c>
      <c r="X1" s="86">
        <v>1</v>
      </c>
    </row>
    <row r="2" spans="1:36" ht="15.75" thickBot="1" x14ac:dyDescent="0.3">
      <c r="B2" s="58" t="s">
        <v>29</v>
      </c>
      <c r="C2" s="40">
        <v>0</v>
      </c>
      <c r="D2" s="3">
        <v>0</v>
      </c>
      <c r="E2" s="3">
        <v>1</v>
      </c>
      <c r="F2" s="3">
        <v>0</v>
      </c>
      <c r="G2" s="3">
        <v>0</v>
      </c>
      <c r="H2" s="48">
        <v>1</v>
      </c>
      <c r="I2" s="77">
        <v>0</v>
      </c>
      <c r="J2" s="77">
        <v>0</v>
      </c>
      <c r="K2" s="77">
        <v>1</v>
      </c>
      <c r="L2" s="77">
        <v>1</v>
      </c>
      <c r="M2" s="80">
        <v>1</v>
      </c>
      <c r="N2" s="80">
        <v>1</v>
      </c>
      <c r="O2" s="81">
        <v>0</v>
      </c>
      <c r="P2" s="80">
        <v>0</v>
      </c>
      <c r="Q2" s="82">
        <v>1</v>
      </c>
      <c r="R2" s="87">
        <v>1</v>
      </c>
      <c r="S2" s="82">
        <v>0</v>
      </c>
      <c r="T2" s="84">
        <v>1</v>
      </c>
      <c r="U2" s="85">
        <v>1</v>
      </c>
      <c r="V2" s="85">
        <v>0</v>
      </c>
      <c r="W2" s="85">
        <v>1</v>
      </c>
      <c r="X2" s="86">
        <v>1</v>
      </c>
      <c r="Y2" s="78" t="str">
        <f t="shared" ref="Y2" si="0">_xlfn.CONCAT(BIN2HEX(_xlfn.CONCAT(X2,W2,V2,U2)), BIN2HEX(_xlfn.CONCAT(T2,S2,R2,Q2)), BIN2HEX(_xlfn.CONCAT(P2,O2,N2,M2)), BIN2HEX(_xlfn.CONCAT(L2,K2,J2,I2)))</f>
        <v>DB3C</v>
      </c>
    </row>
    <row r="3" spans="1:36" x14ac:dyDescent="0.25">
      <c r="B3" s="249"/>
      <c r="C3" s="250"/>
      <c r="D3" s="250"/>
      <c r="E3" s="250"/>
      <c r="F3" s="250"/>
      <c r="G3" s="250"/>
      <c r="H3" s="251"/>
      <c r="I3" s="255" t="s">
        <v>72</v>
      </c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7"/>
      <c r="Y3" s="76"/>
      <c r="Z3" s="51"/>
      <c r="AA3" s="51"/>
      <c r="AB3" s="51"/>
      <c r="AC3" s="3"/>
      <c r="AD3" s="2"/>
      <c r="AE3" s="1"/>
      <c r="AF3" s="258"/>
      <c r="AG3" s="258"/>
      <c r="AH3" s="258"/>
      <c r="AI3" s="258"/>
      <c r="AJ3" s="1"/>
    </row>
    <row r="4" spans="1:36" x14ac:dyDescent="0.25">
      <c r="B4" s="252"/>
      <c r="C4" s="253"/>
      <c r="D4" s="253"/>
      <c r="E4" s="253"/>
      <c r="F4" s="253"/>
      <c r="G4" s="253"/>
      <c r="H4" s="254"/>
      <c r="I4" s="52">
        <v>0</v>
      </c>
      <c r="J4" s="45">
        <v>1</v>
      </c>
      <c r="K4" s="45">
        <v>2</v>
      </c>
      <c r="L4" s="45">
        <v>3</v>
      </c>
      <c r="M4" s="45">
        <v>4</v>
      </c>
      <c r="N4" s="45">
        <v>5</v>
      </c>
      <c r="O4" s="45">
        <v>6</v>
      </c>
      <c r="P4" s="45">
        <v>7</v>
      </c>
      <c r="Q4" s="45">
        <v>8</v>
      </c>
      <c r="R4" s="45">
        <v>9</v>
      </c>
      <c r="S4" s="45">
        <v>10</v>
      </c>
      <c r="T4" s="45">
        <v>11</v>
      </c>
      <c r="U4" s="45">
        <v>12</v>
      </c>
      <c r="V4" s="45">
        <v>13</v>
      </c>
      <c r="W4" s="45">
        <v>14</v>
      </c>
      <c r="X4" s="53">
        <v>15</v>
      </c>
      <c r="Y4" s="259" t="s">
        <v>91</v>
      </c>
      <c r="Z4" s="45"/>
      <c r="AA4" s="45"/>
      <c r="AB4" s="45"/>
      <c r="AC4" s="45"/>
      <c r="AD4" s="45"/>
      <c r="AE4" s="75"/>
      <c r="AF4" s="1"/>
      <c r="AG4" s="1"/>
      <c r="AH4" s="1"/>
      <c r="AI4" s="1"/>
      <c r="AJ4" s="1"/>
    </row>
    <row r="5" spans="1:36" ht="15.75" thickBot="1" x14ac:dyDescent="0.3">
      <c r="B5" s="54" t="s">
        <v>73</v>
      </c>
      <c r="C5" s="261" t="s">
        <v>74</v>
      </c>
      <c r="D5" s="262"/>
      <c r="E5" s="262"/>
      <c r="F5" s="262"/>
      <c r="G5" s="262"/>
      <c r="H5" s="263"/>
      <c r="I5" s="264" t="s">
        <v>75</v>
      </c>
      <c r="J5" s="265"/>
      <c r="K5" s="265"/>
      <c r="L5" s="265"/>
      <c r="M5" s="265"/>
      <c r="N5" s="266"/>
      <c r="O5" s="264" t="s">
        <v>76</v>
      </c>
      <c r="P5" s="265"/>
      <c r="Q5" s="265"/>
      <c r="R5" s="266"/>
      <c r="S5" s="20" t="s">
        <v>77</v>
      </c>
      <c r="T5" s="20" t="s">
        <v>78</v>
      </c>
      <c r="U5" s="38" t="s">
        <v>85</v>
      </c>
      <c r="V5" s="21" t="s">
        <v>93</v>
      </c>
      <c r="W5" s="20" t="s">
        <v>94</v>
      </c>
      <c r="X5" s="55" t="s">
        <v>86</v>
      </c>
      <c r="Y5" s="260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1:36" ht="15.75" thickTop="1" x14ac:dyDescent="0.25">
      <c r="A6" s="40">
        <v>0</v>
      </c>
      <c r="B6" s="56" t="s">
        <v>13</v>
      </c>
      <c r="C6" s="40">
        <v>0</v>
      </c>
      <c r="D6" s="3">
        <v>0</v>
      </c>
      <c r="E6" s="3">
        <v>0</v>
      </c>
      <c r="F6" s="3">
        <v>0</v>
      </c>
      <c r="G6" s="3">
        <v>0</v>
      </c>
      <c r="H6" s="47">
        <v>0</v>
      </c>
      <c r="I6" s="77">
        <v>0</v>
      </c>
      <c r="J6" s="77">
        <v>0</v>
      </c>
      <c r="K6" s="77">
        <v>1</v>
      </c>
      <c r="L6" s="77">
        <v>1</v>
      </c>
      <c r="M6" s="80">
        <v>1</v>
      </c>
      <c r="N6" s="80">
        <v>1</v>
      </c>
      <c r="O6" s="81">
        <v>1</v>
      </c>
      <c r="P6" s="80">
        <v>0</v>
      </c>
      <c r="Q6" s="82">
        <v>0</v>
      </c>
      <c r="R6" s="83">
        <v>1</v>
      </c>
      <c r="S6" s="82">
        <v>0</v>
      </c>
      <c r="T6" s="111">
        <v>0</v>
      </c>
      <c r="U6" s="85">
        <v>1</v>
      </c>
      <c r="V6" s="85">
        <v>0</v>
      </c>
      <c r="W6" s="85">
        <v>1</v>
      </c>
      <c r="X6" s="86">
        <v>1</v>
      </c>
      <c r="Y6" s="78" t="str">
        <f>_xlfn.CONCAT(BIN2HEX(_xlfn.CONCAT(X6,W6,V6,U6)), BIN2HEX(_xlfn.CONCAT(T6,S6,R6,Q6)), BIN2HEX(_xlfn.CONCAT(P6,O6,N6,M6)), BIN2HEX(_xlfn.CONCAT(L6,K6,J6,I6)))</f>
        <v>D27C</v>
      </c>
      <c r="Z6" s="40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1:36" x14ac:dyDescent="0.25">
      <c r="A7" s="40">
        <v>1</v>
      </c>
      <c r="B7" s="68" t="s">
        <v>16</v>
      </c>
      <c r="C7" s="69">
        <v>0</v>
      </c>
      <c r="D7" s="70">
        <v>0</v>
      </c>
      <c r="E7" s="70">
        <v>0</v>
      </c>
      <c r="F7" s="70">
        <v>0</v>
      </c>
      <c r="G7" s="70">
        <v>0</v>
      </c>
      <c r="H7" s="71">
        <v>1</v>
      </c>
      <c r="I7" s="77">
        <v>0</v>
      </c>
      <c r="J7" s="77">
        <v>0</v>
      </c>
      <c r="K7" s="77">
        <v>1</v>
      </c>
      <c r="L7" s="77">
        <v>1</v>
      </c>
      <c r="M7" s="80">
        <v>1</v>
      </c>
      <c r="N7" s="80">
        <v>1</v>
      </c>
      <c r="O7" s="81">
        <v>1</v>
      </c>
      <c r="P7" s="80">
        <v>0</v>
      </c>
      <c r="Q7" s="82">
        <v>0</v>
      </c>
      <c r="R7" s="87">
        <v>1</v>
      </c>
      <c r="S7" s="82">
        <v>0</v>
      </c>
      <c r="T7" s="111">
        <v>1</v>
      </c>
      <c r="U7" s="85">
        <v>1</v>
      </c>
      <c r="V7" s="85">
        <v>0</v>
      </c>
      <c r="W7" s="85">
        <v>1</v>
      </c>
      <c r="X7" s="86">
        <v>1</v>
      </c>
      <c r="Y7" s="78" t="str">
        <f t="shared" ref="Y7:Y69" si="1">_xlfn.CONCAT(BIN2HEX(_xlfn.CONCAT(X7,W7,V7,U7)), BIN2HEX(_xlfn.CONCAT(T7,S7,R7,Q7)), BIN2HEX(_xlfn.CONCAT(P7,O7,N7,M7)), BIN2HEX(_xlfn.CONCAT(L7,K7,J7,I7)))</f>
        <v>DA7C</v>
      </c>
      <c r="Z7" s="42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1:36" x14ac:dyDescent="0.25">
      <c r="A8" s="40">
        <v>2</v>
      </c>
      <c r="B8" s="57" t="s">
        <v>79</v>
      </c>
      <c r="C8" s="40">
        <v>0</v>
      </c>
      <c r="D8" s="23">
        <v>0</v>
      </c>
      <c r="E8" s="23">
        <v>0</v>
      </c>
      <c r="F8" s="23">
        <v>0</v>
      </c>
      <c r="G8" s="23">
        <v>1</v>
      </c>
      <c r="H8" s="50">
        <v>0</v>
      </c>
      <c r="I8" s="77">
        <v>0</v>
      </c>
      <c r="J8" s="77">
        <v>0</v>
      </c>
      <c r="K8" s="77">
        <v>1</v>
      </c>
      <c r="L8" s="77">
        <v>1</v>
      </c>
      <c r="M8" s="80">
        <v>1</v>
      </c>
      <c r="N8" s="80">
        <v>1</v>
      </c>
      <c r="O8" s="81">
        <v>0</v>
      </c>
      <c r="P8" s="80">
        <v>1</v>
      </c>
      <c r="Q8" s="82">
        <v>1</v>
      </c>
      <c r="R8" s="87">
        <v>0</v>
      </c>
      <c r="S8" s="82">
        <v>0</v>
      </c>
      <c r="T8" s="84">
        <v>1</v>
      </c>
      <c r="U8" s="85">
        <v>1</v>
      </c>
      <c r="V8" s="85">
        <v>0</v>
      </c>
      <c r="W8" s="85">
        <v>1</v>
      </c>
      <c r="X8" s="86">
        <v>1</v>
      </c>
      <c r="Y8" s="78" t="str">
        <f t="shared" si="1"/>
        <v>D9BC</v>
      </c>
      <c r="Z8" s="42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1:36" x14ac:dyDescent="0.25">
      <c r="A9" s="40">
        <v>3</v>
      </c>
      <c r="B9" s="58" t="s">
        <v>87</v>
      </c>
      <c r="C9" s="40">
        <v>0</v>
      </c>
      <c r="D9" s="3">
        <v>0</v>
      </c>
      <c r="E9" s="3">
        <v>1</v>
      </c>
      <c r="F9" s="3">
        <v>0</v>
      </c>
      <c r="G9" s="3">
        <v>1</v>
      </c>
      <c r="H9" s="48">
        <v>1</v>
      </c>
      <c r="I9" s="77">
        <v>0</v>
      </c>
      <c r="J9" s="77">
        <v>0</v>
      </c>
      <c r="K9" s="77">
        <v>1</v>
      </c>
      <c r="L9" s="77">
        <v>1</v>
      </c>
      <c r="M9" s="80">
        <v>1</v>
      </c>
      <c r="N9" s="80">
        <v>1</v>
      </c>
      <c r="O9" s="81">
        <v>0</v>
      </c>
      <c r="P9" s="80">
        <v>0</v>
      </c>
      <c r="Q9" s="82">
        <v>1</v>
      </c>
      <c r="R9" s="87">
        <v>1</v>
      </c>
      <c r="S9" s="82">
        <v>0</v>
      </c>
      <c r="T9" s="84">
        <v>0</v>
      </c>
      <c r="U9" s="85">
        <v>1</v>
      </c>
      <c r="V9" s="85">
        <v>0</v>
      </c>
      <c r="W9" s="85">
        <v>1</v>
      </c>
      <c r="X9" s="86">
        <v>1</v>
      </c>
      <c r="Y9" s="78" t="str">
        <f t="shared" si="1"/>
        <v>D33C</v>
      </c>
      <c r="Z9" s="42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1:36" x14ac:dyDescent="0.25">
      <c r="A10" s="40">
        <v>4</v>
      </c>
      <c r="B10" s="57" t="s">
        <v>21</v>
      </c>
      <c r="C10" s="40">
        <v>0</v>
      </c>
      <c r="D10" s="22">
        <v>0</v>
      </c>
      <c r="E10" s="22">
        <v>0</v>
      </c>
      <c r="F10" s="22">
        <v>1</v>
      </c>
      <c r="G10" s="22">
        <v>0</v>
      </c>
      <c r="H10" s="49">
        <v>0</v>
      </c>
      <c r="I10" s="77">
        <v>0</v>
      </c>
      <c r="J10" s="77">
        <v>0</v>
      </c>
      <c r="K10" s="77">
        <v>1</v>
      </c>
      <c r="L10" s="77">
        <v>1</v>
      </c>
      <c r="M10" s="80">
        <v>1</v>
      </c>
      <c r="N10" s="80">
        <v>1</v>
      </c>
      <c r="O10" s="81">
        <v>0</v>
      </c>
      <c r="P10" s="80">
        <v>0</v>
      </c>
      <c r="Q10" s="82">
        <v>0</v>
      </c>
      <c r="R10" s="87">
        <v>0</v>
      </c>
      <c r="S10" s="82">
        <v>0</v>
      </c>
      <c r="T10" s="84">
        <v>1</v>
      </c>
      <c r="U10" s="85">
        <v>1</v>
      </c>
      <c r="V10" s="85">
        <v>0</v>
      </c>
      <c r="W10" s="85">
        <v>1</v>
      </c>
      <c r="X10" s="86">
        <v>1</v>
      </c>
      <c r="Y10" s="78" t="str">
        <f t="shared" si="1"/>
        <v>D83C</v>
      </c>
      <c r="Z10" s="42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1:36" x14ac:dyDescent="0.25">
      <c r="A11" s="40">
        <v>5</v>
      </c>
      <c r="B11" s="57" t="s">
        <v>23</v>
      </c>
      <c r="C11" s="40">
        <v>0</v>
      </c>
      <c r="D11" s="3">
        <v>0</v>
      </c>
      <c r="E11" s="3">
        <v>0</v>
      </c>
      <c r="F11" s="3">
        <v>1</v>
      </c>
      <c r="G11" s="3">
        <v>0</v>
      </c>
      <c r="H11" s="48">
        <v>1</v>
      </c>
      <c r="I11" s="77">
        <v>0</v>
      </c>
      <c r="J11" s="77">
        <v>0</v>
      </c>
      <c r="K11" s="77">
        <v>1</v>
      </c>
      <c r="L11" s="77">
        <v>1</v>
      </c>
      <c r="M11" s="80">
        <v>1</v>
      </c>
      <c r="N11" s="80">
        <v>1</v>
      </c>
      <c r="O11" s="81">
        <v>1</v>
      </c>
      <c r="P11" s="80">
        <v>1</v>
      </c>
      <c r="Q11" s="82">
        <v>1</v>
      </c>
      <c r="R11" s="87">
        <v>1</v>
      </c>
      <c r="S11" s="82">
        <v>0</v>
      </c>
      <c r="T11" s="84">
        <v>0</v>
      </c>
      <c r="U11" s="85">
        <v>1</v>
      </c>
      <c r="V11" s="85">
        <v>0</v>
      </c>
      <c r="W11" s="85">
        <v>1</v>
      </c>
      <c r="X11" s="86">
        <v>1</v>
      </c>
      <c r="Y11" s="78" t="str">
        <f t="shared" si="1"/>
        <v>D3FC</v>
      </c>
      <c r="Z11" s="42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1:36" x14ac:dyDescent="0.25">
      <c r="A12" s="40">
        <v>6</v>
      </c>
      <c r="B12" s="68" t="s">
        <v>17</v>
      </c>
      <c r="C12" s="69">
        <v>0</v>
      </c>
      <c r="D12" s="70">
        <v>0</v>
      </c>
      <c r="E12" s="70">
        <v>0</v>
      </c>
      <c r="F12" s="70">
        <v>0</v>
      </c>
      <c r="G12" s="70">
        <v>1</v>
      </c>
      <c r="H12" s="71">
        <v>1</v>
      </c>
      <c r="I12" s="77">
        <v>0</v>
      </c>
      <c r="J12" s="77">
        <v>0</v>
      </c>
      <c r="K12" s="77">
        <v>1</v>
      </c>
      <c r="L12" s="77">
        <v>1</v>
      </c>
      <c r="M12" s="80">
        <v>1</v>
      </c>
      <c r="N12" s="80" t="s">
        <v>92</v>
      </c>
      <c r="O12" s="81">
        <v>0</v>
      </c>
      <c r="P12" s="80">
        <v>1</v>
      </c>
      <c r="Q12" s="82">
        <v>1</v>
      </c>
      <c r="R12" s="87">
        <v>0</v>
      </c>
      <c r="S12" s="82">
        <v>0</v>
      </c>
      <c r="T12" s="84">
        <v>0</v>
      </c>
      <c r="U12" s="85">
        <v>1</v>
      </c>
      <c r="V12" s="85">
        <v>0</v>
      </c>
      <c r="W12" s="85">
        <v>1</v>
      </c>
      <c r="X12" s="86">
        <v>1</v>
      </c>
      <c r="Y12" s="78" t="str">
        <f>_xlfn.CONCAT(BIN2HEX(_xlfn.CONCAT(X12,W12,V12,U12)), BIN2HEX(_xlfn.CONCAT(T12,S12,R12,Q12)), BIN2HEX(_xlfn.CONCAT(P12,O12,N12,M12)), BIN2HEX(_xlfn.CONCAT(L12,K12,J12,I12)))</f>
        <v>D1BC</v>
      </c>
      <c r="Z12" s="42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1:36" x14ac:dyDescent="0.25">
      <c r="A13" s="40">
        <v>7</v>
      </c>
      <c r="B13" s="57" t="s">
        <v>14</v>
      </c>
      <c r="C13" s="40">
        <v>0</v>
      </c>
      <c r="D13" s="23">
        <v>0</v>
      </c>
      <c r="E13" s="23">
        <v>0</v>
      </c>
      <c r="F13" s="23">
        <v>1</v>
      </c>
      <c r="G13" s="23">
        <v>1</v>
      </c>
      <c r="H13" s="50">
        <v>1</v>
      </c>
      <c r="I13" s="77">
        <v>0</v>
      </c>
      <c r="J13" s="88">
        <v>0</v>
      </c>
      <c r="K13" s="88">
        <v>1</v>
      </c>
      <c r="L13" s="88">
        <v>1</v>
      </c>
      <c r="M13" s="89">
        <v>1</v>
      </c>
      <c r="N13" s="89">
        <v>1</v>
      </c>
      <c r="O13" s="90">
        <v>0</v>
      </c>
      <c r="P13" s="89">
        <v>0</v>
      </c>
      <c r="Q13" s="91">
        <v>0</v>
      </c>
      <c r="R13" s="92">
        <v>1</v>
      </c>
      <c r="S13" s="91">
        <v>0</v>
      </c>
      <c r="T13" s="93">
        <v>0</v>
      </c>
      <c r="U13" s="85">
        <v>1</v>
      </c>
      <c r="V13" s="85">
        <v>0</v>
      </c>
      <c r="W13" s="85">
        <v>1</v>
      </c>
      <c r="X13" s="86">
        <v>1</v>
      </c>
      <c r="Y13" s="78" t="str">
        <f t="shared" si="1"/>
        <v>D23C</v>
      </c>
      <c r="Z13" s="42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1:36" x14ac:dyDescent="0.25">
      <c r="A14" s="40">
        <v>8</v>
      </c>
      <c r="B14" s="58" t="s">
        <v>28</v>
      </c>
      <c r="C14" s="40">
        <v>0</v>
      </c>
      <c r="D14" s="3">
        <v>0</v>
      </c>
      <c r="E14" s="3">
        <v>1</v>
      </c>
      <c r="F14" s="3">
        <v>0</v>
      </c>
      <c r="G14" s="3">
        <v>0</v>
      </c>
      <c r="H14" s="48">
        <v>0</v>
      </c>
      <c r="I14" s="77">
        <v>0</v>
      </c>
      <c r="J14" s="77">
        <v>0</v>
      </c>
      <c r="K14" s="77">
        <v>1</v>
      </c>
      <c r="L14" s="77">
        <v>1</v>
      </c>
      <c r="M14" s="80">
        <v>1</v>
      </c>
      <c r="N14" s="80">
        <v>1</v>
      </c>
      <c r="O14" s="81">
        <v>0</v>
      </c>
      <c r="P14" s="80">
        <v>1</v>
      </c>
      <c r="Q14" s="82">
        <v>1</v>
      </c>
      <c r="R14" s="87">
        <v>0</v>
      </c>
      <c r="S14" s="82">
        <v>1</v>
      </c>
      <c r="T14" s="84">
        <v>1</v>
      </c>
      <c r="U14" s="85">
        <v>1</v>
      </c>
      <c r="V14" s="85">
        <v>0</v>
      </c>
      <c r="W14" s="85">
        <v>1</v>
      </c>
      <c r="X14" s="86">
        <v>1</v>
      </c>
      <c r="Y14" s="78" t="str">
        <f t="shared" si="1"/>
        <v>DDBC</v>
      </c>
      <c r="Z14" s="42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1:36" x14ac:dyDescent="0.25">
      <c r="A15" s="40">
        <v>9</v>
      </c>
      <c r="B15" s="56" t="s">
        <v>13</v>
      </c>
      <c r="C15" s="40">
        <v>0</v>
      </c>
      <c r="D15" s="3">
        <v>0</v>
      </c>
      <c r="E15" s="3">
        <v>0</v>
      </c>
      <c r="F15" s="3">
        <v>0</v>
      </c>
      <c r="G15" s="3">
        <v>0</v>
      </c>
      <c r="H15" s="47">
        <v>0</v>
      </c>
      <c r="I15" s="77">
        <v>0</v>
      </c>
      <c r="J15" s="77">
        <v>0</v>
      </c>
      <c r="K15" s="77">
        <v>1</v>
      </c>
      <c r="L15" s="77">
        <v>1</v>
      </c>
      <c r="M15" s="80">
        <v>1</v>
      </c>
      <c r="N15" s="80">
        <v>1</v>
      </c>
      <c r="O15" s="81">
        <v>1</v>
      </c>
      <c r="P15" s="80">
        <v>0</v>
      </c>
      <c r="Q15" s="82">
        <v>0</v>
      </c>
      <c r="R15" s="83">
        <v>1</v>
      </c>
      <c r="S15" s="82">
        <v>0</v>
      </c>
      <c r="T15" s="111">
        <v>0</v>
      </c>
      <c r="U15" s="85">
        <v>1</v>
      </c>
      <c r="V15" s="85">
        <v>0</v>
      </c>
      <c r="W15" s="85">
        <v>1</v>
      </c>
      <c r="X15" s="86">
        <v>1</v>
      </c>
      <c r="Y15" s="78" t="str">
        <f t="shared" si="1"/>
        <v>D27C</v>
      </c>
      <c r="Z15" s="42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1:36" x14ac:dyDescent="0.25">
      <c r="A16" s="40">
        <v>10</v>
      </c>
      <c r="B16" s="58" t="s">
        <v>31</v>
      </c>
      <c r="C16" s="40">
        <v>0</v>
      </c>
      <c r="D16" s="3">
        <v>0</v>
      </c>
      <c r="E16" s="3">
        <v>1</v>
      </c>
      <c r="F16" s="3">
        <v>0</v>
      </c>
      <c r="G16" s="3">
        <v>1</v>
      </c>
      <c r="H16" s="48">
        <v>0</v>
      </c>
      <c r="I16" s="77">
        <v>0</v>
      </c>
      <c r="J16" s="77">
        <v>0</v>
      </c>
      <c r="K16" s="77">
        <v>1</v>
      </c>
      <c r="L16" s="77">
        <v>1</v>
      </c>
      <c r="M16" s="80">
        <v>1</v>
      </c>
      <c r="N16" s="80">
        <v>1</v>
      </c>
      <c r="O16" s="81">
        <v>0</v>
      </c>
      <c r="P16" s="80">
        <v>0</v>
      </c>
      <c r="Q16" s="82">
        <v>0</v>
      </c>
      <c r="R16" s="87">
        <v>0</v>
      </c>
      <c r="S16" s="82">
        <v>1</v>
      </c>
      <c r="T16" s="84">
        <v>1</v>
      </c>
      <c r="U16" s="85">
        <v>1</v>
      </c>
      <c r="V16" s="85">
        <v>0</v>
      </c>
      <c r="W16" s="85">
        <v>1</v>
      </c>
      <c r="X16" s="86">
        <v>1</v>
      </c>
      <c r="Y16" s="78" t="str">
        <f t="shared" si="1"/>
        <v>DC3C</v>
      </c>
      <c r="Z16" s="42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A17" s="40">
        <v>11</v>
      </c>
      <c r="B17" s="57" t="s">
        <v>25</v>
      </c>
      <c r="C17" s="40">
        <v>0</v>
      </c>
      <c r="D17" s="23">
        <v>0</v>
      </c>
      <c r="E17" s="23">
        <v>0</v>
      </c>
      <c r="F17" s="23">
        <v>1</v>
      </c>
      <c r="G17" s="23">
        <v>1</v>
      </c>
      <c r="H17" s="50">
        <v>0</v>
      </c>
      <c r="I17" s="77">
        <v>0</v>
      </c>
      <c r="J17" s="77">
        <v>0</v>
      </c>
      <c r="K17" s="77">
        <v>1</v>
      </c>
      <c r="L17" s="77">
        <v>1</v>
      </c>
      <c r="M17" s="80">
        <v>1</v>
      </c>
      <c r="N17" s="80">
        <v>1</v>
      </c>
      <c r="O17" s="81">
        <v>1</v>
      </c>
      <c r="P17" s="80">
        <v>0</v>
      </c>
      <c r="Q17" s="82">
        <v>1</v>
      </c>
      <c r="R17" s="87">
        <v>1</v>
      </c>
      <c r="S17" s="82">
        <v>0</v>
      </c>
      <c r="T17" s="84">
        <v>1</v>
      </c>
      <c r="U17" s="85">
        <v>1</v>
      </c>
      <c r="V17" s="85">
        <v>0</v>
      </c>
      <c r="W17" s="85">
        <v>1</v>
      </c>
      <c r="X17" s="86">
        <v>1</v>
      </c>
      <c r="Y17" s="78" t="str">
        <f t="shared" si="1"/>
        <v>DB7C</v>
      </c>
      <c r="Z17" s="42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40">
        <v>12</v>
      </c>
      <c r="B18" s="72" t="s">
        <v>32</v>
      </c>
      <c r="C18" s="69">
        <v>0</v>
      </c>
      <c r="D18" s="73">
        <v>0</v>
      </c>
      <c r="E18" s="73">
        <v>1</v>
      </c>
      <c r="F18" s="73">
        <v>1</v>
      </c>
      <c r="G18" s="73">
        <v>0</v>
      </c>
      <c r="H18" s="74">
        <v>0</v>
      </c>
      <c r="I18" s="77">
        <v>0</v>
      </c>
      <c r="J18" s="77">
        <v>0</v>
      </c>
      <c r="K18" s="77">
        <v>1</v>
      </c>
      <c r="L18" s="77">
        <v>1</v>
      </c>
      <c r="M18" s="80">
        <v>1</v>
      </c>
      <c r="N18" s="80">
        <v>1</v>
      </c>
      <c r="O18" s="81">
        <v>1</v>
      </c>
      <c r="P18" s="80">
        <v>0</v>
      </c>
      <c r="Q18" s="82">
        <v>0</v>
      </c>
      <c r="R18" s="87">
        <v>1</v>
      </c>
      <c r="S18" s="82">
        <v>0</v>
      </c>
      <c r="T18" s="84">
        <v>1</v>
      </c>
      <c r="U18" s="85">
        <v>1</v>
      </c>
      <c r="V18" s="85">
        <v>0</v>
      </c>
      <c r="W18" s="85">
        <v>1</v>
      </c>
      <c r="X18" s="86">
        <v>1</v>
      </c>
      <c r="Y18" s="78" t="str">
        <f t="shared" si="1"/>
        <v>DA7C</v>
      </c>
      <c r="Z18" s="42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40">
        <v>13</v>
      </c>
      <c r="B19" s="72" t="s">
        <v>33</v>
      </c>
      <c r="C19" s="69">
        <v>0</v>
      </c>
      <c r="D19" s="70">
        <v>0</v>
      </c>
      <c r="E19" s="70">
        <v>1</v>
      </c>
      <c r="F19" s="70">
        <v>1</v>
      </c>
      <c r="G19" s="70">
        <v>0</v>
      </c>
      <c r="H19" s="71">
        <v>1</v>
      </c>
      <c r="I19" s="77">
        <v>0</v>
      </c>
      <c r="J19" s="77">
        <v>0</v>
      </c>
      <c r="K19" s="77">
        <v>1</v>
      </c>
      <c r="L19" s="77">
        <v>1</v>
      </c>
      <c r="M19" s="80">
        <v>1</v>
      </c>
      <c r="N19" s="80">
        <v>1</v>
      </c>
      <c r="O19" s="81">
        <v>1</v>
      </c>
      <c r="P19" s="80">
        <v>0</v>
      </c>
      <c r="Q19" s="82">
        <v>0</v>
      </c>
      <c r="R19" s="87">
        <v>1</v>
      </c>
      <c r="S19" s="82">
        <v>0</v>
      </c>
      <c r="T19" s="84">
        <v>1</v>
      </c>
      <c r="U19" s="85">
        <v>1</v>
      </c>
      <c r="V19" s="85">
        <v>0</v>
      </c>
      <c r="W19" s="85">
        <v>1</v>
      </c>
      <c r="X19" s="86">
        <v>1</v>
      </c>
      <c r="Y19" s="78" t="str">
        <f t="shared" si="1"/>
        <v>DA7C</v>
      </c>
      <c r="Z19" s="42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59" t="s">
        <v>252</v>
      </c>
      <c r="C20" s="40">
        <v>0</v>
      </c>
      <c r="D20" s="3">
        <v>0</v>
      </c>
      <c r="E20" s="3">
        <v>1</v>
      </c>
      <c r="F20" s="3">
        <v>1</v>
      </c>
      <c r="G20" s="3">
        <v>1</v>
      </c>
      <c r="H20" s="48">
        <v>0</v>
      </c>
      <c r="I20" s="77">
        <v>0</v>
      </c>
      <c r="J20" s="77">
        <v>0</v>
      </c>
      <c r="K20" s="77">
        <v>1</v>
      </c>
      <c r="L20" s="77">
        <v>1</v>
      </c>
      <c r="M20" s="80">
        <v>1</v>
      </c>
      <c r="N20" s="80">
        <v>1</v>
      </c>
      <c r="O20" s="81">
        <v>0</v>
      </c>
      <c r="P20" s="80">
        <v>1</v>
      </c>
      <c r="Q20" s="82">
        <v>1</v>
      </c>
      <c r="R20" s="87">
        <v>0</v>
      </c>
      <c r="S20" s="82">
        <v>0</v>
      </c>
      <c r="T20" s="84">
        <v>1</v>
      </c>
      <c r="U20" s="85">
        <v>1</v>
      </c>
      <c r="V20" s="85">
        <v>1</v>
      </c>
      <c r="W20" s="85">
        <v>1</v>
      </c>
      <c r="X20" s="86">
        <v>1</v>
      </c>
      <c r="Y20" s="78" t="str">
        <f t="shared" si="1"/>
        <v>F9BC</v>
      </c>
      <c r="Z20" s="42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64" t="s">
        <v>82</v>
      </c>
      <c r="C21" s="65">
        <v>0</v>
      </c>
      <c r="D21" s="66">
        <v>0</v>
      </c>
      <c r="E21" s="66">
        <v>1</v>
      </c>
      <c r="F21" s="66">
        <v>1</v>
      </c>
      <c r="G21" s="66">
        <v>1</v>
      </c>
      <c r="H21" s="67">
        <v>1</v>
      </c>
      <c r="I21" s="77">
        <v>0</v>
      </c>
      <c r="J21" s="77">
        <v>0</v>
      </c>
      <c r="K21" s="77">
        <v>1</v>
      </c>
      <c r="L21" s="77">
        <v>1</v>
      </c>
      <c r="M21" s="80">
        <v>1</v>
      </c>
      <c r="N21" s="94">
        <v>1</v>
      </c>
      <c r="O21" s="80">
        <v>0</v>
      </c>
      <c r="P21" s="80">
        <v>0</v>
      </c>
      <c r="Q21" s="82">
        <v>0</v>
      </c>
      <c r="R21" s="87">
        <v>0</v>
      </c>
      <c r="S21" s="82">
        <v>1</v>
      </c>
      <c r="T21" s="95">
        <v>1</v>
      </c>
      <c r="U21" s="96">
        <v>0</v>
      </c>
      <c r="V21" s="96">
        <v>1</v>
      </c>
      <c r="W21" s="96">
        <v>1</v>
      </c>
      <c r="X21" s="97">
        <v>0</v>
      </c>
      <c r="Y21" s="78" t="str">
        <f t="shared" si="1"/>
        <v>6C3C</v>
      </c>
      <c r="Z21" s="42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0"/>
      <c r="C22" s="40">
        <v>0</v>
      </c>
      <c r="D22" s="3">
        <v>1</v>
      </c>
      <c r="E22" s="3">
        <v>0</v>
      </c>
      <c r="F22" s="3">
        <v>0</v>
      </c>
      <c r="G22" s="3">
        <v>0</v>
      </c>
      <c r="H22" s="48">
        <v>0</v>
      </c>
      <c r="I22" s="77">
        <v>0</v>
      </c>
      <c r="J22" s="77">
        <v>0</v>
      </c>
      <c r="K22" s="77">
        <v>1</v>
      </c>
      <c r="L22" s="77">
        <v>1</v>
      </c>
      <c r="M22" s="80">
        <v>1</v>
      </c>
      <c r="N22" s="80">
        <v>1</v>
      </c>
      <c r="O22" s="81">
        <v>1</v>
      </c>
      <c r="P22" s="80">
        <v>0</v>
      </c>
      <c r="Q22" s="82">
        <v>0</v>
      </c>
      <c r="R22" s="87">
        <v>1</v>
      </c>
      <c r="S22" s="82">
        <v>0</v>
      </c>
      <c r="T22" s="84">
        <v>1</v>
      </c>
      <c r="U22" s="85">
        <v>1</v>
      </c>
      <c r="V22" s="85">
        <v>0</v>
      </c>
      <c r="W22" s="85">
        <v>0</v>
      </c>
      <c r="X22" s="86">
        <v>1</v>
      </c>
      <c r="Y22" s="78" t="str">
        <f t="shared" si="1"/>
        <v>9A7C</v>
      </c>
      <c r="Z22" s="42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0"/>
      <c r="C23" s="40">
        <v>0</v>
      </c>
      <c r="D23" s="3">
        <v>1</v>
      </c>
      <c r="E23" s="3">
        <v>0</v>
      </c>
      <c r="F23" s="3">
        <v>0</v>
      </c>
      <c r="G23" s="3">
        <v>0</v>
      </c>
      <c r="H23" s="48">
        <v>1</v>
      </c>
      <c r="I23" s="77">
        <v>0</v>
      </c>
      <c r="J23" s="77">
        <v>0</v>
      </c>
      <c r="K23" s="77">
        <v>1</v>
      </c>
      <c r="L23" s="77">
        <v>1</v>
      </c>
      <c r="M23" s="80">
        <v>1</v>
      </c>
      <c r="N23" s="80">
        <v>1</v>
      </c>
      <c r="O23" s="81">
        <v>1</v>
      </c>
      <c r="P23" s="80">
        <v>0</v>
      </c>
      <c r="Q23" s="82">
        <v>0</v>
      </c>
      <c r="R23" s="87">
        <v>1</v>
      </c>
      <c r="S23" s="82">
        <v>0</v>
      </c>
      <c r="T23" s="84">
        <v>1</v>
      </c>
      <c r="U23" s="85">
        <v>1</v>
      </c>
      <c r="V23" s="85">
        <v>0</v>
      </c>
      <c r="W23" s="85">
        <v>0</v>
      </c>
      <c r="X23" s="86">
        <v>1</v>
      </c>
      <c r="Y23" s="78" t="str">
        <f t="shared" si="1"/>
        <v>9A7C</v>
      </c>
      <c r="Z23" s="42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0"/>
      <c r="C24" s="40">
        <v>0</v>
      </c>
      <c r="D24" s="3">
        <v>1</v>
      </c>
      <c r="E24" s="3">
        <v>0</v>
      </c>
      <c r="F24" s="3">
        <v>0</v>
      </c>
      <c r="G24" s="3">
        <v>1</v>
      </c>
      <c r="H24" s="48">
        <v>0</v>
      </c>
      <c r="I24" s="77">
        <v>0</v>
      </c>
      <c r="J24" s="77">
        <v>0</v>
      </c>
      <c r="K24" s="77">
        <v>1</v>
      </c>
      <c r="L24" s="77">
        <v>1</v>
      </c>
      <c r="M24" s="80">
        <v>1</v>
      </c>
      <c r="N24" s="80">
        <v>1</v>
      </c>
      <c r="O24" s="81">
        <v>1</v>
      </c>
      <c r="P24" s="80">
        <v>0</v>
      </c>
      <c r="Q24" s="82">
        <v>0</v>
      </c>
      <c r="R24" s="87">
        <v>1</v>
      </c>
      <c r="S24" s="82">
        <v>0</v>
      </c>
      <c r="T24" s="84">
        <v>1</v>
      </c>
      <c r="U24" s="85">
        <v>1</v>
      </c>
      <c r="V24" s="85">
        <v>0</v>
      </c>
      <c r="W24" s="85">
        <v>0</v>
      </c>
      <c r="X24" s="86">
        <v>1</v>
      </c>
      <c r="Y24" s="78" t="str">
        <f t="shared" si="1"/>
        <v>9A7C</v>
      </c>
      <c r="Z24" s="42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0"/>
      <c r="C25" s="40">
        <v>0</v>
      </c>
      <c r="D25" s="3">
        <v>1</v>
      </c>
      <c r="E25" s="3">
        <v>0</v>
      </c>
      <c r="F25" s="3">
        <v>0</v>
      </c>
      <c r="G25" s="3">
        <v>1</v>
      </c>
      <c r="H25" s="48">
        <v>1</v>
      </c>
      <c r="I25" s="77">
        <v>0</v>
      </c>
      <c r="J25" s="77">
        <v>0</v>
      </c>
      <c r="K25" s="77">
        <v>1</v>
      </c>
      <c r="L25" s="77">
        <v>1</v>
      </c>
      <c r="M25" s="80">
        <v>1</v>
      </c>
      <c r="N25" s="80">
        <v>1</v>
      </c>
      <c r="O25" s="81">
        <v>1</v>
      </c>
      <c r="P25" s="80">
        <v>0</v>
      </c>
      <c r="Q25" s="82">
        <v>0</v>
      </c>
      <c r="R25" s="87">
        <v>1</v>
      </c>
      <c r="S25" s="82">
        <v>0</v>
      </c>
      <c r="T25" s="84">
        <v>1</v>
      </c>
      <c r="U25" s="85">
        <v>1</v>
      </c>
      <c r="V25" s="85">
        <v>0</v>
      </c>
      <c r="W25" s="85">
        <v>0</v>
      </c>
      <c r="X25" s="86">
        <v>1</v>
      </c>
      <c r="Y25" s="78" t="str">
        <f t="shared" si="1"/>
        <v>9A7C</v>
      </c>
      <c r="Z25" s="42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0"/>
      <c r="C26" s="40">
        <v>0</v>
      </c>
      <c r="D26" s="22">
        <v>1</v>
      </c>
      <c r="E26" s="22">
        <v>0</v>
      </c>
      <c r="F26" s="22">
        <v>1</v>
      </c>
      <c r="G26" s="22">
        <v>0</v>
      </c>
      <c r="H26" s="49">
        <v>0</v>
      </c>
      <c r="I26" s="77">
        <v>0</v>
      </c>
      <c r="J26" s="77">
        <v>0</v>
      </c>
      <c r="K26" s="77">
        <v>1</v>
      </c>
      <c r="L26" s="77">
        <v>1</v>
      </c>
      <c r="M26" s="80">
        <v>1</v>
      </c>
      <c r="N26" s="80">
        <v>1</v>
      </c>
      <c r="O26" s="81">
        <v>1</v>
      </c>
      <c r="P26" s="80">
        <v>0</v>
      </c>
      <c r="Q26" s="82">
        <v>0</v>
      </c>
      <c r="R26" s="87">
        <v>1</v>
      </c>
      <c r="S26" s="82">
        <v>0</v>
      </c>
      <c r="T26" s="84">
        <v>1</v>
      </c>
      <c r="U26" s="85">
        <v>1</v>
      </c>
      <c r="V26" s="85">
        <v>0</v>
      </c>
      <c r="W26" s="85">
        <v>0</v>
      </c>
      <c r="X26" s="86">
        <v>1</v>
      </c>
      <c r="Y26" s="78" t="str">
        <f t="shared" si="1"/>
        <v>9A7C</v>
      </c>
      <c r="Z26" s="42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0"/>
      <c r="C27" s="40">
        <v>0</v>
      </c>
      <c r="D27" s="3">
        <v>1</v>
      </c>
      <c r="E27" s="3">
        <v>0</v>
      </c>
      <c r="F27" s="3">
        <v>1</v>
      </c>
      <c r="G27" s="3">
        <v>0</v>
      </c>
      <c r="H27" s="48">
        <v>1</v>
      </c>
      <c r="I27" s="77">
        <v>0</v>
      </c>
      <c r="J27" s="77">
        <v>0</v>
      </c>
      <c r="K27" s="77">
        <v>1</v>
      </c>
      <c r="L27" s="77">
        <v>1</v>
      </c>
      <c r="M27" s="80">
        <v>1</v>
      </c>
      <c r="N27" s="80">
        <v>1</v>
      </c>
      <c r="O27" s="81">
        <v>1</v>
      </c>
      <c r="P27" s="80">
        <v>0</v>
      </c>
      <c r="Q27" s="82">
        <v>0</v>
      </c>
      <c r="R27" s="87">
        <v>1</v>
      </c>
      <c r="S27" s="82">
        <v>0</v>
      </c>
      <c r="T27" s="84">
        <v>1</v>
      </c>
      <c r="U27" s="85">
        <v>1</v>
      </c>
      <c r="V27" s="85">
        <v>0</v>
      </c>
      <c r="W27" s="85">
        <v>0</v>
      </c>
      <c r="X27" s="86">
        <v>1</v>
      </c>
      <c r="Y27" s="78" t="str">
        <f t="shared" si="1"/>
        <v>9A7C</v>
      </c>
      <c r="Z27" s="42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0"/>
      <c r="C28" s="40">
        <v>0</v>
      </c>
      <c r="D28" s="3">
        <v>1</v>
      </c>
      <c r="E28" s="3">
        <v>0</v>
      </c>
      <c r="F28" s="3">
        <v>1</v>
      </c>
      <c r="G28" s="3">
        <v>1</v>
      </c>
      <c r="H28" s="48">
        <v>0</v>
      </c>
      <c r="I28" s="77">
        <v>0</v>
      </c>
      <c r="J28" s="77">
        <v>0</v>
      </c>
      <c r="K28" s="77">
        <v>1</v>
      </c>
      <c r="L28" s="77">
        <v>1</v>
      </c>
      <c r="M28" s="80">
        <v>1</v>
      </c>
      <c r="N28" s="80">
        <v>1</v>
      </c>
      <c r="O28" s="81">
        <v>1</v>
      </c>
      <c r="P28" s="80">
        <v>0</v>
      </c>
      <c r="Q28" s="82">
        <v>0</v>
      </c>
      <c r="R28" s="87">
        <v>1</v>
      </c>
      <c r="S28" s="82">
        <v>0</v>
      </c>
      <c r="T28" s="84">
        <v>1</v>
      </c>
      <c r="U28" s="85">
        <v>1</v>
      </c>
      <c r="V28" s="85">
        <v>0</v>
      </c>
      <c r="W28" s="85">
        <v>0</v>
      </c>
      <c r="X28" s="86">
        <v>1</v>
      </c>
      <c r="Y28" s="78" t="str">
        <f t="shared" si="1"/>
        <v>9A7C</v>
      </c>
      <c r="Z28" s="42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0"/>
      <c r="C29" s="40">
        <v>0</v>
      </c>
      <c r="D29" s="23">
        <v>1</v>
      </c>
      <c r="E29" s="23">
        <v>0</v>
      </c>
      <c r="F29" s="23">
        <v>1</v>
      </c>
      <c r="G29" s="23">
        <v>1</v>
      </c>
      <c r="H29" s="50">
        <v>1</v>
      </c>
      <c r="I29" s="77">
        <v>0</v>
      </c>
      <c r="J29" s="77">
        <v>0</v>
      </c>
      <c r="K29" s="77">
        <v>1</v>
      </c>
      <c r="L29" s="77">
        <v>1</v>
      </c>
      <c r="M29" s="80">
        <v>1</v>
      </c>
      <c r="N29" s="80">
        <v>1</v>
      </c>
      <c r="O29" s="81">
        <v>1</v>
      </c>
      <c r="P29" s="80">
        <v>0</v>
      </c>
      <c r="Q29" s="82">
        <v>0</v>
      </c>
      <c r="R29" s="87">
        <v>1</v>
      </c>
      <c r="S29" s="82">
        <v>0</v>
      </c>
      <c r="T29" s="84">
        <v>1</v>
      </c>
      <c r="U29" s="85">
        <v>1</v>
      </c>
      <c r="V29" s="85">
        <v>0</v>
      </c>
      <c r="W29" s="85">
        <v>0</v>
      </c>
      <c r="X29" s="86">
        <v>1</v>
      </c>
      <c r="Y29" s="78" t="str">
        <f t="shared" si="1"/>
        <v>9A7C</v>
      </c>
      <c r="Z29" s="42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58"/>
      <c r="C30" s="40">
        <v>0</v>
      </c>
      <c r="D30" s="3">
        <v>1</v>
      </c>
      <c r="E30" s="3">
        <v>1</v>
      </c>
      <c r="F30" s="3">
        <v>0</v>
      </c>
      <c r="G30" s="3">
        <v>0</v>
      </c>
      <c r="H30" s="48">
        <v>0</v>
      </c>
      <c r="I30" s="77">
        <v>0</v>
      </c>
      <c r="J30" s="77">
        <v>0</v>
      </c>
      <c r="K30" s="77">
        <v>1</v>
      </c>
      <c r="L30" s="77">
        <v>1</v>
      </c>
      <c r="M30" s="80">
        <v>1</v>
      </c>
      <c r="N30" s="80">
        <v>1</v>
      </c>
      <c r="O30" s="81">
        <v>1</v>
      </c>
      <c r="P30" s="80">
        <v>0</v>
      </c>
      <c r="Q30" s="82">
        <v>0</v>
      </c>
      <c r="R30" s="87">
        <v>1</v>
      </c>
      <c r="S30" s="82">
        <v>0</v>
      </c>
      <c r="T30" s="84">
        <v>1</v>
      </c>
      <c r="U30" s="85">
        <v>1</v>
      </c>
      <c r="V30" s="85">
        <v>0</v>
      </c>
      <c r="W30" s="85">
        <v>0</v>
      </c>
      <c r="X30" s="86">
        <v>1</v>
      </c>
      <c r="Y30" s="78" t="str">
        <f t="shared" si="1"/>
        <v>9A7C</v>
      </c>
      <c r="Z30" s="42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58"/>
      <c r="C31" s="40">
        <v>0</v>
      </c>
      <c r="D31" s="3">
        <v>1</v>
      </c>
      <c r="E31" s="3">
        <v>1</v>
      </c>
      <c r="F31" s="3">
        <v>0</v>
      </c>
      <c r="G31" s="3">
        <v>0</v>
      </c>
      <c r="H31" s="48">
        <v>1</v>
      </c>
      <c r="I31" s="77">
        <v>0</v>
      </c>
      <c r="J31" s="77">
        <v>0</v>
      </c>
      <c r="K31" s="77">
        <v>1</v>
      </c>
      <c r="L31" s="77">
        <v>1</v>
      </c>
      <c r="M31" s="80">
        <v>1</v>
      </c>
      <c r="N31" s="80">
        <v>1</v>
      </c>
      <c r="O31" s="81">
        <v>1</v>
      </c>
      <c r="P31" s="80">
        <v>0</v>
      </c>
      <c r="Q31" s="82">
        <v>0</v>
      </c>
      <c r="R31" s="87">
        <v>1</v>
      </c>
      <c r="S31" s="82">
        <v>0</v>
      </c>
      <c r="T31" s="84">
        <v>1</v>
      </c>
      <c r="U31" s="85">
        <v>1</v>
      </c>
      <c r="V31" s="85">
        <v>0</v>
      </c>
      <c r="W31" s="85">
        <v>0</v>
      </c>
      <c r="X31" s="86">
        <v>1</v>
      </c>
      <c r="Y31" s="78" t="str">
        <f t="shared" si="1"/>
        <v>9A7C</v>
      </c>
      <c r="Z31" s="42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59"/>
      <c r="C32" s="40">
        <v>0</v>
      </c>
      <c r="D32" s="3">
        <v>1</v>
      </c>
      <c r="E32" s="3">
        <v>1</v>
      </c>
      <c r="F32" s="3">
        <v>0</v>
      </c>
      <c r="G32" s="3">
        <v>1</v>
      </c>
      <c r="H32" s="48">
        <v>0</v>
      </c>
      <c r="I32" s="77">
        <v>0</v>
      </c>
      <c r="J32" s="77">
        <v>0</v>
      </c>
      <c r="K32" s="77">
        <v>1</v>
      </c>
      <c r="L32" s="77">
        <v>1</v>
      </c>
      <c r="M32" s="80">
        <v>1</v>
      </c>
      <c r="N32" s="80">
        <v>1</v>
      </c>
      <c r="O32" s="81">
        <v>1</v>
      </c>
      <c r="P32" s="80">
        <v>0</v>
      </c>
      <c r="Q32" s="82">
        <v>0</v>
      </c>
      <c r="R32" s="87">
        <v>1</v>
      </c>
      <c r="S32" s="82">
        <v>0</v>
      </c>
      <c r="T32" s="84">
        <v>1</v>
      </c>
      <c r="U32" s="85">
        <v>1</v>
      </c>
      <c r="V32" s="85">
        <v>0</v>
      </c>
      <c r="W32" s="85">
        <v>0</v>
      </c>
      <c r="X32" s="86">
        <v>1</v>
      </c>
      <c r="Y32" s="78" t="str">
        <f t="shared" si="1"/>
        <v>9A7C</v>
      </c>
      <c r="Z32" s="42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1"/>
      <c r="C33" s="40">
        <v>0</v>
      </c>
      <c r="D33" s="23">
        <v>1</v>
      </c>
      <c r="E33" s="23">
        <v>1</v>
      </c>
      <c r="F33" s="23">
        <v>0</v>
      </c>
      <c r="G33" s="23">
        <v>1</v>
      </c>
      <c r="H33" s="50">
        <v>1</v>
      </c>
      <c r="I33" s="77">
        <v>0</v>
      </c>
      <c r="J33" s="77">
        <v>0</v>
      </c>
      <c r="K33" s="77">
        <v>1</v>
      </c>
      <c r="L33" s="77">
        <v>1</v>
      </c>
      <c r="M33" s="80">
        <v>1</v>
      </c>
      <c r="N33" s="80">
        <v>1</v>
      </c>
      <c r="O33" s="81">
        <v>1</v>
      </c>
      <c r="P33" s="80">
        <v>0</v>
      </c>
      <c r="Q33" s="82">
        <v>0</v>
      </c>
      <c r="R33" s="87">
        <v>1</v>
      </c>
      <c r="S33" s="82">
        <v>0</v>
      </c>
      <c r="T33" s="84">
        <v>1</v>
      </c>
      <c r="U33" s="85">
        <v>1</v>
      </c>
      <c r="V33" s="85">
        <v>0</v>
      </c>
      <c r="W33" s="85">
        <v>0</v>
      </c>
      <c r="X33" s="86">
        <v>1</v>
      </c>
      <c r="Y33" s="78" t="str">
        <f t="shared" si="1"/>
        <v>9A7C</v>
      </c>
      <c r="Z33" s="42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0"/>
      <c r="C34" s="40">
        <v>0</v>
      </c>
      <c r="D34" s="3">
        <v>1</v>
      </c>
      <c r="E34" s="3">
        <v>1</v>
      </c>
      <c r="F34" s="3">
        <v>1</v>
      </c>
      <c r="G34" s="3">
        <v>0</v>
      </c>
      <c r="H34" s="48">
        <v>0</v>
      </c>
      <c r="I34" s="77">
        <v>0</v>
      </c>
      <c r="J34" s="77">
        <v>0</v>
      </c>
      <c r="K34" s="77">
        <v>1</v>
      </c>
      <c r="L34" s="77">
        <v>1</v>
      </c>
      <c r="M34" s="80">
        <v>1</v>
      </c>
      <c r="N34" s="80">
        <v>1</v>
      </c>
      <c r="O34" s="81">
        <v>1</v>
      </c>
      <c r="P34" s="80">
        <v>0</v>
      </c>
      <c r="Q34" s="82">
        <v>0</v>
      </c>
      <c r="R34" s="87">
        <v>1</v>
      </c>
      <c r="S34" s="82">
        <v>0</v>
      </c>
      <c r="T34" s="84">
        <v>1</v>
      </c>
      <c r="U34" s="85">
        <v>1</v>
      </c>
      <c r="V34" s="85">
        <v>0</v>
      </c>
      <c r="W34" s="85">
        <v>0</v>
      </c>
      <c r="X34" s="86">
        <v>1</v>
      </c>
      <c r="Y34" s="78" t="str">
        <f t="shared" si="1"/>
        <v>9A7C</v>
      </c>
      <c r="Z34" s="42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0"/>
      <c r="C35" s="40">
        <v>0</v>
      </c>
      <c r="D35" s="3">
        <v>1</v>
      </c>
      <c r="E35" s="3">
        <v>1</v>
      </c>
      <c r="F35" s="3">
        <v>1</v>
      </c>
      <c r="G35" s="3">
        <v>0</v>
      </c>
      <c r="H35" s="48">
        <v>1</v>
      </c>
      <c r="I35" s="77">
        <v>0</v>
      </c>
      <c r="J35" s="77">
        <v>0</v>
      </c>
      <c r="K35" s="77">
        <v>1</v>
      </c>
      <c r="L35" s="77">
        <v>1</v>
      </c>
      <c r="M35" s="80">
        <v>1</v>
      </c>
      <c r="N35" s="80">
        <v>1</v>
      </c>
      <c r="O35" s="81">
        <v>1</v>
      </c>
      <c r="P35" s="80">
        <v>0</v>
      </c>
      <c r="Q35" s="82">
        <v>0</v>
      </c>
      <c r="R35" s="87">
        <v>1</v>
      </c>
      <c r="S35" s="82">
        <v>0</v>
      </c>
      <c r="T35" s="84">
        <v>1</v>
      </c>
      <c r="U35" s="85">
        <v>1</v>
      </c>
      <c r="V35" s="85">
        <v>0</v>
      </c>
      <c r="W35" s="85">
        <v>0</v>
      </c>
      <c r="X35" s="86">
        <v>1</v>
      </c>
      <c r="Y35" s="78" t="str">
        <f t="shared" si="1"/>
        <v>9A7C</v>
      </c>
      <c r="Z35" s="42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0"/>
      <c r="C36" s="40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98">
        <v>0</v>
      </c>
      <c r="J36" s="77">
        <v>0</v>
      </c>
      <c r="K36" s="77">
        <v>1</v>
      </c>
      <c r="L36" s="77">
        <v>1</v>
      </c>
      <c r="M36" s="80">
        <v>1</v>
      </c>
      <c r="N36" s="80">
        <v>1</v>
      </c>
      <c r="O36" s="99">
        <v>1</v>
      </c>
      <c r="P36" s="80">
        <v>0</v>
      </c>
      <c r="Q36" s="82">
        <v>0</v>
      </c>
      <c r="R36" s="82">
        <v>1</v>
      </c>
      <c r="S36" s="100">
        <v>0</v>
      </c>
      <c r="T36" s="82">
        <v>1</v>
      </c>
      <c r="U36" s="101">
        <v>1</v>
      </c>
      <c r="V36" s="85">
        <v>0</v>
      </c>
      <c r="W36" s="85">
        <v>0</v>
      </c>
      <c r="X36" s="86">
        <v>1</v>
      </c>
      <c r="Y36" s="78" t="str">
        <f t="shared" si="1"/>
        <v>9A7C</v>
      </c>
      <c r="Z36" s="42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0"/>
      <c r="C37" s="40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98">
        <v>0</v>
      </c>
      <c r="J37" s="77">
        <v>0</v>
      </c>
      <c r="K37" s="77">
        <v>1</v>
      </c>
      <c r="L37" s="77">
        <v>1</v>
      </c>
      <c r="M37" s="80">
        <v>1</v>
      </c>
      <c r="N37" s="80">
        <v>1</v>
      </c>
      <c r="O37" s="99">
        <v>1</v>
      </c>
      <c r="P37" s="80">
        <v>0</v>
      </c>
      <c r="Q37" s="82">
        <v>0</v>
      </c>
      <c r="R37" s="82">
        <v>1</v>
      </c>
      <c r="S37" s="100">
        <v>0</v>
      </c>
      <c r="T37" s="82">
        <v>1</v>
      </c>
      <c r="U37" s="101">
        <v>1</v>
      </c>
      <c r="V37" s="85">
        <v>0</v>
      </c>
      <c r="W37" s="85">
        <v>0</v>
      </c>
      <c r="X37" s="86">
        <v>1</v>
      </c>
      <c r="Y37" s="78" t="str">
        <f t="shared" si="1"/>
        <v>9A7C</v>
      </c>
      <c r="Z37" s="42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0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47">
        <v>0</v>
      </c>
      <c r="I38" s="98">
        <v>0</v>
      </c>
      <c r="J38" s="77">
        <v>0</v>
      </c>
      <c r="K38" s="77">
        <v>1</v>
      </c>
      <c r="L38" s="77">
        <v>1</v>
      </c>
      <c r="M38" s="80">
        <v>1</v>
      </c>
      <c r="N38" s="80">
        <v>1</v>
      </c>
      <c r="O38" s="99">
        <v>1</v>
      </c>
      <c r="P38" s="80">
        <v>0</v>
      </c>
      <c r="Q38" s="82">
        <v>0</v>
      </c>
      <c r="R38" s="82">
        <v>1</v>
      </c>
      <c r="S38" s="100">
        <v>0</v>
      </c>
      <c r="T38" s="82">
        <v>1</v>
      </c>
      <c r="U38" s="101">
        <v>1</v>
      </c>
      <c r="V38" s="85">
        <v>0</v>
      </c>
      <c r="W38" s="85">
        <v>0</v>
      </c>
      <c r="X38" s="86">
        <v>1</v>
      </c>
      <c r="Y38" s="78" t="str">
        <f t="shared" si="1"/>
        <v>9A7C</v>
      </c>
      <c r="Z38" s="42"/>
      <c r="AA38" s="3"/>
      <c r="AB38" s="3"/>
      <c r="AC38" s="3"/>
      <c r="AD38" s="46"/>
      <c r="AE38" s="46"/>
      <c r="AF38" s="1"/>
      <c r="AG38" s="1"/>
      <c r="AH38" s="1"/>
      <c r="AI38" s="1"/>
      <c r="AJ38" s="1"/>
    </row>
    <row r="39" spans="2:50" x14ac:dyDescent="0.25">
      <c r="B39" s="60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48">
        <v>1</v>
      </c>
      <c r="I39" s="98">
        <v>0</v>
      </c>
      <c r="J39" s="77">
        <v>0</v>
      </c>
      <c r="K39" s="77">
        <v>1</v>
      </c>
      <c r="L39" s="77">
        <v>1</v>
      </c>
      <c r="M39" s="80">
        <v>1</v>
      </c>
      <c r="N39" s="80">
        <v>1</v>
      </c>
      <c r="O39" s="99">
        <v>1</v>
      </c>
      <c r="P39" s="80">
        <v>0</v>
      </c>
      <c r="Q39" s="82">
        <v>0</v>
      </c>
      <c r="R39" s="82">
        <v>1</v>
      </c>
      <c r="S39" s="100">
        <v>0</v>
      </c>
      <c r="T39" s="82">
        <v>1</v>
      </c>
      <c r="U39" s="101">
        <v>1</v>
      </c>
      <c r="V39" s="85">
        <v>0</v>
      </c>
      <c r="W39" s="85">
        <v>0</v>
      </c>
      <c r="X39" s="86">
        <v>1</v>
      </c>
      <c r="Y39" s="78" t="str">
        <f t="shared" si="1"/>
        <v>9A7C</v>
      </c>
    </row>
    <row r="40" spans="2:50" x14ac:dyDescent="0.25">
      <c r="B40" s="60"/>
      <c r="C40" s="3">
        <v>1</v>
      </c>
      <c r="D40" s="23">
        <v>0</v>
      </c>
      <c r="E40" s="23">
        <v>0</v>
      </c>
      <c r="F40" s="23">
        <v>0</v>
      </c>
      <c r="G40" s="23">
        <v>1</v>
      </c>
      <c r="H40" s="50">
        <v>0</v>
      </c>
      <c r="I40" s="98">
        <v>0</v>
      </c>
      <c r="J40" s="77">
        <v>0</v>
      </c>
      <c r="K40" s="77">
        <v>1</v>
      </c>
      <c r="L40" s="77">
        <v>1</v>
      </c>
      <c r="M40" s="80">
        <v>1</v>
      </c>
      <c r="N40" s="80">
        <v>1</v>
      </c>
      <c r="O40" s="99">
        <v>1</v>
      </c>
      <c r="P40" s="80">
        <v>0</v>
      </c>
      <c r="Q40" s="82">
        <v>0</v>
      </c>
      <c r="R40" s="82">
        <v>1</v>
      </c>
      <c r="S40" s="100">
        <v>0</v>
      </c>
      <c r="T40" s="82">
        <v>1</v>
      </c>
      <c r="U40" s="101">
        <v>1</v>
      </c>
      <c r="V40" s="85">
        <v>0</v>
      </c>
      <c r="W40" s="85">
        <v>0</v>
      </c>
      <c r="X40" s="86">
        <v>1</v>
      </c>
      <c r="Y40" s="78" t="str">
        <f t="shared" si="1"/>
        <v>9A7C</v>
      </c>
    </row>
    <row r="41" spans="2:50" x14ac:dyDescent="0.25">
      <c r="B41" s="60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48">
        <v>1</v>
      </c>
      <c r="I41" s="98">
        <v>0</v>
      </c>
      <c r="J41" s="77">
        <v>0</v>
      </c>
      <c r="K41" s="77">
        <v>1</v>
      </c>
      <c r="L41" s="77">
        <v>1</v>
      </c>
      <c r="M41" s="80">
        <v>1</v>
      </c>
      <c r="N41" s="80">
        <v>1</v>
      </c>
      <c r="O41" s="99">
        <v>1</v>
      </c>
      <c r="P41" s="80">
        <v>0</v>
      </c>
      <c r="Q41" s="82">
        <v>0</v>
      </c>
      <c r="R41" s="82">
        <v>1</v>
      </c>
      <c r="S41" s="100">
        <v>0</v>
      </c>
      <c r="T41" s="82">
        <v>1</v>
      </c>
      <c r="U41" s="101">
        <v>1</v>
      </c>
      <c r="V41" s="85">
        <v>0</v>
      </c>
      <c r="W41" s="85">
        <v>0</v>
      </c>
      <c r="X41" s="86">
        <v>1</v>
      </c>
      <c r="Y41" s="78" t="str">
        <f t="shared" si="1"/>
        <v>9A7C</v>
      </c>
    </row>
    <row r="42" spans="2:50" x14ac:dyDescent="0.25">
      <c r="B42" s="60"/>
      <c r="C42" s="3">
        <v>1</v>
      </c>
      <c r="D42" s="22">
        <v>0</v>
      </c>
      <c r="E42" s="22">
        <v>0</v>
      </c>
      <c r="F42" s="22">
        <v>1</v>
      </c>
      <c r="G42" s="22">
        <v>0</v>
      </c>
      <c r="H42" s="49">
        <v>0</v>
      </c>
      <c r="I42" s="98">
        <v>0</v>
      </c>
      <c r="J42" s="77">
        <v>0</v>
      </c>
      <c r="K42" s="77">
        <v>1</v>
      </c>
      <c r="L42" s="77">
        <v>1</v>
      </c>
      <c r="M42" s="80">
        <v>1</v>
      </c>
      <c r="N42" s="80">
        <v>1</v>
      </c>
      <c r="O42" s="99">
        <v>1</v>
      </c>
      <c r="P42" s="80">
        <v>0</v>
      </c>
      <c r="Q42" s="82">
        <v>0</v>
      </c>
      <c r="R42" s="82">
        <v>1</v>
      </c>
      <c r="S42" s="100">
        <v>0</v>
      </c>
      <c r="T42" s="82">
        <v>1</v>
      </c>
      <c r="U42" s="101">
        <v>1</v>
      </c>
      <c r="V42" s="85">
        <v>0</v>
      </c>
      <c r="W42" s="85">
        <v>0</v>
      </c>
      <c r="X42" s="86">
        <v>1</v>
      </c>
      <c r="Y42" s="78" t="str">
        <f t="shared" si="1"/>
        <v>9A7C</v>
      </c>
      <c r="AD42" s="3"/>
      <c r="AE42" s="3"/>
      <c r="AG42" s="3" t="s">
        <v>80</v>
      </c>
      <c r="AI42" s="43">
        <v>0</v>
      </c>
      <c r="AJ42" s="42">
        <v>1</v>
      </c>
      <c r="AK42" s="42">
        <v>0</v>
      </c>
      <c r="AL42" s="42">
        <v>0</v>
      </c>
      <c r="AM42" s="42">
        <v>1</v>
      </c>
      <c r="AO42" s="43">
        <v>0</v>
      </c>
      <c r="AP42" s="42">
        <v>0</v>
      </c>
      <c r="AQ42" s="42">
        <v>0</v>
      </c>
      <c r="AR42" s="42">
        <v>0</v>
      </c>
      <c r="AS42" s="42">
        <v>1</v>
      </c>
      <c r="AT42" s="44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0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48">
        <v>1</v>
      </c>
      <c r="I43" s="98">
        <v>0</v>
      </c>
      <c r="J43" s="77">
        <v>0</v>
      </c>
      <c r="K43" s="77">
        <v>1</v>
      </c>
      <c r="L43" s="77">
        <v>1</v>
      </c>
      <c r="M43" s="80">
        <v>1</v>
      </c>
      <c r="N43" s="80">
        <v>1</v>
      </c>
      <c r="O43" s="99">
        <v>1</v>
      </c>
      <c r="P43" s="80">
        <v>0</v>
      </c>
      <c r="Q43" s="82">
        <v>0</v>
      </c>
      <c r="R43" s="82">
        <v>1</v>
      </c>
      <c r="S43" s="100">
        <v>0</v>
      </c>
      <c r="T43" s="82">
        <v>1</v>
      </c>
      <c r="U43" s="101">
        <v>1</v>
      </c>
      <c r="V43" s="85">
        <v>0</v>
      </c>
      <c r="W43" s="85">
        <v>0</v>
      </c>
      <c r="X43" s="86">
        <v>1</v>
      </c>
      <c r="Y43" s="78" t="str">
        <f t="shared" si="1"/>
        <v>9A7C</v>
      </c>
      <c r="Z43" s="3"/>
      <c r="AG43" s="3" t="s">
        <v>81</v>
      </c>
      <c r="AI43" s="43">
        <v>0</v>
      </c>
      <c r="AJ43" s="42">
        <v>1</v>
      </c>
      <c r="AK43" s="42">
        <v>1</v>
      </c>
      <c r="AL43" s="42">
        <v>1</v>
      </c>
      <c r="AM43" s="42">
        <v>1</v>
      </c>
      <c r="AO43" s="43">
        <v>0</v>
      </c>
      <c r="AP43" s="42">
        <v>0</v>
      </c>
      <c r="AQ43" s="42">
        <v>0</v>
      </c>
      <c r="AR43" s="42">
        <v>0</v>
      </c>
      <c r="AS43" s="42">
        <v>1</v>
      </c>
      <c r="AT43" s="44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0"/>
      <c r="C44" s="3">
        <v>1</v>
      </c>
      <c r="D44" s="23">
        <v>0</v>
      </c>
      <c r="E44" s="23">
        <v>0</v>
      </c>
      <c r="F44" s="23">
        <v>1</v>
      </c>
      <c r="G44" s="23">
        <v>1</v>
      </c>
      <c r="H44" s="50">
        <v>0</v>
      </c>
      <c r="I44" s="98">
        <v>0</v>
      </c>
      <c r="J44" s="77">
        <v>0</v>
      </c>
      <c r="K44" s="77">
        <v>1</v>
      </c>
      <c r="L44" s="77">
        <v>1</v>
      </c>
      <c r="M44" s="80">
        <v>1</v>
      </c>
      <c r="N44" s="80">
        <v>1</v>
      </c>
      <c r="O44" s="99">
        <v>1</v>
      </c>
      <c r="P44" s="80">
        <v>0</v>
      </c>
      <c r="Q44" s="82">
        <v>0</v>
      </c>
      <c r="R44" s="82">
        <v>1</v>
      </c>
      <c r="S44" s="100">
        <v>0</v>
      </c>
      <c r="T44" s="82">
        <v>1</v>
      </c>
      <c r="U44" s="101">
        <v>1</v>
      </c>
      <c r="V44" s="85">
        <v>0</v>
      </c>
      <c r="W44" s="85">
        <v>0</v>
      </c>
      <c r="X44" s="86">
        <v>1</v>
      </c>
      <c r="Y44" s="78" t="str">
        <f t="shared" si="1"/>
        <v>9A7C</v>
      </c>
      <c r="Z44" s="3"/>
    </row>
    <row r="45" spans="2:50" x14ac:dyDescent="0.25">
      <c r="B45" s="60"/>
      <c r="C45" s="3">
        <v>1</v>
      </c>
      <c r="D45" s="23">
        <v>0</v>
      </c>
      <c r="E45" s="23">
        <v>0</v>
      </c>
      <c r="F45" s="23">
        <v>1</v>
      </c>
      <c r="G45" s="23">
        <v>1</v>
      </c>
      <c r="H45" s="50">
        <v>1</v>
      </c>
      <c r="I45" s="98">
        <v>0</v>
      </c>
      <c r="J45" s="77">
        <v>0</v>
      </c>
      <c r="K45" s="77">
        <v>1</v>
      </c>
      <c r="L45" s="77">
        <v>1</v>
      </c>
      <c r="M45" s="80">
        <v>1</v>
      </c>
      <c r="N45" s="80">
        <v>1</v>
      </c>
      <c r="O45" s="99">
        <v>1</v>
      </c>
      <c r="P45" s="80">
        <v>0</v>
      </c>
      <c r="Q45" s="82">
        <v>0</v>
      </c>
      <c r="R45" s="82">
        <v>1</v>
      </c>
      <c r="S45" s="100">
        <v>0</v>
      </c>
      <c r="T45" s="82">
        <v>1</v>
      </c>
      <c r="U45" s="101">
        <v>1</v>
      </c>
      <c r="V45" s="85">
        <v>0</v>
      </c>
      <c r="W45" s="85">
        <v>0</v>
      </c>
      <c r="X45" s="86">
        <v>1</v>
      </c>
      <c r="Y45" s="78" t="str">
        <f t="shared" si="1"/>
        <v>9A7C</v>
      </c>
      <c r="Z45" s="3"/>
    </row>
    <row r="46" spans="2:50" x14ac:dyDescent="0.25">
      <c r="B46" s="60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48">
        <v>0</v>
      </c>
      <c r="I46" s="98">
        <v>0</v>
      </c>
      <c r="J46" s="77">
        <v>0</v>
      </c>
      <c r="K46" s="77">
        <v>1</v>
      </c>
      <c r="L46" s="77">
        <v>1</v>
      </c>
      <c r="M46" s="80">
        <v>1</v>
      </c>
      <c r="N46" s="80">
        <v>1</v>
      </c>
      <c r="O46" s="99">
        <v>1</v>
      </c>
      <c r="P46" s="80">
        <v>0</v>
      </c>
      <c r="Q46" s="82">
        <v>0</v>
      </c>
      <c r="R46" s="82">
        <v>1</v>
      </c>
      <c r="S46" s="100">
        <v>0</v>
      </c>
      <c r="T46" s="82">
        <v>1</v>
      </c>
      <c r="U46" s="101">
        <v>1</v>
      </c>
      <c r="V46" s="85">
        <v>0</v>
      </c>
      <c r="W46" s="85">
        <v>0</v>
      </c>
      <c r="X46" s="86">
        <v>1</v>
      </c>
      <c r="Y46" s="78" t="str">
        <f t="shared" si="1"/>
        <v>9A7C</v>
      </c>
    </row>
    <row r="47" spans="2:50" x14ac:dyDescent="0.25">
      <c r="B47" s="60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48">
        <v>1</v>
      </c>
      <c r="I47" s="98">
        <v>0</v>
      </c>
      <c r="J47" s="77">
        <v>0</v>
      </c>
      <c r="K47" s="77">
        <v>1</v>
      </c>
      <c r="L47" s="77">
        <v>1</v>
      </c>
      <c r="M47" s="80">
        <v>1</v>
      </c>
      <c r="N47" s="80">
        <v>1</v>
      </c>
      <c r="O47" s="99">
        <v>1</v>
      </c>
      <c r="P47" s="80">
        <v>0</v>
      </c>
      <c r="Q47" s="82">
        <v>0</v>
      </c>
      <c r="R47" s="82">
        <v>1</v>
      </c>
      <c r="S47" s="100">
        <v>0</v>
      </c>
      <c r="T47" s="82">
        <v>1</v>
      </c>
      <c r="U47" s="101">
        <v>1</v>
      </c>
      <c r="V47" s="85">
        <v>0</v>
      </c>
      <c r="W47" s="85">
        <v>0</v>
      </c>
      <c r="X47" s="86">
        <v>1</v>
      </c>
      <c r="Y47" s="78" t="str">
        <f t="shared" si="1"/>
        <v>9A7C</v>
      </c>
      <c r="Z47" s="3"/>
    </row>
    <row r="48" spans="2:50" x14ac:dyDescent="0.25">
      <c r="B48" s="60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48">
        <v>0</v>
      </c>
      <c r="I48" s="98">
        <v>0</v>
      </c>
      <c r="J48" s="77">
        <v>0</v>
      </c>
      <c r="K48" s="77">
        <v>1</v>
      </c>
      <c r="L48" s="77">
        <v>1</v>
      </c>
      <c r="M48" s="80">
        <v>1</v>
      </c>
      <c r="N48" s="80">
        <v>1</v>
      </c>
      <c r="O48" s="99">
        <v>1</v>
      </c>
      <c r="P48" s="80">
        <v>0</v>
      </c>
      <c r="Q48" s="82">
        <v>0</v>
      </c>
      <c r="R48" s="82">
        <v>1</v>
      </c>
      <c r="S48" s="100">
        <v>0</v>
      </c>
      <c r="T48" s="82">
        <v>1</v>
      </c>
      <c r="U48" s="101">
        <v>1</v>
      </c>
      <c r="V48" s="85">
        <v>0</v>
      </c>
      <c r="W48" s="85">
        <v>0</v>
      </c>
      <c r="X48" s="86">
        <v>1</v>
      </c>
      <c r="Y48" s="78" t="str">
        <f t="shared" si="1"/>
        <v>9A7C</v>
      </c>
      <c r="Z48" s="3"/>
    </row>
    <row r="49" spans="2:25" x14ac:dyDescent="0.25">
      <c r="B49" s="60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48">
        <v>1</v>
      </c>
      <c r="I49" s="98">
        <v>0</v>
      </c>
      <c r="J49" s="77">
        <v>0</v>
      </c>
      <c r="K49" s="77">
        <v>1</v>
      </c>
      <c r="L49" s="77">
        <v>1</v>
      </c>
      <c r="M49" s="80">
        <v>1</v>
      </c>
      <c r="N49" s="80">
        <v>1</v>
      </c>
      <c r="O49" s="99">
        <v>1</v>
      </c>
      <c r="P49" s="80">
        <v>0</v>
      </c>
      <c r="Q49" s="82">
        <v>0</v>
      </c>
      <c r="R49" s="82">
        <v>1</v>
      </c>
      <c r="S49" s="100">
        <v>0</v>
      </c>
      <c r="T49" s="82">
        <v>1</v>
      </c>
      <c r="U49" s="101">
        <v>1</v>
      </c>
      <c r="V49" s="85">
        <v>0</v>
      </c>
      <c r="W49" s="85">
        <v>0</v>
      </c>
      <c r="X49" s="86">
        <v>1</v>
      </c>
      <c r="Y49" s="78" t="str">
        <f t="shared" si="1"/>
        <v>9A7C</v>
      </c>
    </row>
    <row r="50" spans="2:25" x14ac:dyDescent="0.25">
      <c r="B50" s="60"/>
      <c r="C50" s="3">
        <v>1</v>
      </c>
      <c r="D50" s="22">
        <v>0</v>
      </c>
      <c r="E50" s="22">
        <v>1</v>
      </c>
      <c r="F50" s="22">
        <v>1</v>
      </c>
      <c r="G50" s="22">
        <v>0</v>
      </c>
      <c r="H50" s="49">
        <v>0</v>
      </c>
      <c r="I50" s="98">
        <v>0</v>
      </c>
      <c r="J50" s="77">
        <v>0</v>
      </c>
      <c r="K50" s="77">
        <v>1</v>
      </c>
      <c r="L50" s="77">
        <v>1</v>
      </c>
      <c r="M50" s="80">
        <v>1</v>
      </c>
      <c r="N50" s="80">
        <v>1</v>
      </c>
      <c r="O50" s="99">
        <v>1</v>
      </c>
      <c r="P50" s="80">
        <v>0</v>
      </c>
      <c r="Q50" s="82">
        <v>0</v>
      </c>
      <c r="R50" s="82">
        <v>1</v>
      </c>
      <c r="S50" s="100">
        <v>0</v>
      </c>
      <c r="T50" s="82">
        <v>1</v>
      </c>
      <c r="U50" s="101">
        <v>1</v>
      </c>
      <c r="V50" s="85">
        <v>0</v>
      </c>
      <c r="W50" s="85">
        <v>0</v>
      </c>
      <c r="X50" s="86">
        <v>1</v>
      </c>
      <c r="Y50" s="78" t="str">
        <f t="shared" si="1"/>
        <v>9A7C</v>
      </c>
    </row>
    <row r="51" spans="2:25" x14ac:dyDescent="0.25">
      <c r="B51" s="60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48">
        <v>1</v>
      </c>
      <c r="I51" s="98">
        <v>0</v>
      </c>
      <c r="J51" s="77">
        <v>0</v>
      </c>
      <c r="K51" s="77">
        <v>1</v>
      </c>
      <c r="L51" s="77">
        <v>1</v>
      </c>
      <c r="M51" s="80">
        <v>1</v>
      </c>
      <c r="N51" s="80">
        <v>1</v>
      </c>
      <c r="O51" s="99">
        <v>1</v>
      </c>
      <c r="P51" s="80">
        <v>0</v>
      </c>
      <c r="Q51" s="82">
        <v>0</v>
      </c>
      <c r="R51" s="82">
        <v>1</v>
      </c>
      <c r="S51" s="100">
        <v>0</v>
      </c>
      <c r="T51" s="82">
        <v>1</v>
      </c>
      <c r="U51" s="101">
        <v>1</v>
      </c>
      <c r="V51" s="85">
        <v>0</v>
      </c>
      <c r="W51" s="85">
        <v>0</v>
      </c>
      <c r="X51" s="86">
        <v>1</v>
      </c>
      <c r="Y51" s="78" t="str">
        <f t="shared" si="1"/>
        <v>9A7C</v>
      </c>
    </row>
    <row r="52" spans="2:25" x14ac:dyDescent="0.25">
      <c r="B52" s="60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48">
        <v>0</v>
      </c>
      <c r="I52" s="98">
        <v>0</v>
      </c>
      <c r="J52" s="77">
        <v>0</v>
      </c>
      <c r="K52" s="77">
        <v>1</v>
      </c>
      <c r="L52" s="77">
        <v>1</v>
      </c>
      <c r="M52" s="80">
        <v>1</v>
      </c>
      <c r="N52" s="80">
        <v>1</v>
      </c>
      <c r="O52" s="99">
        <v>1</v>
      </c>
      <c r="P52" s="80">
        <v>0</v>
      </c>
      <c r="Q52" s="82">
        <v>0</v>
      </c>
      <c r="R52" s="82">
        <v>1</v>
      </c>
      <c r="S52" s="100">
        <v>0</v>
      </c>
      <c r="T52" s="82">
        <v>1</v>
      </c>
      <c r="U52" s="101">
        <v>1</v>
      </c>
      <c r="V52" s="85">
        <v>0</v>
      </c>
      <c r="W52" s="85">
        <v>0</v>
      </c>
      <c r="X52" s="86">
        <v>1</v>
      </c>
      <c r="Y52" s="78" t="str">
        <f t="shared" si="1"/>
        <v>9A7C</v>
      </c>
    </row>
    <row r="53" spans="2:25" x14ac:dyDescent="0.25">
      <c r="B53" s="60"/>
      <c r="C53" s="3">
        <v>1</v>
      </c>
      <c r="D53" s="23">
        <v>0</v>
      </c>
      <c r="E53" s="23">
        <v>1</v>
      </c>
      <c r="F53" s="23">
        <v>1</v>
      </c>
      <c r="G53" s="23">
        <v>1</v>
      </c>
      <c r="H53" s="50">
        <v>1</v>
      </c>
      <c r="I53" s="98">
        <v>0</v>
      </c>
      <c r="J53" s="77">
        <v>0</v>
      </c>
      <c r="K53" s="77">
        <v>1</v>
      </c>
      <c r="L53" s="77">
        <v>1</v>
      </c>
      <c r="M53" s="80">
        <v>1</v>
      </c>
      <c r="N53" s="80">
        <v>1</v>
      </c>
      <c r="O53" s="99">
        <v>1</v>
      </c>
      <c r="P53" s="80">
        <v>0</v>
      </c>
      <c r="Q53" s="82">
        <v>0</v>
      </c>
      <c r="R53" s="82">
        <v>1</v>
      </c>
      <c r="S53" s="100">
        <v>0</v>
      </c>
      <c r="T53" s="82">
        <v>1</v>
      </c>
      <c r="U53" s="101">
        <v>1</v>
      </c>
      <c r="V53" s="85">
        <v>0</v>
      </c>
      <c r="W53" s="85">
        <v>0</v>
      </c>
      <c r="X53" s="86">
        <v>1</v>
      </c>
      <c r="Y53" s="78" t="str">
        <f t="shared" si="1"/>
        <v>9A7C</v>
      </c>
    </row>
    <row r="54" spans="2:25" x14ac:dyDescent="0.25">
      <c r="B54" s="60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48">
        <v>0</v>
      </c>
      <c r="I54" s="98">
        <v>0</v>
      </c>
      <c r="J54" s="77">
        <v>0</v>
      </c>
      <c r="K54" s="77">
        <v>1</v>
      </c>
      <c r="L54" s="77">
        <v>1</v>
      </c>
      <c r="M54" s="80">
        <v>1</v>
      </c>
      <c r="N54" s="80">
        <v>1</v>
      </c>
      <c r="O54" s="99">
        <v>1</v>
      </c>
      <c r="P54" s="80">
        <v>0</v>
      </c>
      <c r="Q54" s="82">
        <v>0</v>
      </c>
      <c r="R54" s="82">
        <v>1</v>
      </c>
      <c r="S54" s="100">
        <v>0</v>
      </c>
      <c r="T54" s="82">
        <v>1</v>
      </c>
      <c r="U54" s="101">
        <v>1</v>
      </c>
      <c r="V54" s="85">
        <v>0</v>
      </c>
      <c r="W54" s="85">
        <v>0</v>
      </c>
      <c r="X54" s="86">
        <v>1</v>
      </c>
      <c r="Y54" s="78" t="str">
        <f t="shared" si="1"/>
        <v>9A7C</v>
      </c>
    </row>
    <row r="55" spans="2:25" x14ac:dyDescent="0.25">
      <c r="B55" s="60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48">
        <v>1</v>
      </c>
      <c r="I55" s="98">
        <v>0</v>
      </c>
      <c r="J55" s="77">
        <v>0</v>
      </c>
      <c r="K55" s="77">
        <v>1</v>
      </c>
      <c r="L55" s="77">
        <v>1</v>
      </c>
      <c r="M55" s="80">
        <v>1</v>
      </c>
      <c r="N55" s="80">
        <v>1</v>
      </c>
      <c r="O55" s="99">
        <v>1</v>
      </c>
      <c r="P55" s="80">
        <v>0</v>
      </c>
      <c r="Q55" s="82">
        <v>0</v>
      </c>
      <c r="R55" s="82">
        <v>1</v>
      </c>
      <c r="S55" s="100">
        <v>0</v>
      </c>
      <c r="T55" s="82">
        <v>1</v>
      </c>
      <c r="U55" s="101">
        <v>1</v>
      </c>
      <c r="V55" s="85">
        <v>0</v>
      </c>
      <c r="W55" s="85">
        <v>0</v>
      </c>
      <c r="X55" s="86">
        <v>1</v>
      </c>
      <c r="Y55" s="78" t="str">
        <f t="shared" si="1"/>
        <v>9A7C</v>
      </c>
    </row>
    <row r="56" spans="2:25" x14ac:dyDescent="0.25">
      <c r="B56" s="60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48">
        <v>0</v>
      </c>
      <c r="I56" s="98">
        <v>0</v>
      </c>
      <c r="J56" s="77">
        <v>0</v>
      </c>
      <c r="K56" s="77">
        <v>1</v>
      </c>
      <c r="L56" s="77">
        <v>1</v>
      </c>
      <c r="M56" s="80">
        <v>1</v>
      </c>
      <c r="N56" s="80">
        <v>1</v>
      </c>
      <c r="O56" s="99">
        <v>1</v>
      </c>
      <c r="P56" s="80">
        <v>0</v>
      </c>
      <c r="Q56" s="82">
        <v>0</v>
      </c>
      <c r="R56" s="82">
        <v>1</v>
      </c>
      <c r="S56" s="100">
        <v>0</v>
      </c>
      <c r="T56" s="82">
        <v>1</v>
      </c>
      <c r="U56" s="101">
        <v>1</v>
      </c>
      <c r="V56" s="85">
        <v>0</v>
      </c>
      <c r="W56" s="85">
        <v>0</v>
      </c>
      <c r="X56" s="86">
        <v>1</v>
      </c>
      <c r="Y56" s="78" t="str">
        <f t="shared" si="1"/>
        <v>9A7C</v>
      </c>
    </row>
    <row r="57" spans="2:25" x14ac:dyDescent="0.25">
      <c r="B57" s="60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48">
        <v>1</v>
      </c>
      <c r="I57" s="98">
        <v>0</v>
      </c>
      <c r="J57" s="77">
        <v>0</v>
      </c>
      <c r="K57" s="77">
        <v>1</v>
      </c>
      <c r="L57" s="77">
        <v>1</v>
      </c>
      <c r="M57" s="80">
        <v>1</v>
      </c>
      <c r="N57" s="80">
        <v>1</v>
      </c>
      <c r="O57" s="99">
        <v>1</v>
      </c>
      <c r="P57" s="80">
        <v>0</v>
      </c>
      <c r="Q57" s="82">
        <v>0</v>
      </c>
      <c r="R57" s="82">
        <v>1</v>
      </c>
      <c r="S57" s="100">
        <v>0</v>
      </c>
      <c r="T57" s="82">
        <v>1</v>
      </c>
      <c r="U57" s="101">
        <v>1</v>
      </c>
      <c r="V57" s="85">
        <v>0</v>
      </c>
      <c r="W57" s="85">
        <v>0</v>
      </c>
      <c r="X57" s="86">
        <v>1</v>
      </c>
      <c r="Y57" s="78" t="str">
        <f t="shared" si="1"/>
        <v>9A7C</v>
      </c>
    </row>
    <row r="58" spans="2:25" x14ac:dyDescent="0.25">
      <c r="B58" s="60"/>
      <c r="C58" s="3">
        <v>1</v>
      </c>
      <c r="D58" s="22">
        <v>1</v>
      </c>
      <c r="E58" s="22">
        <v>0</v>
      </c>
      <c r="F58" s="22">
        <v>1</v>
      </c>
      <c r="G58" s="22">
        <v>0</v>
      </c>
      <c r="H58" s="49">
        <v>0</v>
      </c>
      <c r="I58" s="98">
        <v>0</v>
      </c>
      <c r="J58" s="77">
        <v>0</v>
      </c>
      <c r="K58" s="77">
        <v>1</v>
      </c>
      <c r="L58" s="77">
        <v>1</v>
      </c>
      <c r="M58" s="80">
        <v>1</v>
      </c>
      <c r="N58" s="80">
        <v>1</v>
      </c>
      <c r="O58" s="99">
        <v>1</v>
      </c>
      <c r="P58" s="80">
        <v>0</v>
      </c>
      <c r="Q58" s="82">
        <v>0</v>
      </c>
      <c r="R58" s="82">
        <v>1</v>
      </c>
      <c r="S58" s="100">
        <v>0</v>
      </c>
      <c r="T58" s="82">
        <v>1</v>
      </c>
      <c r="U58" s="101">
        <v>1</v>
      </c>
      <c r="V58" s="85">
        <v>0</v>
      </c>
      <c r="W58" s="85">
        <v>0</v>
      </c>
      <c r="X58" s="86">
        <v>1</v>
      </c>
      <c r="Y58" s="78" t="str">
        <f t="shared" si="1"/>
        <v>9A7C</v>
      </c>
    </row>
    <row r="59" spans="2:25" x14ac:dyDescent="0.25">
      <c r="B59" s="60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48">
        <v>1</v>
      </c>
      <c r="I59" s="98">
        <v>0</v>
      </c>
      <c r="J59" s="77">
        <v>0</v>
      </c>
      <c r="K59" s="77">
        <v>1</v>
      </c>
      <c r="L59" s="77">
        <v>1</v>
      </c>
      <c r="M59" s="80">
        <v>1</v>
      </c>
      <c r="N59" s="80">
        <v>1</v>
      </c>
      <c r="O59" s="99">
        <v>1</v>
      </c>
      <c r="P59" s="80">
        <v>0</v>
      </c>
      <c r="Q59" s="82">
        <v>0</v>
      </c>
      <c r="R59" s="82">
        <v>1</v>
      </c>
      <c r="S59" s="100">
        <v>0</v>
      </c>
      <c r="T59" s="82">
        <v>1</v>
      </c>
      <c r="U59" s="101">
        <v>1</v>
      </c>
      <c r="V59" s="85">
        <v>0</v>
      </c>
      <c r="W59" s="85">
        <v>0</v>
      </c>
      <c r="X59" s="86">
        <v>1</v>
      </c>
      <c r="Y59" s="78" t="str">
        <f t="shared" si="1"/>
        <v>9A7C</v>
      </c>
    </row>
    <row r="60" spans="2:25" x14ac:dyDescent="0.25">
      <c r="B60" s="60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48">
        <v>0</v>
      </c>
      <c r="I60" s="98">
        <v>0</v>
      </c>
      <c r="J60" s="77">
        <v>0</v>
      </c>
      <c r="K60" s="77">
        <v>1</v>
      </c>
      <c r="L60" s="77">
        <v>1</v>
      </c>
      <c r="M60" s="80">
        <v>1</v>
      </c>
      <c r="N60" s="80">
        <v>1</v>
      </c>
      <c r="O60" s="99">
        <v>1</v>
      </c>
      <c r="P60" s="80">
        <v>0</v>
      </c>
      <c r="Q60" s="82">
        <v>0</v>
      </c>
      <c r="R60" s="82">
        <v>1</v>
      </c>
      <c r="S60" s="100">
        <v>0</v>
      </c>
      <c r="T60" s="82">
        <v>1</v>
      </c>
      <c r="U60" s="101">
        <v>1</v>
      </c>
      <c r="V60" s="85">
        <v>0</v>
      </c>
      <c r="W60" s="85">
        <v>0</v>
      </c>
      <c r="X60" s="86">
        <v>1</v>
      </c>
      <c r="Y60" s="78" t="str">
        <f t="shared" si="1"/>
        <v>9A7C</v>
      </c>
    </row>
    <row r="61" spans="2:25" x14ac:dyDescent="0.25">
      <c r="B61" s="60"/>
      <c r="C61" s="3">
        <v>1</v>
      </c>
      <c r="D61" s="23">
        <v>1</v>
      </c>
      <c r="E61" s="23">
        <v>0</v>
      </c>
      <c r="F61" s="23">
        <v>1</v>
      </c>
      <c r="G61" s="23">
        <v>1</v>
      </c>
      <c r="H61" s="50">
        <v>1</v>
      </c>
      <c r="I61" s="98">
        <v>0</v>
      </c>
      <c r="J61" s="77">
        <v>0</v>
      </c>
      <c r="K61" s="77">
        <v>1</v>
      </c>
      <c r="L61" s="77">
        <v>1</v>
      </c>
      <c r="M61" s="80">
        <v>1</v>
      </c>
      <c r="N61" s="80">
        <v>1</v>
      </c>
      <c r="O61" s="99">
        <v>1</v>
      </c>
      <c r="P61" s="80">
        <v>0</v>
      </c>
      <c r="Q61" s="82">
        <v>0</v>
      </c>
      <c r="R61" s="82">
        <v>1</v>
      </c>
      <c r="S61" s="100">
        <v>0</v>
      </c>
      <c r="T61" s="82">
        <v>1</v>
      </c>
      <c r="U61" s="101">
        <v>1</v>
      </c>
      <c r="V61" s="85">
        <v>0</v>
      </c>
      <c r="W61" s="85">
        <v>0</v>
      </c>
      <c r="X61" s="86">
        <v>1</v>
      </c>
      <c r="Y61" s="78" t="str">
        <f t="shared" si="1"/>
        <v>9A7C</v>
      </c>
    </row>
    <row r="62" spans="2:25" x14ac:dyDescent="0.25">
      <c r="B62" s="60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48">
        <v>0</v>
      </c>
      <c r="I62" s="98">
        <v>0</v>
      </c>
      <c r="J62" s="77">
        <v>0</v>
      </c>
      <c r="K62" s="77">
        <v>1</v>
      </c>
      <c r="L62" s="77">
        <v>1</v>
      </c>
      <c r="M62" s="80">
        <v>1</v>
      </c>
      <c r="N62" s="80">
        <v>1</v>
      </c>
      <c r="O62" s="99">
        <v>1</v>
      </c>
      <c r="P62" s="80">
        <v>0</v>
      </c>
      <c r="Q62" s="82">
        <v>0</v>
      </c>
      <c r="R62" s="82">
        <v>1</v>
      </c>
      <c r="S62" s="100">
        <v>0</v>
      </c>
      <c r="T62" s="82">
        <v>1</v>
      </c>
      <c r="U62" s="101">
        <v>1</v>
      </c>
      <c r="V62" s="85">
        <v>0</v>
      </c>
      <c r="W62" s="85">
        <v>0</v>
      </c>
      <c r="X62" s="86">
        <v>1</v>
      </c>
      <c r="Y62" s="78" t="str">
        <f t="shared" si="1"/>
        <v>9A7C</v>
      </c>
    </row>
    <row r="63" spans="2:25" x14ac:dyDescent="0.25">
      <c r="B63" s="60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48">
        <v>1</v>
      </c>
      <c r="I63" s="98">
        <v>0</v>
      </c>
      <c r="J63" s="77">
        <v>0</v>
      </c>
      <c r="K63" s="77">
        <v>1</v>
      </c>
      <c r="L63" s="77">
        <v>1</v>
      </c>
      <c r="M63" s="80">
        <v>1</v>
      </c>
      <c r="N63" s="80">
        <v>1</v>
      </c>
      <c r="O63" s="99">
        <v>1</v>
      </c>
      <c r="P63" s="80">
        <v>0</v>
      </c>
      <c r="Q63" s="82">
        <v>0</v>
      </c>
      <c r="R63" s="82">
        <v>1</v>
      </c>
      <c r="S63" s="100">
        <v>0</v>
      </c>
      <c r="T63" s="82">
        <v>1</v>
      </c>
      <c r="U63" s="101">
        <v>1</v>
      </c>
      <c r="V63" s="85">
        <v>0</v>
      </c>
      <c r="W63" s="85">
        <v>0</v>
      </c>
      <c r="X63" s="86">
        <v>1</v>
      </c>
      <c r="Y63" s="78" t="str">
        <f t="shared" si="1"/>
        <v>9A7C</v>
      </c>
    </row>
    <row r="64" spans="2:25" x14ac:dyDescent="0.25">
      <c r="B64" s="60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48">
        <v>0</v>
      </c>
      <c r="I64" s="98">
        <v>0</v>
      </c>
      <c r="J64" s="77">
        <v>0</v>
      </c>
      <c r="K64" s="77">
        <v>1</v>
      </c>
      <c r="L64" s="77">
        <v>1</v>
      </c>
      <c r="M64" s="80">
        <v>1</v>
      </c>
      <c r="N64" s="80">
        <v>1</v>
      </c>
      <c r="O64" s="99">
        <v>1</v>
      </c>
      <c r="P64" s="80">
        <v>0</v>
      </c>
      <c r="Q64" s="82">
        <v>0</v>
      </c>
      <c r="R64" s="82">
        <v>1</v>
      </c>
      <c r="S64" s="100">
        <v>0</v>
      </c>
      <c r="T64" s="82">
        <v>1</v>
      </c>
      <c r="U64" s="101">
        <v>1</v>
      </c>
      <c r="V64" s="85">
        <v>0</v>
      </c>
      <c r="W64" s="85">
        <v>0</v>
      </c>
      <c r="X64" s="86">
        <v>1</v>
      </c>
      <c r="Y64" s="78" t="str">
        <f t="shared" si="1"/>
        <v>9A7C</v>
      </c>
    </row>
    <row r="65" spans="2:25" x14ac:dyDescent="0.25">
      <c r="B65" s="60"/>
      <c r="C65" s="3">
        <v>1</v>
      </c>
      <c r="D65" s="23">
        <v>1</v>
      </c>
      <c r="E65" s="23">
        <v>1</v>
      </c>
      <c r="F65" s="23">
        <v>0</v>
      </c>
      <c r="G65" s="23">
        <v>1</v>
      </c>
      <c r="H65" s="50">
        <v>1</v>
      </c>
      <c r="I65" s="98">
        <v>0</v>
      </c>
      <c r="J65" s="77">
        <v>0</v>
      </c>
      <c r="K65" s="77">
        <v>1</v>
      </c>
      <c r="L65" s="77">
        <v>1</v>
      </c>
      <c r="M65" s="80">
        <v>1</v>
      </c>
      <c r="N65" s="80">
        <v>1</v>
      </c>
      <c r="O65" s="99">
        <v>1</v>
      </c>
      <c r="P65" s="80">
        <v>0</v>
      </c>
      <c r="Q65" s="82">
        <v>0</v>
      </c>
      <c r="R65" s="82">
        <v>1</v>
      </c>
      <c r="S65" s="100">
        <v>0</v>
      </c>
      <c r="T65" s="82">
        <v>1</v>
      </c>
      <c r="U65" s="101">
        <v>1</v>
      </c>
      <c r="V65" s="85">
        <v>0</v>
      </c>
      <c r="W65" s="85">
        <v>0</v>
      </c>
      <c r="X65" s="86">
        <v>1</v>
      </c>
      <c r="Y65" s="78" t="str">
        <f t="shared" si="1"/>
        <v>9A7C</v>
      </c>
    </row>
    <row r="66" spans="2:25" x14ac:dyDescent="0.25">
      <c r="B66" s="60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48">
        <v>0</v>
      </c>
      <c r="I66" s="98">
        <v>0</v>
      </c>
      <c r="J66" s="77">
        <v>0</v>
      </c>
      <c r="K66" s="77">
        <v>1</v>
      </c>
      <c r="L66" s="77">
        <v>1</v>
      </c>
      <c r="M66" s="80">
        <v>1</v>
      </c>
      <c r="N66" s="80">
        <v>1</v>
      </c>
      <c r="O66" s="99">
        <v>1</v>
      </c>
      <c r="P66" s="80">
        <v>0</v>
      </c>
      <c r="Q66" s="82">
        <v>0</v>
      </c>
      <c r="R66" s="82">
        <v>1</v>
      </c>
      <c r="S66" s="100">
        <v>0</v>
      </c>
      <c r="T66" s="82">
        <v>1</v>
      </c>
      <c r="U66" s="101">
        <v>1</v>
      </c>
      <c r="V66" s="85">
        <v>0</v>
      </c>
      <c r="W66" s="85">
        <v>0</v>
      </c>
      <c r="X66" s="86">
        <v>1</v>
      </c>
      <c r="Y66" s="78" t="str">
        <f t="shared" si="1"/>
        <v>9A7C</v>
      </c>
    </row>
    <row r="67" spans="2:25" x14ac:dyDescent="0.25">
      <c r="B67" s="60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48">
        <v>1</v>
      </c>
      <c r="I67" s="98">
        <v>0</v>
      </c>
      <c r="J67" s="77">
        <v>0</v>
      </c>
      <c r="K67" s="77">
        <v>1</v>
      </c>
      <c r="L67" s="77">
        <v>1</v>
      </c>
      <c r="M67" s="80">
        <v>1</v>
      </c>
      <c r="N67" s="80">
        <v>1</v>
      </c>
      <c r="O67" s="99">
        <v>1</v>
      </c>
      <c r="P67" s="80">
        <v>0</v>
      </c>
      <c r="Q67" s="82">
        <v>0</v>
      </c>
      <c r="R67" s="82">
        <v>1</v>
      </c>
      <c r="S67" s="100">
        <v>0</v>
      </c>
      <c r="T67" s="82">
        <v>1</v>
      </c>
      <c r="U67" s="101">
        <v>1</v>
      </c>
      <c r="V67" s="85">
        <v>0</v>
      </c>
      <c r="W67" s="85">
        <v>0</v>
      </c>
      <c r="X67" s="86">
        <v>1</v>
      </c>
      <c r="Y67" s="78" t="str">
        <f t="shared" si="1"/>
        <v>9A7C</v>
      </c>
    </row>
    <row r="68" spans="2:25" x14ac:dyDescent="0.25">
      <c r="B68" s="60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98">
        <v>0</v>
      </c>
      <c r="J68" s="77">
        <v>0</v>
      </c>
      <c r="K68" s="77">
        <v>1</v>
      </c>
      <c r="L68" s="77">
        <v>1</v>
      </c>
      <c r="M68" s="80">
        <v>1</v>
      </c>
      <c r="N68" s="80">
        <v>1</v>
      </c>
      <c r="O68" s="99">
        <v>1</v>
      </c>
      <c r="P68" s="80">
        <v>0</v>
      </c>
      <c r="Q68" s="82">
        <v>0</v>
      </c>
      <c r="R68" s="82">
        <v>1</v>
      </c>
      <c r="S68" s="100">
        <v>0</v>
      </c>
      <c r="T68" s="82">
        <v>1</v>
      </c>
      <c r="U68" s="101">
        <v>1</v>
      </c>
      <c r="V68" s="85">
        <v>0</v>
      </c>
      <c r="W68" s="85">
        <v>0</v>
      </c>
      <c r="X68" s="86">
        <v>1</v>
      </c>
      <c r="Y68" s="78" t="str">
        <f t="shared" si="1"/>
        <v>9A7C</v>
      </c>
    </row>
    <row r="69" spans="2:25" ht="15.75" thickBot="1" x14ac:dyDescent="0.3">
      <c r="B69" s="62"/>
      <c r="C69" s="63">
        <v>1</v>
      </c>
      <c r="D69" s="63">
        <v>1</v>
      </c>
      <c r="E69" s="63">
        <v>1</v>
      </c>
      <c r="F69" s="63">
        <v>1</v>
      </c>
      <c r="G69" s="63">
        <v>1</v>
      </c>
      <c r="H69" s="63">
        <v>1</v>
      </c>
      <c r="I69" s="102">
        <v>0</v>
      </c>
      <c r="J69" s="103">
        <v>0</v>
      </c>
      <c r="K69" s="103">
        <v>1</v>
      </c>
      <c r="L69" s="103">
        <v>1</v>
      </c>
      <c r="M69" s="104">
        <v>1</v>
      </c>
      <c r="N69" s="104">
        <v>1</v>
      </c>
      <c r="O69" s="105">
        <v>1</v>
      </c>
      <c r="P69" s="104">
        <v>0</v>
      </c>
      <c r="Q69" s="106">
        <v>0</v>
      </c>
      <c r="R69" s="106">
        <v>1</v>
      </c>
      <c r="S69" s="107">
        <v>0</v>
      </c>
      <c r="T69" s="106">
        <v>1</v>
      </c>
      <c r="U69" s="108">
        <v>1</v>
      </c>
      <c r="V69" s="109">
        <v>0</v>
      </c>
      <c r="W69" s="109">
        <v>0</v>
      </c>
      <c r="X69" s="110">
        <v>1</v>
      </c>
      <c r="Y69" s="79" t="str">
        <f t="shared" si="1"/>
        <v>9A7C</v>
      </c>
    </row>
  </sheetData>
  <mergeCells count="8">
    <mergeCell ref="B3:H4"/>
    <mergeCell ref="I3:X3"/>
    <mergeCell ref="AF3:AG3"/>
    <mergeCell ref="AH3:AI3"/>
    <mergeCell ref="Y4:Y5"/>
    <mergeCell ref="C5:H5"/>
    <mergeCell ref="I5:N5"/>
    <mergeCell ref="O5:R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sheetPr codeName="Sheet5"/>
  <dimension ref="A2:AX69"/>
  <sheetViews>
    <sheetView zoomScale="145" zoomScaleNormal="145" workbookViewId="0">
      <selection activeCell="O20" sqref="O20"/>
    </sheetView>
  </sheetViews>
  <sheetFormatPr defaultColWidth="11.42578125" defaultRowHeight="15" x14ac:dyDescent="0.25"/>
  <cols>
    <col min="1" max="1" width="11.42578125" style="40"/>
    <col min="3" max="3" width="4" style="40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0" customWidth="1"/>
    <col min="30" max="30" width="25.7109375" customWidth="1"/>
  </cols>
  <sheetData>
    <row r="2" spans="2:36" ht="15.75" thickBot="1" x14ac:dyDescent="0.3"/>
    <row r="3" spans="2:36" x14ac:dyDescent="0.25">
      <c r="B3" s="249"/>
      <c r="C3" s="250"/>
      <c r="D3" s="250"/>
      <c r="E3" s="250"/>
      <c r="F3" s="250"/>
      <c r="G3" s="250"/>
      <c r="H3" s="251"/>
      <c r="I3" s="255" t="s">
        <v>72</v>
      </c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7"/>
      <c r="Y3" s="76"/>
      <c r="Z3" s="51"/>
      <c r="AA3" s="51"/>
      <c r="AB3" s="51"/>
      <c r="AC3" s="3"/>
      <c r="AD3" s="2"/>
      <c r="AE3" s="1"/>
      <c r="AF3" s="258"/>
      <c r="AG3" s="258"/>
      <c r="AH3" s="258"/>
      <c r="AI3" s="258"/>
      <c r="AJ3" s="1"/>
    </row>
    <row r="4" spans="2:36" x14ac:dyDescent="0.25">
      <c r="B4" s="252"/>
      <c r="C4" s="253"/>
      <c r="D4" s="253"/>
      <c r="E4" s="253"/>
      <c r="F4" s="253"/>
      <c r="G4" s="253"/>
      <c r="H4" s="254"/>
      <c r="I4" s="52">
        <v>0</v>
      </c>
      <c r="J4" s="45">
        <v>1</v>
      </c>
      <c r="K4" s="45">
        <v>2</v>
      </c>
      <c r="L4" s="45">
        <v>3</v>
      </c>
      <c r="M4" s="45">
        <v>4</v>
      </c>
      <c r="N4" s="45">
        <v>5</v>
      </c>
      <c r="O4" s="45">
        <v>6</v>
      </c>
      <c r="P4" s="45">
        <v>7</v>
      </c>
      <c r="Q4" s="45">
        <v>8</v>
      </c>
      <c r="R4" s="45">
        <v>9</v>
      </c>
      <c r="S4" s="45">
        <v>10</v>
      </c>
      <c r="T4" s="45">
        <v>11</v>
      </c>
      <c r="U4" s="45">
        <v>12</v>
      </c>
      <c r="V4" s="45">
        <v>13</v>
      </c>
      <c r="W4" s="45">
        <v>14</v>
      </c>
      <c r="X4" s="53">
        <v>15</v>
      </c>
      <c r="Y4" s="259" t="s">
        <v>91</v>
      </c>
      <c r="Z4" s="45"/>
      <c r="AA4" s="45"/>
      <c r="AB4" s="45"/>
      <c r="AC4" s="45"/>
      <c r="AD4" s="45"/>
      <c r="AE4" s="75"/>
      <c r="AF4" s="1"/>
      <c r="AG4" s="1"/>
      <c r="AH4" s="1"/>
      <c r="AI4" s="1"/>
      <c r="AJ4" s="1"/>
    </row>
    <row r="5" spans="2:36" ht="15.75" thickBot="1" x14ac:dyDescent="0.3">
      <c r="B5" s="54" t="s">
        <v>73</v>
      </c>
      <c r="C5" s="261" t="s">
        <v>74</v>
      </c>
      <c r="D5" s="262"/>
      <c r="E5" s="262"/>
      <c r="F5" s="262"/>
      <c r="G5" s="262"/>
      <c r="H5" s="263"/>
      <c r="I5" s="264" t="s">
        <v>75</v>
      </c>
      <c r="J5" s="265"/>
      <c r="K5" s="265"/>
      <c r="L5" s="265"/>
      <c r="M5" s="265"/>
      <c r="N5" s="266"/>
      <c r="O5" s="264" t="s">
        <v>76</v>
      </c>
      <c r="P5" s="265"/>
      <c r="Q5" s="265"/>
      <c r="R5" s="266"/>
      <c r="S5" s="20" t="s">
        <v>77</v>
      </c>
      <c r="T5" s="20" t="s">
        <v>78</v>
      </c>
      <c r="U5" s="38" t="s">
        <v>85</v>
      </c>
      <c r="V5" s="21" t="s">
        <v>93</v>
      </c>
      <c r="W5" s="20" t="s">
        <v>94</v>
      </c>
      <c r="X5" s="55" t="s">
        <v>86</v>
      </c>
      <c r="Y5" s="260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56" t="s">
        <v>13</v>
      </c>
      <c r="C6" s="40">
        <v>0</v>
      </c>
      <c r="D6" s="3">
        <v>0</v>
      </c>
      <c r="E6" s="3">
        <v>0</v>
      </c>
      <c r="F6" s="3">
        <v>0</v>
      </c>
      <c r="G6" s="3">
        <v>0</v>
      </c>
      <c r="H6" s="47">
        <v>0</v>
      </c>
      <c r="I6" s="77">
        <v>0</v>
      </c>
      <c r="J6" s="77">
        <v>0</v>
      </c>
      <c r="K6" s="77">
        <v>1</v>
      </c>
      <c r="L6" s="77">
        <v>1</v>
      </c>
      <c r="M6" s="80">
        <v>1</v>
      </c>
      <c r="N6" s="80">
        <v>1</v>
      </c>
      <c r="O6" s="81">
        <v>1</v>
      </c>
      <c r="P6" s="80">
        <v>0</v>
      </c>
      <c r="Q6" s="82">
        <v>0</v>
      </c>
      <c r="R6" s="83">
        <v>1</v>
      </c>
      <c r="S6" s="82">
        <v>0</v>
      </c>
      <c r="T6" s="111">
        <v>0</v>
      </c>
      <c r="U6" s="85">
        <v>1</v>
      </c>
      <c r="V6" s="85">
        <v>0</v>
      </c>
      <c r="W6" s="85">
        <v>1</v>
      </c>
      <c r="X6" s="86">
        <v>1</v>
      </c>
      <c r="Y6" s="78" t="str">
        <f>_xlfn.CONCAT(BIN2HEX(_xlfn.CONCAT(X6,W6,V6,U6)), BIN2HEX(_xlfn.CONCAT(T6,S6,R6,Q6)), BIN2HEX(_xlfn.CONCAT(P6,O6,N6,M6)), BIN2HEX(_xlfn.CONCAT(L6,K6,J6,I6)))</f>
        <v>D27C</v>
      </c>
      <c r="Z6" s="40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68" t="s">
        <v>16</v>
      </c>
      <c r="C7" s="69">
        <v>0</v>
      </c>
      <c r="D7" s="70">
        <v>0</v>
      </c>
      <c r="E7" s="70">
        <v>0</v>
      </c>
      <c r="F7" s="70">
        <v>0</v>
      </c>
      <c r="G7" s="70">
        <v>0</v>
      </c>
      <c r="H7" s="71">
        <v>1</v>
      </c>
      <c r="I7" s="77">
        <v>0</v>
      </c>
      <c r="J7" s="77">
        <v>0</v>
      </c>
      <c r="K7" s="77">
        <v>1</v>
      </c>
      <c r="L7" s="77">
        <v>1</v>
      </c>
      <c r="M7" s="80">
        <v>1</v>
      </c>
      <c r="N7" s="80">
        <v>1</v>
      </c>
      <c r="O7" s="81">
        <v>1</v>
      </c>
      <c r="P7" s="80">
        <v>0</v>
      </c>
      <c r="Q7" s="82">
        <v>0</v>
      </c>
      <c r="R7" s="87">
        <v>1</v>
      </c>
      <c r="S7" s="82">
        <v>0</v>
      </c>
      <c r="T7" s="111">
        <v>1</v>
      </c>
      <c r="U7" s="85">
        <v>1</v>
      </c>
      <c r="V7" s="85">
        <v>0</v>
      </c>
      <c r="W7" s="85">
        <v>1</v>
      </c>
      <c r="X7" s="86">
        <v>1</v>
      </c>
      <c r="Y7" s="78" t="str">
        <f t="shared" ref="Y7:Y69" si="0">_xlfn.CONCAT(BIN2HEX(_xlfn.CONCAT(X7,W7,V7,U7)), BIN2HEX(_xlfn.CONCAT(T7,S7,R7,Q7)), BIN2HEX(_xlfn.CONCAT(P7,O7,N7,M7)), BIN2HEX(_xlfn.CONCAT(L7,K7,J7,I7)))</f>
        <v>DA7C</v>
      </c>
      <c r="Z7" s="42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57" t="s">
        <v>79</v>
      </c>
      <c r="C8" s="40">
        <v>0</v>
      </c>
      <c r="D8" s="23">
        <v>0</v>
      </c>
      <c r="E8" s="23">
        <v>0</v>
      </c>
      <c r="F8" s="23">
        <v>0</v>
      </c>
      <c r="G8" s="23">
        <v>1</v>
      </c>
      <c r="H8" s="50">
        <v>0</v>
      </c>
      <c r="I8" s="77">
        <v>0</v>
      </c>
      <c r="J8" s="77">
        <v>0</v>
      </c>
      <c r="K8" s="77">
        <v>1</v>
      </c>
      <c r="L8" s="77">
        <v>1</v>
      </c>
      <c r="M8" s="80">
        <v>1</v>
      </c>
      <c r="N8" s="80">
        <v>1</v>
      </c>
      <c r="O8" s="81">
        <v>0</v>
      </c>
      <c r="P8" s="80">
        <v>1</v>
      </c>
      <c r="Q8" s="82">
        <v>1</v>
      </c>
      <c r="R8" s="87">
        <v>0</v>
      </c>
      <c r="S8" s="82">
        <v>0</v>
      </c>
      <c r="T8" s="84">
        <v>1</v>
      </c>
      <c r="U8" s="85">
        <v>1</v>
      </c>
      <c r="V8" s="85">
        <v>0</v>
      </c>
      <c r="W8" s="85">
        <v>1</v>
      </c>
      <c r="X8" s="86">
        <v>1</v>
      </c>
      <c r="Y8" s="78" t="str">
        <f t="shared" si="0"/>
        <v>D9BC</v>
      </c>
      <c r="Z8" s="42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68" t="s">
        <v>17</v>
      </c>
      <c r="C9" s="69">
        <v>0</v>
      </c>
      <c r="D9" s="70">
        <v>0</v>
      </c>
      <c r="E9" s="70">
        <v>0</v>
      </c>
      <c r="F9" s="70">
        <v>0</v>
      </c>
      <c r="G9" s="70">
        <v>1</v>
      </c>
      <c r="H9" s="71">
        <v>1</v>
      </c>
      <c r="I9" s="77">
        <v>0</v>
      </c>
      <c r="J9" s="77">
        <v>0</v>
      </c>
      <c r="K9" s="77">
        <v>1</v>
      </c>
      <c r="L9" s="77">
        <v>1</v>
      </c>
      <c r="M9" s="80">
        <v>1</v>
      </c>
      <c r="N9" s="80" t="s">
        <v>92</v>
      </c>
      <c r="O9" s="81">
        <v>0</v>
      </c>
      <c r="P9" s="80">
        <v>1</v>
      </c>
      <c r="Q9" s="82">
        <v>1</v>
      </c>
      <c r="R9" s="87">
        <v>0</v>
      </c>
      <c r="S9" s="82">
        <v>0</v>
      </c>
      <c r="T9" s="84">
        <v>0</v>
      </c>
      <c r="U9" s="85">
        <v>1</v>
      </c>
      <c r="V9" s="85">
        <v>0</v>
      </c>
      <c r="W9" s="85">
        <v>1</v>
      </c>
      <c r="X9" s="86">
        <v>1</v>
      </c>
      <c r="Y9" s="78" t="str">
        <f t="shared" si="0"/>
        <v>D1BC</v>
      </c>
      <c r="Z9" s="42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57" t="s">
        <v>21</v>
      </c>
      <c r="C10" s="40">
        <v>0</v>
      </c>
      <c r="D10" s="22">
        <v>0</v>
      </c>
      <c r="E10" s="22">
        <v>0</v>
      </c>
      <c r="F10" s="22">
        <v>1</v>
      </c>
      <c r="G10" s="22">
        <v>0</v>
      </c>
      <c r="H10" s="49">
        <v>0</v>
      </c>
      <c r="I10" s="77">
        <v>0</v>
      </c>
      <c r="J10" s="77">
        <v>0</v>
      </c>
      <c r="K10" s="77">
        <v>1</v>
      </c>
      <c r="L10" s="77">
        <v>1</v>
      </c>
      <c r="M10" s="80">
        <v>1</v>
      </c>
      <c r="N10" s="80">
        <v>1</v>
      </c>
      <c r="O10" s="81">
        <v>0</v>
      </c>
      <c r="P10" s="80">
        <v>0</v>
      </c>
      <c r="Q10" s="82">
        <v>0</v>
      </c>
      <c r="R10" s="87">
        <v>0</v>
      </c>
      <c r="S10" s="82">
        <v>0</v>
      </c>
      <c r="T10" s="84">
        <v>1</v>
      </c>
      <c r="U10" s="85">
        <v>1</v>
      </c>
      <c r="V10" s="85">
        <v>0</v>
      </c>
      <c r="W10" s="85">
        <v>1</v>
      </c>
      <c r="X10" s="86">
        <v>1</v>
      </c>
      <c r="Y10" s="78" t="str">
        <f t="shared" si="0"/>
        <v>D83C</v>
      </c>
      <c r="Z10" s="42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57" t="s">
        <v>23</v>
      </c>
      <c r="C11" s="40">
        <v>0</v>
      </c>
      <c r="D11" s="3">
        <v>0</v>
      </c>
      <c r="E11" s="3">
        <v>0</v>
      </c>
      <c r="F11" s="3">
        <v>1</v>
      </c>
      <c r="G11" s="3">
        <v>0</v>
      </c>
      <c r="H11" s="48">
        <v>1</v>
      </c>
      <c r="I11" s="77">
        <v>0</v>
      </c>
      <c r="J11" s="77">
        <v>0</v>
      </c>
      <c r="K11" s="77">
        <v>1</v>
      </c>
      <c r="L11" s="77">
        <v>1</v>
      </c>
      <c r="M11" s="80">
        <v>1</v>
      </c>
      <c r="N11" s="80">
        <v>1</v>
      </c>
      <c r="O11" s="81">
        <v>1</v>
      </c>
      <c r="P11" s="80">
        <v>1</v>
      </c>
      <c r="Q11" s="82">
        <v>1</v>
      </c>
      <c r="R11" s="87">
        <v>1</v>
      </c>
      <c r="S11" s="82">
        <v>0</v>
      </c>
      <c r="T11" s="84">
        <v>0</v>
      </c>
      <c r="U11" s="85">
        <v>1</v>
      </c>
      <c r="V11" s="85">
        <v>0</v>
      </c>
      <c r="W11" s="85">
        <v>1</v>
      </c>
      <c r="X11" s="86">
        <v>1</v>
      </c>
      <c r="Y11" s="78" t="str">
        <f t="shared" si="0"/>
        <v>D3FC</v>
      </c>
      <c r="Z11" s="42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57" t="s">
        <v>25</v>
      </c>
      <c r="C12" s="40">
        <v>0</v>
      </c>
      <c r="D12" s="23">
        <v>0</v>
      </c>
      <c r="E12" s="23">
        <v>0</v>
      </c>
      <c r="F12" s="23">
        <v>1</v>
      </c>
      <c r="G12" s="23">
        <v>1</v>
      </c>
      <c r="H12" s="50">
        <v>0</v>
      </c>
      <c r="I12" s="77">
        <v>0</v>
      </c>
      <c r="J12" s="77">
        <v>0</v>
      </c>
      <c r="K12" s="77">
        <v>1</v>
      </c>
      <c r="L12" s="77">
        <v>1</v>
      </c>
      <c r="M12" s="80">
        <v>1</v>
      </c>
      <c r="N12" s="80">
        <v>1</v>
      </c>
      <c r="O12" s="81">
        <v>1</v>
      </c>
      <c r="P12" s="80">
        <v>0</v>
      </c>
      <c r="Q12" s="82">
        <v>1</v>
      </c>
      <c r="R12" s="87">
        <v>1</v>
      </c>
      <c r="S12" s="82">
        <v>0</v>
      </c>
      <c r="T12" s="84">
        <v>1</v>
      </c>
      <c r="U12" s="85">
        <v>1</v>
      </c>
      <c r="V12" s="85">
        <v>0</v>
      </c>
      <c r="W12" s="85">
        <v>1</v>
      </c>
      <c r="X12" s="86">
        <v>1</v>
      </c>
      <c r="Y12" s="78" t="str">
        <f>_xlfn.CONCAT(BIN2HEX(_xlfn.CONCAT(X12,W12,V12,U12)), BIN2HEX(_xlfn.CONCAT(T12,S12,R12,Q12)), BIN2HEX(_xlfn.CONCAT(P12,O12,N12,M12)), BIN2HEX(_xlfn.CONCAT(L12,K12,J12,I12)))</f>
        <v>DB7C</v>
      </c>
      <c r="Z12" s="42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57" t="s">
        <v>14</v>
      </c>
      <c r="C13" s="40">
        <v>0</v>
      </c>
      <c r="D13" s="23">
        <v>0</v>
      </c>
      <c r="E13" s="23">
        <v>0</v>
      </c>
      <c r="F13" s="23">
        <v>1</v>
      </c>
      <c r="G13" s="23">
        <v>1</v>
      </c>
      <c r="H13" s="50">
        <v>1</v>
      </c>
      <c r="I13" s="77">
        <v>0</v>
      </c>
      <c r="J13" s="88">
        <v>0</v>
      </c>
      <c r="K13" s="88">
        <v>1</v>
      </c>
      <c r="L13" s="88">
        <v>1</v>
      </c>
      <c r="M13" s="89">
        <v>1</v>
      </c>
      <c r="N13" s="89">
        <v>1</v>
      </c>
      <c r="O13" s="90">
        <v>0</v>
      </c>
      <c r="P13" s="89">
        <v>0</v>
      </c>
      <c r="Q13" s="91">
        <v>0</v>
      </c>
      <c r="R13" s="92">
        <v>1</v>
      </c>
      <c r="S13" s="91">
        <v>0</v>
      </c>
      <c r="T13" s="93">
        <v>0</v>
      </c>
      <c r="U13" s="85">
        <v>1</v>
      </c>
      <c r="V13" s="85">
        <v>0</v>
      </c>
      <c r="W13" s="85">
        <v>1</v>
      </c>
      <c r="X13" s="86">
        <v>1</v>
      </c>
      <c r="Y13" s="78" t="str">
        <f t="shared" si="0"/>
        <v>D23C</v>
      </c>
      <c r="Z13" s="42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58" t="s">
        <v>28</v>
      </c>
      <c r="C14" s="40">
        <v>0</v>
      </c>
      <c r="D14" s="3">
        <v>0</v>
      </c>
      <c r="E14" s="3">
        <v>1</v>
      </c>
      <c r="F14" s="3">
        <v>0</v>
      </c>
      <c r="G14" s="3">
        <v>0</v>
      </c>
      <c r="H14" s="48">
        <v>0</v>
      </c>
      <c r="I14" s="77">
        <v>0</v>
      </c>
      <c r="J14" s="77">
        <v>0</v>
      </c>
      <c r="K14" s="77">
        <v>1</v>
      </c>
      <c r="L14" s="77">
        <v>1</v>
      </c>
      <c r="M14" s="80">
        <v>1</v>
      </c>
      <c r="N14" s="80">
        <v>1</v>
      </c>
      <c r="O14" s="81">
        <v>0</v>
      </c>
      <c r="P14" s="80">
        <v>1</v>
      </c>
      <c r="Q14" s="82">
        <v>1</v>
      </c>
      <c r="R14" s="87">
        <v>0</v>
      </c>
      <c r="S14" s="82">
        <v>1</v>
      </c>
      <c r="T14" s="84">
        <v>1</v>
      </c>
      <c r="U14" s="85">
        <v>1</v>
      </c>
      <c r="V14" s="85">
        <v>0</v>
      </c>
      <c r="W14" s="85">
        <v>1</v>
      </c>
      <c r="X14" s="86">
        <v>1</v>
      </c>
      <c r="Y14" s="78" t="str">
        <f t="shared" si="0"/>
        <v>DDBC</v>
      </c>
      <c r="Z14" s="42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58" t="s">
        <v>29</v>
      </c>
      <c r="C15" s="40">
        <v>0</v>
      </c>
      <c r="D15" s="3">
        <v>0</v>
      </c>
      <c r="E15" s="3">
        <v>1</v>
      </c>
      <c r="F15" s="3">
        <v>0</v>
      </c>
      <c r="G15" s="3">
        <v>0</v>
      </c>
      <c r="H15" s="48">
        <v>1</v>
      </c>
      <c r="I15" s="77">
        <v>0</v>
      </c>
      <c r="J15" s="77">
        <v>0</v>
      </c>
      <c r="K15" s="77">
        <v>1</v>
      </c>
      <c r="L15" s="77">
        <v>1</v>
      </c>
      <c r="M15" s="80">
        <v>1</v>
      </c>
      <c r="N15" s="80">
        <v>1</v>
      </c>
      <c r="O15" s="81">
        <v>0</v>
      </c>
      <c r="P15" s="80">
        <v>0</v>
      </c>
      <c r="Q15" s="82">
        <v>1</v>
      </c>
      <c r="R15" s="87">
        <v>1</v>
      </c>
      <c r="S15" s="82">
        <v>0</v>
      </c>
      <c r="T15" s="84">
        <v>1</v>
      </c>
      <c r="U15" s="85">
        <v>1</v>
      </c>
      <c r="V15" s="85">
        <v>0</v>
      </c>
      <c r="W15" s="85">
        <v>1</v>
      </c>
      <c r="X15" s="86">
        <v>1</v>
      </c>
      <c r="Y15" s="78" t="str">
        <f t="shared" si="0"/>
        <v>DB3C</v>
      </c>
      <c r="Z15" s="42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58" t="s">
        <v>31</v>
      </c>
      <c r="C16" s="40">
        <v>0</v>
      </c>
      <c r="D16" s="3">
        <v>0</v>
      </c>
      <c r="E16" s="3">
        <v>1</v>
      </c>
      <c r="F16" s="3">
        <v>0</v>
      </c>
      <c r="G16" s="3">
        <v>1</v>
      </c>
      <c r="H16" s="48">
        <v>0</v>
      </c>
      <c r="I16" s="77">
        <v>0</v>
      </c>
      <c r="J16" s="77">
        <v>0</v>
      </c>
      <c r="K16" s="77">
        <v>1</v>
      </c>
      <c r="L16" s="77">
        <v>1</v>
      </c>
      <c r="M16" s="80">
        <v>1</v>
      </c>
      <c r="N16" s="80">
        <v>1</v>
      </c>
      <c r="O16" s="81">
        <v>0</v>
      </c>
      <c r="P16" s="80">
        <v>0</v>
      </c>
      <c r="Q16" s="82">
        <v>0</v>
      </c>
      <c r="R16" s="87">
        <v>0</v>
      </c>
      <c r="S16" s="82">
        <v>1</v>
      </c>
      <c r="T16" s="84">
        <v>1</v>
      </c>
      <c r="U16" s="85">
        <v>1</v>
      </c>
      <c r="V16" s="85">
        <v>0</v>
      </c>
      <c r="W16" s="85">
        <v>1</v>
      </c>
      <c r="X16" s="86">
        <v>1</v>
      </c>
      <c r="Y16" s="78" t="str">
        <f t="shared" si="0"/>
        <v>DC3C</v>
      </c>
      <c r="Z16" s="42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58" t="s">
        <v>87</v>
      </c>
      <c r="C17" s="40">
        <v>0</v>
      </c>
      <c r="D17" s="3">
        <v>0</v>
      </c>
      <c r="E17" s="3">
        <v>1</v>
      </c>
      <c r="F17" s="3">
        <v>0</v>
      </c>
      <c r="G17" s="3">
        <v>1</v>
      </c>
      <c r="H17" s="48">
        <v>1</v>
      </c>
      <c r="I17" s="77">
        <v>0</v>
      </c>
      <c r="J17" s="77">
        <v>0</v>
      </c>
      <c r="K17" s="77">
        <v>1</v>
      </c>
      <c r="L17" s="77">
        <v>1</v>
      </c>
      <c r="M17" s="80">
        <v>1</v>
      </c>
      <c r="N17" s="80">
        <v>1</v>
      </c>
      <c r="O17" s="81">
        <v>0</v>
      </c>
      <c r="P17" s="80">
        <v>0</v>
      </c>
      <c r="Q17" s="82">
        <v>1</v>
      </c>
      <c r="R17" s="87">
        <v>1</v>
      </c>
      <c r="S17" s="82">
        <v>0</v>
      </c>
      <c r="T17" s="84">
        <v>0</v>
      </c>
      <c r="U17" s="85">
        <v>1</v>
      </c>
      <c r="V17" s="85">
        <v>0</v>
      </c>
      <c r="W17" s="85">
        <v>1</v>
      </c>
      <c r="X17" s="86">
        <v>1</v>
      </c>
      <c r="Y17" s="78" t="str">
        <f t="shared" si="0"/>
        <v>D33C</v>
      </c>
      <c r="Z17" s="42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12" t="s">
        <v>95</v>
      </c>
      <c r="B18" s="72" t="s">
        <v>32</v>
      </c>
      <c r="C18" s="69">
        <v>0</v>
      </c>
      <c r="D18" s="73">
        <v>0</v>
      </c>
      <c r="E18" s="73">
        <v>1</v>
      </c>
      <c r="F18" s="73">
        <v>1</v>
      </c>
      <c r="G18" s="73">
        <v>0</v>
      </c>
      <c r="H18" s="74">
        <v>0</v>
      </c>
      <c r="I18" s="77">
        <v>0</v>
      </c>
      <c r="J18" s="77">
        <v>0</v>
      </c>
      <c r="K18" s="77">
        <v>1</v>
      </c>
      <c r="L18" s="77">
        <v>1</v>
      </c>
      <c r="M18" s="80">
        <v>1</v>
      </c>
      <c r="N18" s="80">
        <v>1</v>
      </c>
      <c r="O18" s="81">
        <v>1</v>
      </c>
      <c r="P18" s="80">
        <v>0</v>
      </c>
      <c r="Q18" s="82">
        <v>0</v>
      </c>
      <c r="R18" s="87">
        <v>1</v>
      </c>
      <c r="S18" s="82">
        <v>0</v>
      </c>
      <c r="T18" s="84">
        <v>1</v>
      </c>
      <c r="U18" s="85">
        <v>1</v>
      </c>
      <c r="V18" s="85">
        <v>0</v>
      </c>
      <c r="W18" s="85">
        <v>1</v>
      </c>
      <c r="X18" s="86">
        <v>1</v>
      </c>
      <c r="Y18" s="78" t="str">
        <f t="shared" si="0"/>
        <v>DA7C</v>
      </c>
      <c r="Z18" s="42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12" t="s">
        <v>95</v>
      </c>
      <c r="B19" s="72" t="s">
        <v>33</v>
      </c>
      <c r="C19" s="69">
        <v>0</v>
      </c>
      <c r="D19" s="70">
        <v>0</v>
      </c>
      <c r="E19" s="70">
        <v>1</v>
      </c>
      <c r="F19" s="70">
        <v>1</v>
      </c>
      <c r="G19" s="70">
        <v>0</v>
      </c>
      <c r="H19" s="71">
        <v>1</v>
      </c>
      <c r="I19" s="77">
        <v>0</v>
      </c>
      <c r="J19" s="77">
        <v>0</v>
      </c>
      <c r="K19" s="77">
        <v>1</v>
      </c>
      <c r="L19" s="77">
        <v>1</v>
      </c>
      <c r="M19" s="80">
        <v>1</v>
      </c>
      <c r="N19" s="80">
        <v>1</v>
      </c>
      <c r="O19" s="81">
        <v>1</v>
      </c>
      <c r="P19" s="80">
        <v>0</v>
      </c>
      <c r="Q19" s="82">
        <v>0</v>
      </c>
      <c r="R19" s="87">
        <v>1</v>
      </c>
      <c r="S19" s="82">
        <v>0</v>
      </c>
      <c r="T19" s="84">
        <v>1</v>
      </c>
      <c r="U19" s="85">
        <v>1</v>
      </c>
      <c r="V19" s="85">
        <v>0</v>
      </c>
      <c r="W19" s="85">
        <v>1</v>
      </c>
      <c r="X19" s="86">
        <v>1</v>
      </c>
      <c r="Y19" s="78" t="str">
        <f t="shared" si="0"/>
        <v>DA7C</v>
      </c>
      <c r="Z19" s="42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59" t="s">
        <v>252</v>
      </c>
      <c r="C20" s="40">
        <v>0</v>
      </c>
      <c r="D20" s="3">
        <v>0</v>
      </c>
      <c r="E20" s="3">
        <v>1</v>
      </c>
      <c r="F20" s="3">
        <v>1</v>
      </c>
      <c r="G20" s="3">
        <v>1</v>
      </c>
      <c r="H20" s="48">
        <v>0</v>
      </c>
      <c r="I20" s="77">
        <v>0</v>
      </c>
      <c r="J20" s="77">
        <v>0</v>
      </c>
      <c r="K20" s="77">
        <v>1</v>
      </c>
      <c r="L20" s="77">
        <v>1</v>
      </c>
      <c r="M20" s="80">
        <v>1</v>
      </c>
      <c r="N20" s="80">
        <v>1</v>
      </c>
      <c r="O20" s="81">
        <v>0</v>
      </c>
      <c r="P20" s="80">
        <v>1</v>
      </c>
      <c r="Q20" s="82">
        <v>1</v>
      </c>
      <c r="R20" s="87">
        <v>0</v>
      </c>
      <c r="S20" s="82">
        <v>0</v>
      </c>
      <c r="T20" s="84">
        <v>1</v>
      </c>
      <c r="U20" s="85">
        <v>1</v>
      </c>
      <c r="V20" s="85">
        <v>1</v>
      </c>
      <c r="W20" s="85">
        <v>1</v>
      </c>
      <c r="X20" s="86">
        <v>1</v>
      </c>
      <c r="Y20" s="78" t="str">
        <f t="shared" si="0"/>
        <v>F9BC</v>
      </c>
      <c r="Z20" s="42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64" t="s">
        <v>82</v>
      </c>
      <c r="C21" s="65">
        <v>0</v>
      </c>
      <c r="D21" s="66">
        <v>0</v>
      </c>
      <c r="E21" s="66">
        <v>1</v>
      </c>
      <c r="F21" s="66">
        <v>1</v>
      </c>
      <c r="G21" s="66">
        <v>1</v>
      </c>
      <c r="H21" s="67">
        <v>1</v>
      </c>
      <c r="I21" s="77">
        <v>0</v>
      </c>
      <c r="J21" s="77">
        <v>0</v>
      </c>
      <c r="K21" s="77">
        <v>1</v>
      </c>
      <c r="L21" s="77">
        <v>1</v>
      </c>
      <c r="M21" s="80">
        <v>1</v>
      </c>
      <c r="N21" s="94">
        <v>1</v>
      </c>
      <c r="O21" s="80">
        <v>0</v>
      </c>
      <c r="P21" s="80">
        <v>0</v>
      </c>
      <c r="Q21" s="82">
        <v>0</v>
      </c>
      <c r="R21" s="87">
        <v>0</v>
      </c>
      <c r="S21" s="82">
        <v>1</v>
      </c>
      <c r="T21" s="95">
        <v>1</v>
      </c>
      <c r="U21" s="96">
        <v>0</v>
      </c>
      <c r="V21" s="96">
        <v>1</v>
      </c>
      <c r="W21" s="96">
        <v>1</v>
      </c>
      <c r="X21" s="97">
        <v>0</v>
      </c>
      <c r="Y21" s="78" t="str">
        <f t="shared" si="0"/>
        <v>6C3C</v>
      </c>
      <c r="Z21" s="42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0"/>
      <c r="C22" s="40">
        <v>0</v>
      </c>
      <c r="D22" s="3">
        <v>1</v>
      </c>
      <c r="E22" s="3">
        <v>0</v>
      </c>
      <c r="F22" s="3">
        <v>0</v>
      </c>
      <c r="G22" s="3">
        <v>0</v>
      </c>
      <c r="H22" s="48">
        <v>0</v>
      </c>
      <c r="I22" s="77">
        <v>0</v>
      </c>
      <c r="J22" s="77">
        <v>0</v>
      </c>
      <c r="K22" s="77">
        <v>1</v>
      </c>
      <c r="L22" s="77">
        <v>1</v>
      </c>
      <c r="M22" s="80">
        <v>1</v>
      </c>
      <c r="N22" s="80">
        <v>1</v>
      </c>
      <c r="O22" s="81">
        <v>1</v>
      </c>
      <c r="P22" s="80">
        <v>0</v>
      </c>
      <c r="Q22" s="82">
        <v>0</v>
      </c>
      <c r="R22" s="87">
        <v>1</v>
      </c>
      <c r="S22" s="82">
        <v>0</v>
      </c>
      <c r="T22" s="84">
        <v>1</v>
      </c>
      <c r="U22" s="85">
        <v>1</v>
      </c>
      <c r="V22" s="85">
        <v>0</v>
      </c>
      <c r="W22" s="85">
        <v>0</v>
      </c>
      <c r="X22" s="86">
        <v>1</v>
      </c>
      <c r="Y22" s="78" t="str">
        <f t="shared" si="0"/>
        <v>9A7C</v>
      </c>
      <c r="Z22" s="42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0"/>
      <c r="C23" s="40">
        <v>0</v>
      </c>
      <c r="D23" s="3">
        <v>1</v>
      </c>
      <c r="E23" s="3">
        <v>0</v>
      </c>
      <c r="F23" s="3">
        <v>0</v>
      </c>
      <c r="G23" s="3">
        <v>0</v>
      </c>
      <c r="H23" s="48">
        <v>1</v>
      </c>
      <c r="I23" s="77">
        <v>0</v>
      </c>
      <c r="J23" s="77">
        <v>0</v>
      </c>
      <c r="K23" s="77">
        <v>1</v>
      </c>
      <c r="L23" s="77">
        <v>1</v>
      </c>
      <c r="M23" s="80">
        <v>1</v>
      </c>
      <c r="N23" s="80">
        <v>1</v>
      </c>
      <c r="O23" s="81">
        <v>1</v>
      </c>
      <c r="P23" s="80">
        <v>0</v>
      </c>
      <c r="Q23" s="82">
        <v>0</v>
      </c>
      <c r="R23" s="87">
        <v>1</v>
      </c>
      <c r="S23" s="82">
        <v>0</v>
      </c>
      <c r="T23" s="84">
        <v>1</v>
      </c>
      <c r="U23" s="85">
        <v>1</v>
      </c>
      <c r="V23" s="85">
        <v>0</v>
      </c>
      <c r="W23" s="85">
        <v>0</v>
      </c>
      <c r="X23" s="86">
        <v>1</v>
      </c>
      <c r="Y23" s="78" t="str">
        <f t="shared" si="0"/>
        <v>9A7C</v>
      </c>
      <c r="Z23" s="42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0"/>
      <c r="C24" s="40">
        <v>0</v>
      </c>
      <c r="D24" s="3">
        <v>1</v>
      </c>
      <c r="E24" s="3">
        <v>0</v>
      </c>
      <c r="F24" s="3">
        <v>0</v>
      </c>
      <c r="G24" s="3">
        <v>1</v>
      </c>
      <c r="H24" s="48">
        <v>0</v>
      </c>
      <c r="I24" s="77">
        <v>0</v>
      </c>
      <c r="J24" s="77">
        <v>0</v>
      </c>
      <c r="K24" s="77">
        <v>1</v>
      </c>
      <c r="L24" s="77">
        <v>1</v>
      </c>
      <c r="M24" s="80">
        <v>1</v>
      </c>
      <c r="N24" s="80">
        <v>1</v>
      </c>
      <c r="O24" s="81">
        <v>1</v>
      </c>
      <c r="P24" s="80">
        <v>0</v>
      </c>
      <c r="Q24" s="82">
        <v>0</v>
      </c>
      <c r="R24" s="87">
        <v>1</v>
      </c>
      <c r="S24" s="82">
        <v>0</v>
      </c>
      <c r="T24" s="84">
        <v>1</v>
      </c>
      <c r="U24" s="85">
        <v>1</v>
      </c>
      <c r="V24" s="85">
        <v>0</v>
      </c>
      <c r="W24" s="85">
        <v>0</v>
      </c>
      <c r="X24" s="86">
        <v>1</v>
      </c>
      <c r="Y24" s="78" t="str">
        <f t="shared" si="0"/>
        <v>9A7C</v>
      </c>
      <c r="Z24" s="42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0"/>
      <c r="C25" s="40">
        <v>0</v>
      </c>
      <c r="D25" s="3">
        <v>1</v>
      </c>
      <c r="E25" s="3">
        <v>0</v>
      </c>
      <c r="F25" s="3">
        <v>0</v>
      </c>
      <c r="G25" s="3">
        <v>1</v>
      </c>
      <c r="H25" s="48">
        <v>1</v>
      </c>
      <c r="I25" s="77">
        <v>0</v>
      </c>
      <c r="J25" s="77">
        <v>0</v>
      </c>
      <c r="K25" s="77">
        <v>1</v>
      </c>
      <c r="L25" s="77">
        <v>1</v>
      </c>
      <c r="M25" s="80">
        <v>1</v>
      </c>
      <c r="N25" s="80">
        <v>1</v>
      </c>
      <c r="O25" s="81">
        <v>1</v>
      </c>
      <c r="P25" s="80">
        <v>0</v>
      </c>
      <c r="Q25" s="82">
        <v>0</v>
      </c>
      <c r="R25" s="87">
        <v>1</v>
      </c>
      <c r="S25" s="82">
        <v>0</v>
      </c>
      <c r="T25" s="84">
        <v>1</v>
      </c>
      <c r="U25" s="85">
        <v>1</v>
      </c>
      <c r="V25" s="85">
        <v>0</v>
      </c>
      <c r="W25" s="85">
        <v>0</v>
      </c>
      <c r="X25" s="86">
        <v>1</v>
      </c>
      <c r="Y25" s="78" t="str">
        <f t="shared" si="0"/>
        <v>9A7C</v>
      </c>
      <c r="Z25" s="42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0"/>
      <c r="C26" s="40">
        <v>0</v>
      </c>
      <c r="D26" s="22">
        <v>1</v>
      </c>
      <c r="E26" s="22">
        <v>0</v>
      </c>
      <c r="F26" s="22">
        <v>1</v>
      </c>
      <c r="G26" s="22">
        <v>0</v>
      </c>
      <c r="H26" s="49">
        <v>0</v>
      </c>
      <c r="I26" s="77">
        <v>0</v>
      </c>
      <c r="J26" s="77">
        <v>0</v>
      </c>
      <c r="K26" s="77">
        <v>1</v>
      </c>
      <c r="L26" s="77">
        <v>1</v>
      </c>
      <c r="M26" s="80">
        <v>1</v>
      </c>
      <c r="N26" s="80">
        <v>1</v>
      </c>
      <c r="O26" s="81">
        <v>1</v>
      </c>
      <c r="P26" s="80">
        <v>0</v>
      </c>
      <c r="Q26" s="82">
        <v>0</v>
      </c>
      <c r="R26" s="87">
        <v>1</v>
      </c>
      <c r="S26" s="82">
        <v>0</v>
      </c>
      <c r="T26" s="84">
        <v>1</v>
      </c>
      <c r="U26" s="85">
        <v>1</v>
      </c>
      <c r="V26" s="85">
        <v>0</v>
      </c>
      <c r="W26" s="85">
        <v>0</v>
      </c>
      <c r="X26" s="86">
        <v>1</v>
      </c>
      <c r="Y26" s="78" t="str">
        <f t="shared" si="0"/>
        <v>9A7C</v>
      </c>
      <c r="Z26" s="42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0"/>
      <c r="C27" s="40">
        <v>0</v>
      </c>
      <c r="D27" s="3">
        <v>1</v>
      </c>
      <c r="E27" s="3">
        <v>0</v>
      </c>
      <c r="F27" s="3">
        <v>1</v>
      </c>
      <c r="G27" s="3">
        <v>0</v>
      </c>
      <c r="H27" s="48">
        <v>1</v>
      </c>
      <c r="I27" s="77">
        <v>0</v>
      </c>
      <c r="J27" s="77">
        <v>0</v>
      </c>
      <c r="K27" s="77">
        <v>1</v>
      </c>
      <c r="L27" s="77">
        <v>1</v>
      </c>
      <c r="M27" s="80">
        <v>1</v>
      </c>
      <c r="N27" s="80">
        <v>1</v>
      </c>
      <c r="O27" s="81">
        <v>1</v>
      </c>
      <c r="P27" s="80">
        <v>0</v>
      </c>
      <c r="Q27" s="82">
        <v>0</v>
      </c>
      <c r="R27" s="87">
        <v>1</v>
      </c>
      <c r="S27" s="82">
        <v>0</v>
      </c>
      <c r="T27" s="84">
        <v>1</v>
      </c>
      <c r="U27" s="85">
        <v>1</v>
      </c>
      <c r="V27" s="85">
        <v>0</v>
      </c>
      <c r="W27" s="85">
        <v>0</v>
      </c>
      <c r="X27" s="86">
        <v>1</v>
      </c>
      <c r="Y27" s="78" t="str">
        <f t="shared" si="0"/>
        <v>9A7C</v>
      </c>
      <c r="Z27" s="42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0"/>
      <c r="C28" s="40">
        <v>0</v>
      </c>
      <c r="D28" s="3">
        <v>1</v>
      </c>
      <c r="E28" s="3">
        <v>0</v>
      </c>
      <c r="F28" s="3">
        <v>1</v>
      </c>
      <c r="G28" s="3">
        <v>1</v>
      </c>
      <c r="H28" s="48">
        <v>0</v>
      </c>
      <c r="I28" s="77">
        <v>0</v>
      </c>
      <c r="J28" s="77">
        <v>0</v>
      </c>
      <c r="K28" s="77">
        <v>1</v>
      </c>
      <c r="L28" s="77">
        <v>1</v>
      </c>
      <c r="M28" s="80">
        <v>1</v>
      </c>
      <c r="N28" s="80">
        <v>1</v>
      </c>
      <c r="O28" s="81">
        <v>1</v>
      </c>
      <c r="P28" s="80">
        <v>0</v>
      </c>
      <c r="Q28" s="82">
        <v>0</v>
      </c>
      <c r="R28" s="87">
        <v>1</v>
      </c>
      <c r="S28" s="82">
        <v>0</v>
      </c>
      <c r="T28" s="84">
        <v>1</v>
      </c>
      <c r="U28" s="85">
        <v>1</v>
      </c>
      <c r="V28" s="85">
        <v>0</v>
      </c>
      <c r="W28" s="85">
        <v>0</v>
      </c>
      <c r="X28" s="86">
        <v>1</v>
      </c>
      <c r="Y28" s="78" t="str">
        <f t="shared" si="0"/>
        <v>9A7C</v>
      </c>
      <c r="Z28" s="42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0"/>
      <c r="C29" s="40">
        <v>0</v>
      </c>
      <c r="D29" s="23">
        <v>1</v>
      </c>
      <c r="E29" s="23">
        <v>0</v>
      </c>
      <c r="F29" s="23">
        <v>1</v>
      </c>
      <c r="G29" s="23">
        <v>1</v>
      </c>
      <c r="H29" s="50">
        <v>1</v>
      </c>
      <c r="I29" s="77">
        <v>0</v>
      </c>
      <c r="J29" s="77">
        <v>0</v>
      </c>
      <c r="K29" s="77">
        <v>1</v>
      </c>
      <c r="L29" s="77">
        <v>1</v>
      </c>
      <c r="M29" s="80">
        <v>1</v>
      </c>
      <c r="N29" s="80">
        <v>1</v>
      </c>
      <c r="O29" s="81">
        <v>1</v>
      </c>
      <c r="P29" s="80">
        <v>0</v>
      </c>
      <c r="Q29" s="82">
        <v>0</v>
      </c>
      <c r="R29" s="87">
        <v>1</v>
      </c>
      <c r="S29" s="82">
        <v>0</v>
      </c>
      <c r="T29" s="84">
        <v>1</v>
      </c>
      <c r="U29" s="85">
        <v>1</v>
      </c>
      <c r="V29" s="85">
        <v>0</v>
      </c>
      <c r="W29" s="85">
        <v>0</v>
      </c>
      <c r="X29" s="86">
        <v>1</v>
      </c>
      <c r="Y29" s="78" t="str">
        <f t="shared" si="0"/>
        <v>9A7C</v>
      </c>
      <c r="Z29" s="42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58"/>
      <c r="C30" s="40">
        <v>0</v>
      </c>
      <c r="D30" s="3">
        <v>1</v>
      </c>
      <c r="E30" s="3">
        <v>1</v>
      </c>
      <c r="F30" s="3">
        <v>0</v>
      </c>
      <c r="G30" s="3">
        <v>0</v>
      </c>
      <c r="H30" s="48">
        <v>0</v>
      </c>
      <c r="I30" s="77">
        <v>0</v>
      </c>
      <c r="J30" s="77">
        <v>0</v>
      </c>
      <c r="K30" s="77">
        <v>1</v>
      </c>
      <c r="L30" s="77">
        <v>1</v>
      </c>
      <c r="M30" s="80">
        <v>1</v>
      </c>
      <c r="N30" s="80">
        <v>1</v>
      </c>
      <c r="O30" s="81">
        <v>1</v>
      </c>
      <c r="P30" s="80">
        <v>0</v>
      </c>
      <c r="Q30" s="82">
        <v>0</v>
      </c>
      <c r="R30" s="87">
        <v>1</v>
      </c>
      <c r="S30" s="82">
        <v>0</v>
      </c>
      <c r="T30" s="84">
        <v>1</v>
      </c>
      <c r="U30" s="85">
        <v>1</v>
      </c>
      <c r="V30" s="85">
        <v>0</v>
      </c>
      <c r="W30" s="85">
        <v>0</v>
      </c>
      <c r="X30" s="86">
        <v>1</v>
      </c>
      <c r="Y30" s="78" t="str">
        <f t="shared" si="0"/>
        <v>9A7C</v>
      </c>
      <c r="Z30" s="42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58"/>
      <c r="C31" s="40">
        <v>0</v>
      </c>
      <c r="D31" s="3">
        <v>1</v>
      </c>
      <c r="E31" s="3">
        <v>1</v>
      </c>
      <c r="F31" s="3">
        <v>0</v>
      </c>
      <c r="G31" s="3">
        <v>0</v>
      </c>
      <c r="H31" s="48">
        <v>1</v>
      </c>
      <c r="I31" s="77">
        <v>0</v>
      </c>
      <c r="J31" s="77">
        <v>0</v>
      </c>
      <c r="K31" s="77">
        <v>1</v>
      </c>
      <c r="L31" s="77">
        <v>1</v>
      </c>
      <c r="M31" s="80">
        <v>1</v>
      </c>
      <c r="N31" s="80">
        <v>1</v>
      </c>
      <c r="O31" s="81">
        <v>1</v>
      </c>
      <c r="P31" s="80">
        <v>0</v>
      </c>
      <c r="Q31" s="82">
        <v>0</v>
      </c>
      <c r="R31" s="87">
        <v>1</v>
      </c>
      <c r="S31" s="82">
        <v>0</v>
      </c>
      <c r="T31" s="84">
        <v>1</v>
      </c>
      <c r="U31" s="85">
        <v>1</v>
      </c>
      <c r="V31" s="85">
        <v>0</v>
      </c>
      <c r="W31" s="85">
        <v>0</v>
      </c>
      <c r="X31" s="86">
        <v>1</v>
      </c>
      <c r="Y31" s="78" t="str">
        <f t="shared" si="0"/>
        <v>9A7C</v>
      </c>
      <c r="Z31" s="42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59"/>
      <c r="C32" s="40">
        <v>0</v>
      </c>
      <c r="D32" s="3">
        <v>1</v>
      </c>
      <c r="E32" s="3">
        <v>1</v>
      </c>
      <c r="F32" s="3">
        <v>0</v>
      </c>
      <c r="G32" s="3">
        <v>1</v>
      </c>
      <c r="H32" s="48">
        <v>0</v>
      </c>
      <c r="I32" s="77">
        <v>0</v>
      </c>
      <c r="J32" s="77">
        <v>0</v>
      </c>
      <c r="K32" s="77">
        <v>1</v>
      </c>
      <c r="L32" s="77">
        <v>1</v>
      </c>
      <c r="M32" s="80">
        <v>1</v>
      </c>
      <c r="N32" s="80">
        <v>1</v>
      </c>
      <c r="O32" s="81">
        <v>1</v>
      </c>
      <c r="P32" s="80">
        <v>0</v>
      </c>
      <c r="Q32" s="82">
        <v>0</v>
      </c>
      <c r="R32" s="87">
        <v>1</v>
      </c>
      <c r="S32" s="82">
        <v>0</v>
      </c>
      <c r="T32" s="84">
        <v>1</v>
      </c>
      <c r="U32" s="85">
        <v>1</v>
      </c>
      <c r="V32" s="85">
        <v>0</v>
      </c>
      <c r="W32" s="85">
        <v>0</v>
      </c>
      <c r="X32" s="86">
        <v>1</v>
      </c>
      <c r="Y32" s="78" t="str">
        <f t="shared" si="0"/>
        <v>9A7C</v>
      </c>
      <c r="Z32" s="42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1"/>
      <c r="C33" s="40">
        <v>0</v>
      </c>
      <c r="D33" s="23">
        <v>1</v>
      </c>
      <c r="E33" s="23">
        <v>1</v>
      </c>
      <c r="F33" s="23">
        <v>0</v>
      </c>
      <c r="G33" s="23">
        <v>1</v>
      </c>
      <c r="H33" s="50">
        <v>1</v>
      </c>
      <c r="I33" s="77">
        <v>0</v>
      </c>
      <c r="J33" s="77">
        <v>0</v>
      </c>
      <c r="K33" s="77">
        <v>1</v>
      </c>
      <c r="L33" s="77">
        <v>1</v>
      </c>
      <c r="M33" s="80">
        <v>1</v>
      </c>
      <c r="N33" s="80">
        <v>1</v>
      </c>
      <c r="O33" s="81">
        <v>1</v>
      </c>
      <c r="P33" s="80">
        <v>0</v>
      </c>
      <c r="Q33" s="82">
        <v>0</v>
      </c>
      <c r="R33" s="87">
        <v>1</v>
      </c>
      <c r="S33" s="82">
        <v>0</v>
      </c>
      <c r="T33" s="84">
        <v>1</v>
      </c>
      <c r="U33" s="85">
        <v>1</v>
      </c>
      <c r="V33" s="85">
        <v>0</v>
      </c>
      <c r="W33" s="85">
        <v>0</v>
      </c>
      <c r="X33" s="86">
        <v>1</v>
      </c>
      <c r="Y33" s="78" t="str">
        <f t="shared" si="0"/>
        <v>9A7C</v>
      </c>
      <c r="Z33" s="42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0"/>
      <c r="C34" s="40">
        <v>0</v>
      </c>
      <c r="D34" s="3">
        <v>1</v>
      </c>
      <c r="E34" s="3">
        <v>1</v>
      </c>
      <c r="F34" s="3">
        <v>1</v>
      </c>
      <c r="G34" s="3">
        <v>0</v>
      </c>
      <c r="H34" s="48">
        <v>0</v>
      </c>
      <c r="I34" s="77">
        <v>0</v>
      </c>
      <c r="J34" s="77">
        <v>0</v>
      </c>
      <c r="K34" s="77">
        <v>1</v>
      </c>
      <c r="L34" s="77">
        <v>1</v>
      </c>
      <c r="M34" s="80">
        <v>1</v>
      </c>
      <c r="N34" s="80">
        <v>1</v>
      </c>
      <c r="O34" s="81">
        <v>1</v>
      </c>
      <c r="P34" s="80">
        <v>0</v>
      </c>
      <c r="Q34" s="82">
        <v>0</v>
      </c>
      <c r="R34" s="87">
        <v>1</v>
      </c>
      <c r="S34" s="82">
        <v>0</v>
      </c>
      <c r="T34" s="84">
        <v>1</v>
      </c>
      <c r="U34" s="85">
        <v>1</v>
      </c>
      <c r="V34" s="85">
        <v>0</v>
      </c>
      <c r="W34" s="85">
        <v>0</v>
      </c>
      <c r="X34" s="86">
        <v>1</v>
      </c>
      <c r="Y34" s="78" t="str">
        <f t="shared" si="0"/>
        <v>9A7C</v>
      </c>
      <c r="Z34" s="42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0"/>
      <c r="C35" s="40">
        <v>0</v>
      </c>
      <c r="D35" s="3">
        <v>1</v>
      </c>
      <c r="E35" s="3">
        <v>1</v>
      </c>
      <c r="F35" s="3">
        <v>1</v>
      </c>
      <c r="G35" s="3">
        <v>0</v>
      </c>
      <c r="H35" s="48">
        <v>1</v>
      </c>
      <c r="I35" s="77">
        <v>0</v>
      </c>
      <c r="J35" s="77">
        <v>0</v>
      </c>
      <c r="K35" s="77">
        <v>1</v>
      </c>
      <c r="L35" s="77">
        <v>1</v>
      </c>
      <c r="M35" s="80">
        <v>1</v>
      </c>
      <c r="N35" s="80">
        <v>1</v>
      </c>
      <c r="O35" s="81">
        <v>1</v>
      </c>
      <c r="P35" s="80">
        <v>0</v>
      </c>
      <c r="Q35" s="82">
        <v>0</v>
      </c>
      <c r="R35" s="87">
        <v>1</v>
      </c>
      <c r="S35" s="82">
        <v>0</v>
      </c>
      <c r="T35" s="84">
        <v>1</v>
      </c>
      <c r="U35" s="85">
        <v>1</v>
      </c>
      <c r="V35" s="85">
        <v>0</v>
      </c>
      <c r="W35" s="85">
        <v>0</v>
      </c>
      <c r="X35" s="86">
        <v>1</v>
      </c>
      <c r="Y35" s="78" t="str">
        <f t="shared" si="0"/>
        <v>9A7C</v>
      </c>
      <c r="Z35" s="42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0"/>
      <c r="C36" s="40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98">
        <v>0</v>
      </c>
      <c r="J36" s="77">
        <v>0</v>
      </c>
      <c r="K36" s="77">
        <v>1</v>
      </c>
      <c r="L36" s="77">
        <v>1</v>
      </c>
      <c r="M36" s="80">
        <v>1</v>
      </c>
      <c r="N36" s="80">
        <v>1</v>
      </c>
      <c r="O36" s="99">
        <v>1</v>
      </c>
      <c r="P36" s="80">
        <v>0</v>
      </c>
      <c r="Q36" s="82">
        <v>0</v>
      </c>
      <c r="R36" s="82">
        <v>1</v>
      </c>
      <c r="S36" s="100">
        <v>0</v>
      </c>
      <c r="T36" s="82">
        <v>1</v>
      </c>
      <c r="U36" s="101">
        <v>1</v>
      </c>
      <c r="V36" s="85">
        <v>0</v>
      </c>
      <c r="W36" s="85">
        <v>0</v>
      </c>
      <c r="X36" s="86">
        <v>1</v>
      </c>
      <c r="Y36" s="78" t="str">
        <f t="shared" si="0"/>
        <v>9A7C</v>
      </c>
      <c r="Z36" s="42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0"/>
      <c r="C37" s="40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98">
        <v>0</v>
      </c>
      <c r="J37" s="77">
        <v>0</v>
      </c>
      <c r="K37" s="77">
        <v>1</v>
      </c>
      <c r="L37" s="77">
        <v>1</v>
      </c>
      <c r="M37" s="80">
        <v>1</v>
      </c>
      <c r="N37" s="80">
        <v>1</v>
      </c>
      <c r="O37" s="99">
        <v>1</v>
      </c>
      <c r="P37" s="80">
        <v>0</v>
      </c>
      <c r="Q37" s="82">
        <v>0</v>
      </c>
      <c r="R37" s="82">
        <v>1</v>
      </c>
      <c r="S37" s="100">
        <v>0</v>
      </c>
      <c r="T37" s="82">
        <v>1</v>
      </c>
      <c r="U37" s="101">
        <v>1</v>
      </c>
      <c r="V37" s="85">
        <v>0</v>
      </c>
      <c r="W37" s="85">
        <v>0</v>
      </c>
      <c r="X37" s="86">
        <v>1</v>
      </c>
      <c r="Y37" s="78" t="str">
        <f t="shared" si="0"/>
        <v>9A7C</v>
      </c>
      <c r="Z37" s="42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0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47">
        <v>0</v>
      </c>
      <c r="I38" s="98">
        <v>0</v>
      </c>
      <c r="J38" s="77">
        <v>0</v>
      </c>
      <c r="K38" s="77">
        <v>1</v>
      </c>
      <c r="L38" s="77">
        <v>1</v>
      </c>
      <c r="M38" s="80">
        <v>1</v>
      </c>
      <c r="N38" s="80">
        <v>1</v>
      </c>
      <c r="O38" s="99">
        <v>1</v>
      </c>
      <c r="P38" s="80">
        <v>0</v>
      </c>
      <c r="Q38" s="82">
        <v>0</v>
      </c>
      <c r="R38" s="82">
        <v>1</v>
      </c>
      <c r="S38" s="100">
        <v>0</v>
      </c>
      <c r="T38" s="82">
        <v>1</v>
      </c>
      <c r="U38" s="101">
        <v>1</v>
      </c>
      <c r="V38" s="85">
        <v>0</v>
      </c>
      <c r="W38" s="85">
        <v>0</v>
      </c>
      <c r="X38" s="86">
        <v>1</v>
      </c>
      <c r="Y38" s="78" t="str">
        <f t="shared" si="0"/>
        <v>9A7C</v>
      </c>
      <c r="Z38" s="42"/>
      <c r="AA38" s="3"/>
      <c r="AB38" s="3"/>
      <c r="AC38" s="3"/>
      <c r="AD38" s="46"/>
      <c r="AE38" s="46"/>
      <c r="AF38" s="1"/>
      <c r="AG38" s="1"/>
      <c r="AH38" s="1"/>
      <c r="AI38" s="1"/>
      <c r="AJ38" s="1"/>
    </row>
    <row r="39" spans="2:50" x14ac:dyDescent="0.25">
      <c r="B39" s="60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48">
        <v>1</v>
      </c>
      <c r="I39" s="98">
        <v>0</v>
      </c>
      <c r="J39" s="77">
        <v>0</v>
      </c>
      <c r="K39" s="77">
        <v>1</v>
      </c>
      <c r="L39" s="77">
        <v>1</v>
      </c>
      <c r="M39" s="80">
        <v>1</v>
      </c>
      <c r="N39" s="80">
        <v>1</v>
      </c>
      <c r="O39" s="99">
        <v>1</v>
      </c>
      <c r="P39" s="80">
        <v>0</v>
      </c>
      <c r="Q39" s="82">
        <v>0</v>
      </c>
      <c r="R39" s="82">
        <v>1</v>
      </c>
      <c r="S39" s="100">
        <v>0</v>
      </c>
      <c r="T39" s="82">
        <v>1</v>
      </c>
      <c r="U39" s="101">
        <v>1</v>
      </c>
      <c r="V39" s="85">
        <v>0</v>
      </c>
      <c r="W39" s="85">
        <v>0</v>
      </c>
      <c r="X39" s="86">
        <v>1</v>
      </c>
      <c r="Y39" s="78" t="str">
        <f t="shared" si="0"/>
        <v>9A7C</v>
      </c>
    </row>
    <row r="40" spans="2:50" x14ac:dyDescent="0.25">
      <c r="B40" s="60"/>
      <c r="C40" s="3">
        <v>1</v>
      </c>
      <c r="D40" s="23">
        <v>0</v>
      </c>
      <c r="E40" s="23">
        <v>0</v>
      </c>
      <c r="F40" s="23">
        <v>0</v>
      </c>
      <c r="G40" s="23">
        <v>1</v>
      </c>
      <c r="H40" s="50">
        <v>0</v>
      </c>
      <c r="I40" s="98">
        <v>0</v>
      </c>
      <c r="J40" s="77">
        <v>0</v>
      </c>
      <c r="K40" s="77">
        <v>1</v>
      </c>
      <c r="L40" s="77">
        <v>1</v>
      </c>
      <c r="M40" s="80">
        <v>1</v>
      </c>
      <c r="N40" s="80">
        <v>1</v>
      </c>
      <c r="O40" s="99">
        <v>1</v>
      </c>
      <c r="P40" s="80">
        <v>0</v>
      </c>
      <c r="Q40" s="82">
        <v>0</v>
      </c>
      <c r="R40" s="82">
        <v>1</v>
      </c>
      <c r="S40" s="100">
        <v>0</v>
      </c>
      <c r="T40" s="82">
        <v>1</v>
      </c>
      <c r="U40" s="101">
        <v>1</v>
      </c>
      <c r="V40" s="85">
        <v>0</v>
      </c>
      <c r="W40" s="85">
        <v>0</v>
      </c>
      <c r="X40" s="86">
        <v>1</v>
      </c>
      <c r="Y40" s="78" t="str">
        <f t="shared" si="0"/>
        <v>9A7C</v>
      </c>
    </row>
    <row r="41" spans="2:50" x14ac:dyDescent="0.25">
      <c r="B41" s="60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48">
        <v>1</v>
      </c>
      <c r="I41" s="98">
        <v>0</v>
      </c>
      <c r="J41" s="77">
        <v>0</v>
      </c>
      <c r="K41" s="77">
        <v>1</v>
      </c>
      <c r="L41" s="77">
        <v>1</v>
      </c>
      <c r="M41" s="80">
        <v>1</v>
      </c>
      <c r="N41" s="80">
        <v>1</v>
      </c>
      <c r="O41" s="99">
        <v>1</v>
      </c>
      <c r="P41" s="80">
        <v>0</v>
      </c>
      <c r="Q41" s="82">
        <v>0</v>
      </c>
      <c r="R41" s="82">
        <v>1</v>
      </c>
      <c r="S41" s="100">
        <v>0</v>
      </c>
      <c r="T41" s="82">
        <v>1</v>
      </c>
      <c r="U41" s="101">
        <v>1</v>
      </c>
      <c r="V41" s="85">
        <v>0</v>
      </c>
      <c r="W41" s="85">
        <v>0</v>
      </c>
      <c r="X41" s="86">
        <v>1</v>
      </c>
      <c r="Y41" s="78" t="str">
        <f t="shared" si="0"/>
        <v>9A7C</v>
      </c>
    </row>
    <row r="42" spans="2:50" x14ac:dyDescent="0.25">
      <c r="B42" s="60"/>
      <c r="C42" s="3">
        <v>1</v>
      </c>
      <c r="D42" s="22">
        <v>0</v>
      </c>
      <c r="E42" s="22">
        <v>0</v>
      </c>
      <c r="F42" s="22">
        <v>1</v>
      </c>
      <c r="G42" s="22">
        <v>0</v>
      </c>
      <c r="H42" s="49">
        <v>0</v>
      </c>
      <c r="I42" s="98">
        <v>0</v>
      </c>
      <c r="J42" s="77">
        <v>0</v>
      </c>
      <c r="K42" s="77">
        <v>1</v>
      </c>
      <c r="L42" s="77">
        <v>1</v>
      </c>
      <c r="M42" s="80">
        <v>1</v>
      </c>
      <c r="N42" s="80">
        <v>1</v>
      </c>
      <c r="O42" s="99">
        <v>1</v>
      </c>
      <c r="P42" s="80">
        <v>0</v>
      </c>
      <c r="Q42" s="82">
        <v>0</v>
      </c>
      <c r="R42" s="82">
        <v>1</v>
      </c>
      <c r="S42" s="100">
        <v>0</v>
      </c>
      <c r="T42" s="82">
        <v>1</v>
      </c>
      <c r="U42" s="101">
        <v>1</v>
      </c>
      <c r="V42" s="85">
        <v>0</v>
      </c>
      <c r="W42" s="85">
        <v>0</v>
      </c>
      <c r="X42" s="86">
        <v>1</v>
      </c>
      <c r="Y42" s="78" t="str">
        <f t="shared" si="0"/>
        <v>9A7C</v>
      </c>
      <c r="AD42" s="3"/>
      <c r="AE42" s="3"/>
      <c r="AG42" s="3" t="s">
        <v>80</v>
      </c>
      <c r="AI42" s="43">
        <v>0</v>
      </c>
      <c r="AJ42" s="42">
        <v>1</v>
      </c>
      <c r="AK42" s="42">
        <v>0</v>
      </c>
      <c r="AL42" s="42">
        <v>0</v>
      </c>
      <c r="AM42" s="42">
        <v>1</v>
      </c>
      <c r="AO42" s="43">
        <v>0</v>
      </c>
      <c r="AP42" s="42">
        <v>0</v>
      </c>
      <c r="AQ42" s="42">
        <v>0</v>
      </c>
      <c r="AR42" s="42">
        <v>0</v>
      </c>
      <c r="AS42" s="42">
        <v>1</v>
      </c>
      <c r="AT42" s="44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0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48">
        <v>1</v>
      </c>
      <c r="I43" s="98">
        <v>0</v>
      </c>
      <c r="J43" s="77">
        <v>0</v>
      </c>
      <c r="K43" s="77">
        <v>1</v>
      </c>
      <c r="L43" s="77">
        <v>1</v>
      </c>
      <c r="M43" s="80">
        <v>1</v>
      </c>
      <c r="N43" s="80">
        <v>1</v>
      </c>
      <c r="O43" s="99">
        <v>1</v>
      </c>
      <c r="P43" s="80">
        <v>0</v>
      </c>
      <c r="Q43" s="82">
        <v>0</v>
      </c>
      <c r="R43" s="82">
        <v>1</v>
      </c>
      <c r="S43" s="100">
        <v>0</v>
      </c>
      <c r="T43" s="82">
        <v>1</v>
      </c>
      <c r="U43" s="101">
        <v>1</v>
      </c>
      <c r="V43" s="85">
        <v>0</v>
      </c>
      <c r="W43" s="85">
        <v>0</v>
      </c>
      <c r="X43" s="86">
        <v>1</v>
      </c>
      <c r="Y43" s="78" t="str">
        <f t="shared" si="0"/>
        <v>9A7C</v>
      </c>
      <c r="Z43" s="3"/>
      <c r="AG43" s="3" t="s">
        <v>81</v>
      </c>
      <c r="AI43" s="43">
        <v>0</v>
      </c>
      <c r="AJ43" s="42">
        <v>1</v>
      </c>
      <c r="AK43" s="42">
        <v>1</v>
      </c>
      <c r="AL43" s="42">
        <v>1</v>
      </c>
      <c r="AM43" s="42">
        <v>1</v>
      </c>
      <c r="AO43" s="43">
        <v>0</v>
      </c>
      <c r="AP43" s="42">
        <v>0</v>
      </c>
      <c r="AQ43" s="42">
        <v>0</v>
      </c>
      <c r="AR43" s="42">
        <v>0</v>
      </c>
      <c r="AS43" s="42">
        <v>1</v>
      </c>
      <c r="AT43" s="44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0"/>
      <c r="C44" s="3">
        <v>1</v>
      </c>
      <c r="D44" s="23">
        <v>0</v>
      </c>
      <c r="E44" s="23">
        <v>0</v>
      </c>
      <c r="F44" s="23">
        <v>1</v>
      </c>
      <c r="G44" s="23">
        <v>1</v>
      </c>
      <c r="H44" s="50">
        <v>0</v>
      </c>
      <c r="I44" s="98">
        <v>0</v>
      </c>
      <c r="J44" s="77">
        <v>0</v>
      </c>
      <c r="K44" s="77">
        <v>1</v>
      </c>
      <c r="L44" s="77">
        <v>1</v>
      </c>
      <c r="M44" s="80">
        <v>1</v>
      </c>
      <c r="N44" s="80">
        <v>1</v>
      </c>
      <c r="O44" s="99">
        <v>1</v>
      </c>
      <c r="P44" s="80">
        <v>0</v>
      </c>
      <c r="Q44" s="82">
        <v>0</v>
      </c>
      <c r="R44" s="82">
        <v>1</v>
      </c>
      <c r="S44" s="100">
        <v>0</v>
      </c>
      <c r="T44" s="82">
        <v>1</v>
      </c>
      <c r="U44" s="101">
        <v>1</v>
      </c>
      <c r="V44" s="85">
        <v>0</v>
      </c>
      <c r="W44" s="85">
        <v>0</v>
      </c>
      <c r="X44" s="86">
        <v>1</v>
      </c>
      <c r="Y44" s="78" t="str">
        <f t="shared" si="0"/>
        <v>9A7C</v>
      </c>
      <c r="Z44" s="3"/>
    </row>
    <row r="45" spans="2:50" x14ac:dyDescent="0.25">
      <c r="B45" s="60"/>
      <c r="C45" s="3">
        <v>1</v>
      </c>
      <c r="D45" s="23">
        <v>0</v>
      </c>
      <c r="E45" s="23">
        <v>0</v>
      </c>
      <c r="F45" s="23">
        <v>1</v>
      </c>
      <c r="G45" s="23">
        <v>1</v>
      </c>
      <c r="H45" s="50">
        <v>1</v>
      </c>
      <c r="I45" s="98">
        <v>0</v>
      </c>
      <c r="J45" s="77">
        <v>0</v>
      </c>
      <c r="K45" s="77">
        <v>1</v>
      </c>
      <c r="L45" s="77">
        <v>1</v>
      </c>
      <c r="M45" s="80">
        <v>1</v>
      </c>
      <c r="N45" s="80">
        <v>1</v>
      </c>
      <c r="O45" s="99">
        <v>1</v>
      </c>
      <c r="P45" s="80">
        <v>0</v>
      </c>
      <c r="Q45" s="82">
        <v>0</v>
      </c>
      <c r="R45" s="82">
        <v>1</v>
      </c>
      <c r="S45" s="100">
        <v>0</v>
      </c>
      <c r="T45" s="82">
        <v>1</v>
      </c>
      <c r="U45" s="101">
        <v>1</v>
      </c>
      <c r="V45" s="85">
        <v>0</v>
      </c>
      <c r="W45" s="85">
        <v>0</v>
      </c>
      <c r="X45" s="86">
        <v>1</v>
      </c>
      <c r="Y45" s="78" t="str">
        <f t="shared" si="0"/>
        <v>9A7C</v>
      </c>
      <c r="Z45" s="3"/>
    </row>
    <row r="46" spans="2:50" x14ac:dyDescent="0.25">
      <c r="B46" s="60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48">
        <v>0</v>
      </c>
      <c r="I46" s="98">
        <v>0</v>
      </c>
      <c r="J46" s="77">
        <v>0</v>
      </c>
      <c r="K46" s="77">
        <v>1</v>
      </c>
      <c r="L46" s="77">
        <v>1</v>
      </c>
      <c r="M46" s="80">
        <v>1</v>
      </c>
      <c r="N46" s="80">
        <v>1</v>
      </c>
      <c r="O46" s="99">
        <v>1</v>
      </c>
      <c r="P46" s="80">
        <v>0</v>
      </c>
      <c r="Q46" s="82">
        <v>0</v>
      </c>
      <c r="R46" s="82">
        <v>1</v>
      </c>
      <c r="S46" s="100">
        <v>0</v>
      </c>
      <c r="T46" s="82">
        <v>1</v>
      </c>
      <c r="U46" s="101">
        <v>1</v>
      </c>
      <c r="V46" s="85">
        <v>0</v>
      </c>
      <c r="W46" s="85">
        <v>0</v>
      </c>
      <c r="X46" s="86">
        <v>1</v>
      </c>
      <c r="Y46" s="78" t="str">
        <f t="shared" si="0"/>
        <v>9A7C</v>
      </c>
    </row>
    <row r="47" spans="2:50" x14ac:dyDescent="0.25">
      <c r="B47" s="60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48">
        <v>1</v>
      </c>
      <c r="I47" s="98">
        <v>0</v>
      </c>
      <c r="J47" s="77">
        <v>0</v>
      </c>
      <c r="K47" s="77">
        <v>1</v>
      </c>
      <c r="L47" s="77">
        <v>1</v>
      </c>
      <c r="M47" s="80">
        <v>1</v>
      </c>
      <c r="N47" s="80">
        <v>1</v>
      </c>
      <c r="O47" s="99">
        <v>1</v>
      </c>
      <c r="P47" s="80">
        <v>0</v>
      </c>
      <c r="Q47" s="82">
        <v>0</v>
      </c>
      <c r="R47" s="82">
        <v>1</v>
      </c>
      <c r="S47" s="100">
        <v>0</v>
      </c>
      <c r="T47" s="82">
        <v>1</v>
      </c>
      <c r="U47" s="101">
        <v>1</v>
      </c>
      <c r="V47" s="85">
        <v>0</v>
      </c>
      <c r="W47" s="85">
        <v>0</v>
      </c>
      <c r="X47" s="86">
        <v>1</v>
      </c>
      <c r="Y47" s="78" t="str">
        <f t="shared" si="0"/>
        <v>9A7C</v>
      </c>
      <c r="Z47" s="3"/>
    </row>
    <row r="48" spans="2:50" x14ac:dyDescent="0.25">
      <c r="B48" s="60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48">
        <v>0</v>
      </c>
      <c r="I48" s="98">
        <v>0</v>
      </c>
      <c r="J48" s="77">
        <v>0</v>
      </c>
      <c r="K48" s="77">
        <v>1</v>
      </c>
      <c r="L48" s="77">
        <v>1</v>
      </c>
      <c r="M48" s="80">
        <v>1</v>
      </c>
      <c r="N48" s="80">
        <v>1</v>
      </c>
      <c r="O48" s="99">
        <v>1</v>
      </c>
      <c r="P48" s="80">
        <v>0</v>
      </c>
      <c r="Q48" s="82">
        <v>0</v>
      </c>
      <c r="R48" s="82">
        <v>1</v>
      </c>
      <c r="S48" s="100">
        <v>0</v>
      </c>
      <c r="T48" s="82">
        <v>1</v>
      </c>
      <c r="U48" s="101">
        <v>1</v>
      </c>
      <c r="V48" s="85">
        <v>0</v>
      </c>
      <c r="W48" s="85">
        <v>0</v>
      </c>
      <c r="X48" s="86">
        <v>1</v>
      </c>
      <c r="Y48" s="78" t="str">
        <f t="shared" si="0"/>
        <v>9A7C</v>
      </c>
      <c r="Z48" s="3"/>
    </row>
    <row r="49" spans="2:25" x14ac:dyDescent="0.25">
      <c r="B49" s="60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48">
        <v>1</v>
      </c>
      <c r="I49" s="98">
        <v>0</v>
      </c>
      <c r="J49" s="77">
        <v>0</v>
      </c>
      <c r="K49" s="77">
        <v>1</v>
      </c>
      <c r="L49" s="77">
        <v>1</v>
      </c>
      <c r="M49" s="80">
        <v>1</v>
      </c>
      <c r="N49" s="80">
        <v>1</v>
      </c>
      <c r="O49" s="99">
        <v>1</v>
      </c>
      <c r="P49" s="80">
        <v>0</v>
      </c>
      <c r="Q49" s="82">
        <v>0</v>
      </c>
      <c r="R49" s="82">
        <v>1</v>
      </c>
      <c r="S49" s="100">
        <v>0</v>
      </c>
      <c r="T49" s="82">
        <v>1</v>
      </c>
      <c r="U49" s="101">
        <v>1</v>
      </c>
      <c r="V49" s="85">
        <v>0</v>
      </c>
      <c r="W49" s="85">
        <v>0</v>
      </c>
      <c r="X49" s="86">
        <v>1</v>
      </c>
      <c r="Y49" s="78" t="str">
        <f t="shared" si="0"/>
        <v>9A7C</v>
      </c>
    </row>
    <row r="50" spans="2:25" x14ac:dyDescent="0.25">
      <c r="B50" s="60"/>
      <c r="C50" s="3">
        <v>1</v>
      </c>
      <c r="D50" s="22">
        <v>0</v>
      </c>
      <c r="E50" s="22">
        <v>1</v>
      </c>
      <c r="F50" s="22">
        <v>1</v>
      </c>
      <c r="G50" s="22">
        <v>0</v>
      </c>
      <c r="H50" s="49">
        <v>0</v>
      </c>
      <c r="I50" s="98">
        <v>0</v>
      </c>
      <c r="J50" s="77">
        <v>0</v>
      </c>
      <c r="K50" s="77">
        <v>1</v>
      </c>
      <c r="L50" s="77">
        <v>1</v>
      </c>
      <c r="M50" s="80">
        <v>1</v>
      </c>
      <c r="N50" s="80">
        <v>1</v>
      </c>
      <c r="O50" s="99">
        <v>1</v>
      </c>
      <c r="P50" s="80">
        <v>0</v>
      </c>
      <c r="Q50" s="82">
        <v>0</v>
      </c>
      <c r="R50" s="82">
        <v>1</v>
      </c>
      <c r="S50" s="100">
        <v>0</v>
      </c>
      <c r="T50" s="82">
        <v>1</v>
      </c>
      <c r="U50" s="101">
        <v>1</v>
      </c>
      <c r="V50" s="85">
        <v>0</v>
      </c>
      <c r="W50" s="85">
        <v>0</v>
      </c>
      <c r="X50" s="86">
        <v>1</v>
      </c>
      <c r="Y50" s="78" t="str">
        <f t="shared" si="0"/>
        <v>9A7C</v>
      </c>
    </row>
    <row r="51" spans="2:25" x14ac:dyDescent="0.25">
      <c r="B51" s="60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48">
        <v>1</v>
      </c>
      <c r="I51" s="98">
        <v>0</v>
      </c>
      <c r="J51" s="77">
        <v>0</v>
      </c>
      <c r="K51" s="77">
        <v>1</v>
      </c>
      <c r="L51" s="77">
        <v>1</v>
      </c>
      <c r="M51" s="80">
        <v>1</v>
      </c>
      <c r="N51" s="80">
        <v>1</v>
      </c>
      <c r="O51" s="99">
        <v>1</v>
      </c>
      <c r="P51" s="80">
        <v>0</v>
      </c>
      <c r="Q51" s="82">
        <v>0</v>
      </c>
      <c r="R51" s="82">
        <v>1</v>
      </c>
      <c r="S51" s="100">
        <v>0</v>
      </c>
      <c r="T51" s="82">
        <v>1</v>
      </c>
      <c r="U51" s="101">
        <v>1</v>
      </c>
      <c r="V51" s="85">
        <v>0</v>
      </c>
      <c r="W51" s="85">
        <v>0</v>
      </c>
      <c r="X51" s="86">
        <v>1</v>
      </c>
      <c r="Y51" s="78" t="str">
        <f t="shared" si="0"/>
        <v>9A7C</v>
      </c>
    </row>
    <row r="52" spans="2:25" x14ac:dyDescent="0.25">
      <c r="B52" s="60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48">
        <v>0</v>
      </c>
      <c r="I52" s="98">
        <v>0</v>
      </c>
      <c r="J52" s="77">
        <v>0</v>
      </c>
      <c r="K52" s="77">
        <v>1</v>
      </c>
      <c r="L52" s="77">
        <v>1</v>
      </c>
      <c r="M52" s="80">
        <v>1</v>
      </c>
      <c r="N52" s="80">
        <v>1</v>
      </c>
      <c r="O52" s="99">
        <v>1</v>
      </c>
      <c r="P52" s="80">
        <v>0</v>
      </c>
      <c r="Q52" s="82">
        <v>0</v>
      </c>
      <c r="R52" s="82">
        <v>1</v>
      </c>
      <c r="S52" s="100">
        <v>0</v>
      </c>
      <c r="T52" s="82">
        <v>1</v>
      </c>
      <c r="U52" s="101">
        <v>1</v>
      </c>
      <c r="V52" s="85">
        <v>0</v>
      </c>
      <c r="W52" s="85">
        <v>0</v>
      </c>
      <c r="X52" s="86">
        <v>1</v>
      </c>
      <c r="Y52" s="78" t="str">
        <f t="shared" si="0"/>
        <v>9A7C</v>
      </c>
    </row>
    <row r="53" spans="2:25" x14ac:dyDescent="0.25">
      <c r="B53" s="60"/>
      <c r="C53" s="3">
        <v>1</v>
      </c>
      <c r="D53" s="23">
        <v>0</v>
      </c>
      <c r="E53" s="23">
        <v>1</v>
      </c>
      <c r="F53" s="23">
        <v>1</v>
      </c>
      <c r="G53" s="23">
        <v>1</v>
      </c>
      <c r="H53" s="50">
        <v>1</v>
      </c>
      <c r="I53" s="98">
        <v>0</v>
      </c>
      <c r="J53" s="77">
        <v>0</v>
      </c>
      <c r="K53" s="77">
        <v>1</v>
      </c>
      <c r="L53" s="77">
        <v>1</v>
      </c>
      <c r="M53" s="80">
        <v>1</v>
      </c>
      <c r="N53" s="80">
        <v>1</v>
      </c>
      <c r="O53" s="99">
        <v>1</v>
      </c>
      <c r="P53" s="80">
        <v>0</v>
      </c>
      <c r="Q53" s="82">
        <v>0</v>
      </c>
      <c r="R53" s="82">
        <v>1</v>
      </c>
      <c r="S53" s="100">
        <v>0</v>
      </c>
      <c r="T53" s="82">
        <v>1</v>
      </c>
      <c r="U53" s="101">
        <v>1</v>
      </c>
      <c r="V53" s="85">
        <v>0</v>
      </c>
      <c r="W53" s="85">
        <v>0</v>
      </c>
      <c r="X53" s="86">
        <v>1</v>
      </c>
      <c r="Y53" s="78" t="str">
        <f t="shared" si="0"/>
        <v>9A7C</v>
      </c>
    </row>
    <row r="54" spans="2:25" x14ac:dyDescent="0.25">
      <c r="B54" s="60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48">
        <v>0</v>
      </c>
      <c r="I54" s="98">
        <v>0</v>
      </c>
      <c r="J54" s="77">
        <v>0</v>
      </c>
      <c r="K54" s="77">
        <v>1</v>
      </c>
      <c r="L54" s="77">
        <v>1</v>
      </c>
      <c r="M54" s="80">
        <v>1</v>
      </c>
      <c r="N54" s="80">
        <v>1</v>
      </c>
      <c r="O54" s="99">
        <v>1</v>
      </c>
      <c r="P54" s="80">
        <v>0</v>
      </c>
      <c r="Q54" s="82">
        <v>0</v>
      </c>
      <c r="R54" s="82">
        <v>1</v>
      </c>
      <c r="S54" s="100">
        <v>0</v>
      </c>
      <c r="T54" s="82">
        <v>1</v>
      </c>
      <c r="U54" s="101">
        <v>1</v>
      </c>
      <c r="V54" s="85">
        <v>0</v>
      </c>
      <c r="W54" s="85">
        <v>0</v>
      </c>
      <c r="X54" s="86">
        <v>1</v>
      </c>
      <c r="Y54" s="78" t="str">
        <f t="shared" si="0"/>
        <v>9A7C</v>
      </c>
    </row>
    <row r="55" spans="2:25" x14ac:dyDescent="0.25">
      <c r="B55" s="60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48">
        <v>1</v>
      </c>
      <c r="I55" s="98">
        <v>0</v>
      </c>
      <c r="J55" s="77">
        <v>0</v>
      </c>
      <c r="K55" s="77">
        <v>1</v>
      </c>
      <c r="L55" s="77">
        <v>1</v>
      </c>
      <c r="M55" s="80">
        <v>1</v>
      </c>
      <c r="N55" s="80">
        <v>1</v>
      </c>
      <c r="O55" s="99">
        <v>1</v>
      </c>
      <c r="P55" s="80">
        <v>0</v>
      </c>
      <c r="Q55" s="82">
        <v>0</v>
      </c>
      <c r="R55" s="82">
        <v>1</v>
      </c>
      <c r="S55" s="100">
        <v>0</v>
      </c>
      <c r="T55" s="82">
        <v>1</v>
      </c>
      <c r="U55" s="101">
        <v>1</v>
      </c>
      <c r="V55" s="85">
        <v>0</v>
      </c>
      <c r="W55" s="85">
        <v>0</v>
      </c>
      <c r="X55" s="86">
        <v>1</v>
      </c>
      <c r="Y55" s="78" t="str">
        <f t="shared" si="0"/>
        <v>9A7C</v>
      </c>
    </row>
    <row r="56" spans="2:25" x14ac:dyDescent="0.25">
      <c r="B56" s="60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48">
        <v>0</v>
      </c>
      <c r="I56" s="98">
        <v>0</v>
      </c>
      <c r="J56" s="77">
        <v>0</v>
      </c>
      <c r="K56" s="77">
        <v>1</v>
      </c>
      <c r="L56" s="77">
        <v>1</v>
      </c>
      <c r="M56" s="80">
        <v>1</v>
      </c>
      <c r="N56" s="80">
        <v>1</v>
      </c>
      <c r="O56" s="99">
        <v>1</v>
      </c>
      <c r="P56" s="80">
        <v>0</v>
      </c>
      <c r="Q56" s="82">
        <v>0</v>
      </c>
      <c r="R56" s="82">
        <v>1</v>
      </c>
      <c r="S56" s="100">
        <v>0</v>
      </c>
      <c r="T56" s="82">
        <v>1</v>
      </c>
      <c r="U56" s="101">
        <v>1</v>
      </c>
      <c r="V56" s="85">
        <v>0</v>
      </c>
      <c r="W56" s="85">
        <v>0</v>
      </c>
      <c r="X56" s="86">
        <v>1</v>
      </c>
      <c r="Y56" s="78" t="str">
        <f t="shared" si="0"/>
        <v>9A7C</v>
      </c>
    </row>
    <row r="57" spans="2:25" x14ac:dyDescent="0.25">
      <c r="B57" s="60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48">
        <v>1</v>
      </c>
      <c r="I57" s="98">
        <v>0</v>
      </c>
      <c r="J57" s="77">
        <v>0</v>
      </c>
      <c r="K57" s="77">
        <v>1</v>
      </c>
      <c r="L57" s="77">
        <v>1</v>
      </c>
      <c r="M57" s="80">
        <v>1</v>
      </c>
      <c r="N57" s="80">
        <v>1</v>
      </c>
      <c r="O57" s="99">
        <v>1</v>
      </c>
      <c r="P57" s="80">
        <v>0</v>
      </c>
      <c r="Q57" s="82">
        <v>0</v>
      </c>
      <c r="R57" s="82">
        <v>1</v>
      </c>
      <c r="S57" s="100">
        <v>0</v>
      </c>
      <c r="T57" s="82">
        <v>1</v>
      </c>
      <c r="U57" s="101">
        <v>1</v>
      </c>
      <c r="V57" s="85">
        <v>0</v>
      </c>
      <c r="W57" s="85">
        <v>0</v>
      </c>
      <c r="X57" s="86">
        <v>1</v>
      </c>
      <c r="Y57" s="78" t="str">
        <f t="shared" si="0"/>
        <v>9A7C</v>
      </c>
    </row>
    <row r="58" spans="2:25" x14ac:dyDescent="0.25">
      <c r="B58" s="60"/>
      <c r="C58" s="3">
        <v>1</v>
      </c>
      <c r="D58" s="22">
        <v>1</v>
      </c>
      <c r="E58" s="22">
        <v>0</v>
      </c>
      <c r="F58" s="22">
        <v>1</v>
      </c>
      <c r="G58" s="22">
        <v>0</v>
      </c>
      <c r="H58" s="49">
        <v>0</v>
      </c>
      <c r="I58" s="98">
        <v>0</v>
      </c>
      <c r="J58" s="77">
        <v>0</v>
      </c>
      <c r="K58" s="77">
        <v>1</v>
      </c>
      <c r="L58" s="77">
        <v>1</v>
      </c>
      <c r="M58" s="80">
        <v>1</v>
      </c>
      <c r="N58" s="80">
        <v>1</v>
      </c>
      <c r="O58" s="99">
        <v>1</v>
      </c>
      <c r="P58" s="80">
        <v>0</v>
      </c>
      <c r="Q58" s="82">
        <v>0</v>
      </c>
      <c r="R58" s="82">
        <v>1</v>
      </c>
      <c r="S58" s="100">
        <v>0</v>
      </c>
      <c r="T58" s="82">
        <v>1</v>
      </c>
      <c r="U58" s="101">
        <v>1</v>
      </c>
      <c r="V58" s="85">
        <v>0</v>
      </c>
      <c r="W58" s="85">
        <v>0</v>
      </c>
      <c r="X58" s="86">
        <v>1</v>
      </c>
      <c r="Y58" s="78" t="str">
        <f t="shared" si="0"/>
        <v>9A7C</v>
      </c>
    </row>
    <row r="59" spans="2:25" x14ac:dyDescent="0.25">
      <c r="B59" s="60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48">
        <v>1</v>
      </c>
      <c r="I59" s="98">
        <v>0</v>
      </c>
      <c r="J59" s="77">
        <v>0</v>
      </c>
      <c r="K59" s="77">
        <v>1</v>
      </c>
      <c r="L59" s="77">
        <v>1</v>
      </c>
      <c r="M59" s="80">
        <v>1</v>
      </c>
      <c r="N59" s="80">
        <v>1</v>
      </c>
      <c r="O59" s="99">
        <v>1</v>
      </c>
      <c r="P59" s="80">
        <v>0</v>
      </c>
      <c r="Q59" s="82">
        <v>0</v>
      </c>
      <c r="R59" s="82">
        <v>1</v>
      </c>
      <c r="S59" s="100">
        <v>0</v>
      </c>
      <c r="T59" s="82">
        <v>1</v>
      </c>
      <c r="U59" s="101">
        <v>1</v>
      </c>
      <c r="V59" s="85">
        <v>0</v>
      </c>
      <c r="W59" s="85">
        <v>0</v>
      </c>
      <c r="X59" s="86">
        <v>1</v>
      </c>
      <c r="Y59" s="78" t="str">
        <f t="shared" si="0"/>
        <v>9A7C</v>
      </c>
    </row>
    <row r="60" spans="2:25" x14ac:dyDescent="0.25">
      <c r="B60" s="60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48">
        <v>0</v>
      </c>
      <c r="I60" s="98">
        <v>0</v>
      </c>
      <c r="J60" s="77">
        <v>0</v>
      </c>
      <c r="K60" s="77">
        <v>1</v>
      </c>
      <c r="L60" s="77">
        <v>1</v>
      </c>
      <c r="M60" s="80">
        <v>1</v>
      </c>
      <c r="N60" s="80">
        <v>1</v>
      </c>
      <c r="O60" s="99">
        <v>1</v>
      </c>
      <c r="P60" s="80">
        <v>0</v>
      </c>
      <c r="Q60" s="82">
        <v>0</v>
      </c>
      <c r="R60" s="82">
        <v>1</v>
      </c>
      <c r="S60" s="100">
        <v>0</v>
      </c>
      <c r="T60" s="82">
        <v>1</v>
      </c>
      <c r="U60" s="101">
        <v>1</v>
      </c>
      <c r="V60" s="85">
        <v>0</v>
      </c>
      <c r="W60" s="85">
        <v>0</v>
      </c>
      <c r="X60" s="86">
        <v>1</v>
      </c>
      <c r="Y60" s="78" t="str">
        <f t="shared" si="0"/>
        <v>9A7C</v>
      </c>
    </row>
    <row r="61" spans="2:25" x14ac:dyDescent="0.25">
      <c r="B61" s="60"/>
      <c r="C61" s="3">
        <v>1</v>
      </c>
      <c r="D61" s="23">
        <v>1</v>
      </c>
      <c r="E61" s="23">
        <v>0</v>
      </c>
      <c r="F61" s="23">
        <v>1</v>
      </c>
      <c r="G61" s="23">
        <v>1</v>
      </c>
      <c r="H61" s="50">
        <v>1</v>
      </c>
      <c r="I61" s="98">
        <v>0</v>
      </c>
      <c r="J61" s="77">
        <v>0</v>
      </c>
      <c r="K61" s="77">
        <v>1</v>
      </c>
      <c r="L61" s="77">
        <v>1</v>
      </c>
      <c r="M61" s="80">
        <v>1</v>
      </c>
      <c r="N61" s="80">
        <v>1</v>
      </c>
      <c r="O61" s="99">
        <v>1</v>
      </c>
      <c r="P61" s="80">
        <v>0</v>
      </c>
      <c r="Q61" s="82">
        <v>0</v>
      </c>
      <c r="R61" s="82">
        <v>1</v>
      </c>
      <c r="S61" s="100">
        <v>0</v>
      </c>
      <c r="T61" s="82">
        <v>1</v>
      </c>
      <c r="U61" s="101">
        <v>1</v>
      </c>
      <c r="V61" s="85">
        <v>0</v>
      </c>
      <c r="W61" s="85">
        <v>0</v>
      </c>
      <c r="X61" s="86">
        <v>1</v>
      </c>
      <c r="Y61" s="78" t="str">
        <f t="shared" si="0"/>
        <v>9A7C</v>
      </c>
    </row>
    <row r="62" spans="2:25" x14ac:dyDescent="0.25">
      <c r="B62" s="60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48">
        <v>0</v>
      </c>
      <c r="I62" s="98">
        <v>0</v>
      </c>
      <c r="J62" s="77">
        <v>0</v>
      </c>
      <c r="K62" s="77">
        <v>1</v>
      </c>
      <c r="L62" s="77">
        <v>1</v>
      </c>
      <c r="M62" s="80">
        <v>1</v>
      </c>
      <c r="N62" s="80">
        <v>1</v>
      </c>
      <c r="O62" s="99">
        <v>1</v>
      </c>
      <c r="P62" s="80">
        <v>0</v>
      </c>
      <c r="Q62" s="82">
        <v>0</v>
      </c>
      <c r="R62" s="82">
        <v>1</v>
      </c>
      <c r="S62" s="100">
        <v>0</v>
      </c>
      <c r="T62" s="82">
        <v>1</v>
      </c>
      <c r="U62" s="101">
        <v>1</v>
      </c>
      <c r="V62" s="85">
        <v>0</v>
      </c>
      <c r="W62" s="85">
        <v>0</v>
      </c>
      <c r="X62" s="86">
        <v>1</v>
      </c>
      <c r="Y62" s="78" t="str">
        <f t="shared" si="0"/>
        <v>9A7C</v>
      </c>
    </row>
    <row r="63" spans="2:25" x14ac:dyDescent="0.25">
      <c r="B63" s="60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48">
        <v>1</v>
      </c>
      <c r="I63" s="98">
        <v>0</v>
      </c>
      <c r="J63" s="77">
        <v>0</v>
      </c>
      <c r="K63" s="77">
        <v>1</v>
      </c>
      <c r="L63" s="77">
        <v>1</v>
      </c>
      <c r="M63" s="80">
        <v>1</v>
      </c>
      <c r="N63" s="80">
        <v>1</v>
      </c>
      <c r="O63" s="99">
        <v>1</v>
      </c>
      <c r="P63" s="80">
        <v>0</v>
      </c>
      <c r="Q63" s="82">
        <v>0</v>
      </c>
      <c r="R63" s="82">
        <v>1</v>
      </c>
      <c r="S63" s="100">
        <v>0</v>
      </c>
      <c r="T63" s="82">
        <v>1</v>
      </c>
      <c r="U63" s="101">
        <v>1</v>
      </c>
      <c r="V63" s="85">
        <v>0</v>
      </c>
      <c r="W63" s="85">
        <v>0</v>
      </c>
      <c r="X63" s="86">
        <v>1</v>
      </c>
      <c r="Y63" s="78" t="str">
        <f t="shared" si="0"/>
        <v>9A7C</v>
      </c>
    </row>
    <row r="64" spans="2:25" x14ac:dyDescent="0.25">
      <c r="B64" s="60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48">
        <v>0</v>
      </c>
      <c r="I64" s="98">
        <v>0</v>
      </c>
      <c r="J64" s="77">
        <v>0</v>
      </c>
      <c r="K64" s="77">
        <v>1</v>
      </c>
      <c r="L64" s="77">
        <v>1</v>
      </c>
      <c r="M64" s="80">
        <v>1</v>
      </c>
      <c r="N64" s="80">
        <v>1</v>
      </c>
      <c r="O64" s="99">
        <v>1</v>
      </c>
      <c r="P64" s="80">
        <v>0</v>
      </c>
      <c r="Q64" s="82">
        <v>0</v>
      </c>
      <c r="R64" s="82">
        <v>1</v>
      </c>
      <c r="S64" s="100">
        <v>0</v>
      </c>
      <c r="T64" s="82">
        <v>1</v>
      </c>
      <c r="U64" s="101">
        <v>1</v>
      </c>
      <c r="V64" s="85">
        <v>0</v>
      </c>
      <c r="W64" s="85">
        <v>0</v>
      </c>
      <c r="X64" s="86">
        <v>1</v>
      </c>
      <c r="Y64" s="78" t="str">
        <f t="shared" si="0"/>
        <v>9A7C</v>
      </c>
    </row>
    <row r="65" spans="2:25" x14ac:dyDescent="0.25">
      <c r="B65" s="60"/>
      <c r="C65" s="3">
        <v>1</v>
      </c>
      <c r="D65" s="23">
        <v>1</v>
      </c>
      <c r="E65" s="23">
        <v>1</v>
      </c>
      <c r="F65" s="23">
        <v>0</v>
      </c>
      <c r="G65" s="23">
        <v>1</v>
      </c>
      <c r="H65" s="50">
        <v>1</v>
      </c>
      <c r="I65" s="98">
        <v>0</v>
      </c>
      <c r="J65" s="77">
        <v>0</v>
      </c>
      <c r="K65" s="77">
        <v>1</v>
      </c>
      <c r="L65" s="77">
        <v>1</v>
      </c>
      <c r="M65" s="80">
        <v>1</v>
      </c>
      <c r="N65" s="80">
        <v>1</v>
      </c>
      <c r="O65" s="99">
        <v>1</v>
      </c>
      <c r="P65" s="80">
        <v>0</v>
      </c>
      <c r="Q65" s="82">
        <v>0</v>
      </c>
      <c r="R65" s="82">
        <v>1</v>
      </c>
      <c r="S65" s="100">
        <v>0</v>
      </c>
      <c r="T65" s="82">
        <v>1</v>
      </c>
      <c r="U65" s="101">
        <v>1</v>
      </c>
      <c r="V65" s="85">
        <v>0</v>
      </c>
      <c r="W65" s="85">
        <v>0</v>
      </c>
      <c r="X65" s="86">
        <v>1</v>
      </c>
      <c r="Y65" s="78" t="str">
        <f t="shared" si="0"/>
        <v>9A7C</v>
      </c>
    </row>
    <row r="66" spans="2:25" x14ac:dyDescent="0.25">
      <c r="B66" s="60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48">
        <v>0</v>
      </c>
      <c r="I66" s="98">
        <v>0</v>
      </c>
      <c r="J66" s="77">
        <v>0</v>
      </c>
      <c r="K66" s="77">
        <v>1</v>
      </c>
      <c r="L66" s="77">
        <v>1</v>
      </c>
      <c r="M66" s="80">
        <v>1</v>
      </c>
      <c r="N66" s="80">
        <v>1</v>
      </c>
      <c r="O66" s="99">
        <v>1</v>
      </c>
      <c r="P66" s="80">
        <v>0</v>
      </c>
      <c r="Q66" s="82">
        <v>0</v>
      </c>
      <c r="R66" s="82">
        <v>1</v>
      </c>
      <c r="S66" s="100">
        <v>0</v>
      </c>
      <c r="T66" s="82">
        <v>1</v>
      </c>
      <c r="U66" s="101">
        <v>1</v>
      </c>
      <c r="V66" s="85">
        <v>0</v>
      </c>
      <c r="W66" s="85">
        <v>0</v>
      </c>
      <c r="X66" s="86">
        <v>1</v>
      </c>
      <c r="Y66" s="78" t="str">
        <f t="shared" si="0"/>
        <v>9A7C</v>
      </c>
    </row>
    <row r="67" spans="2:25" x14ac:dyDescent="0.25">
      <c r="B67" s="60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48">
        <v>1</v>
      </c>
      <c r="I67" s="98">
        <v>0</v>
      </c>
      <c r="J67" s="77">
        <v>0</v>
      </c>
      <c r="K67" s="77">
        <v>1</v>
      </c>
      <c r="L67" s="77">
        <v>1</v>
      </c>
      <c r="M67" s="80">
        <v>1</v>
      </c>
      <c r="N67" s="80">
        <v>1</v>
      </c>
      <c r="O67" s="99">
        <v>1</v>
      </c>
      <c r="P67" s="80">
        <v>0</v>
      </c>
      <c r="Q67" s="82">
        <v>0</v>
      </c>
      <c r="R67" s="82">
        <v>1</v>
      </c>
      <c r="S67" s="100">
        <v>0</v>
      </c>
      <c r="T67" s="82">
        <v>1</v>
      </c>
      <c r="U67" s="101">
        <v>1</v>
      </c>
      <c r="V67" s="85">
        <v>0</v>
      </c>
      <c r="W67" s="85">
        <v>0</v>
      </c>
      <c r="X67" s="86">
        <v>1</v>
      </c>
      <c r="Y67" s="78" t="str">
        <f t="shared" si="0"/>
        <v>9A7C</v>
      </c>
    </row>
    <row r="68" spans="2:25" x14ac:dyDescent="0.25">
      <c r="B68" s="60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98">
        <v>0</v>
      </c>
      <c r="J68" s="77">
        <v>0</v>
      </c>
      <c r="K68" s="77">
        <v>1</v>
      </c>
      <c r="L68" s="77">
        <v>1</v>
      </c>
      <c r="M68" s="80">
        <v>1</v>
      </c>
      <c r="N68" s="80">
        <v>1</v>
      </c>
      <c r="O68" s="99">
        <v>1</v>
      </c>
      <c r="P68" s="80">
        <v>0</v>
      </c>
      <c r="Q68" s="82">
        <v>0</v>
      </c>
      <c r="R68" s="82">
        <v>1</v>
      </c>
      <c r="S68" s="100">
        <v>0</v>
      </c>
      <c r="T68" s="82">
        <v>1</v>
      </c>
      <c r="U68" s="101">
        <v>1</v>
      </c>
      <c r="V68" s="85">
        <v>0</v>
      </c>
      <c r="W68" s="85">
        <v>0</v>
      </c>
      <c r="X68" s="86">
        <v>1</v>
      </c>
      <c r="Y68" s="78" t="str">
        <f t="shared" si="0"/>
        <v>9A7C</v>
      </c>
    </row>
    <row r="69" spans="2:25" ht="15.75" thickBot="1" x14ac:dyDescent="0.3">
      <c r="B69" s="62"/>
      <c r="C69" s="63">
        <v>1</v>
      </c>
      <c r="D69" s="63">
        <v>1</v>
      </c>
      <c r="E69" s="63">
        <v>1</v>
      </c>
      <c r="F69" s="63">
        <v>1</v>
      </c>
      <c r="G69" s="63">
        <v>1</v>
      </c>
      <c r="H69" s="63">
        <v>1</v>
      </c>
      <c r="I69" s="102">
        <v>0</v>
      </c>
      <c r="J69" s="103">
        <v>0</v>
      </c>
      <c r="K69" s="103">
        <v>1</v>
      </c>
      <c r="L69" s="103">
        <v>1</v>
      </c>
      <c r="M69" s="104">
        <v>1</v>
      </c>
      <c r="N69" s="104">
        <v>1</v>
      </c>
      <c r="O69" s="105">
        <v>1</v>
      </c>
      <c r="P69" s="104">
        <v>0</v>
      </c>
      <c r="Q69" s="106">
        <v>0</v>
      </c>
      <c r="R69" s="106">
        <v>1</v>
      </c>
      <c r="S69" s="107">
        <v>0</v>
      </c>
      <c r="T69" s="106">
        <v>1</v>
      </c>
      <c r="U69" s="108">
        <v>1</v>
      </c>
      <c r="V69" s="109">
        <v>0</v>
      </c>
      <c r="W69" s="109">
        <v>0</v>
      </c>
      <c r="X69" s="110">
        <v>1</v>
      </c>
      <c r="Y69" s="79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sheetPr codeName="Sheet2"/>
  <dimension ref="A2:AI157"/>
  <sheetViews>
    <sheetView tabSelected="1" topLeftCell="A38" zoomScaleNormal="100" workbookViewId="0">
      <selection activeCell="K53" sqref="K53"/>
    </sheetView>
  </sheetViews>
  <sheetFormatPr defaultColWidth="11.42578125" defaultRowHeight="15" x14ac:dyDescent="0.25"/>
  <cols>
    <col min="3" max="3" width="12.5703125" customWidth="1"/>
    <col min="4" max="4" width="6.28515625" customWidth="1"/>
    <col min="5" max="5" width="8.42578125" style="40" customWidth="1"/>
    <col min="6" max="6" width="15.42578125" style="40" customWidth="1"/>
    <col min="7" max="7" width="32.42578125" style="40" customWidth="1"/>
    <col min="8" max="8" width="6.140625" style="17" customWidth="1"/>
    <col min="9" max="11" width="8.85546875" style="17" customWidth="1"/>
    <col min="12" max="12" width="8.85546875" customWidth="1"/>
    <col min="13" max="19" width="3.85546875" customWidth="1"/>
    <col min="20" max="21" width="16" customWidth="1"/>
    <col min="22" max="25" width="13.140625" customWidth="1"/>
    <col min="30" max="30" width="21.85546875" style="40" customWidth="1"/>
  </cols>
  <sheetData>
    <row r="2" spans="1:35" x14ac:dyDescent="0.25">
      <c r="B2" s="2"/>
      <c r="C2" s="2"/>
      <c r="D2" s="2"/>
      <c r="E2" s="3"/>
      <c r="F2" s="2"/>
    </row>
    <row r="4" spans="1:35" ht="15.75" thickBot="1" x14ac:dyDescent="0.3"/>
    <row r="5" spans="1:35" ht="15.75" thickBot="1" x14ac:dyDescent="0.3">
      <c r="C5" s="269" t="s">
        <v>84</v>
      </c>
      <c r="D5" s="270"/>
      <c r="E5" s="270"/>
      <c r="F5" s="270"/>
      <c r="G5" s="270"/>
      <c r="H5" s="270"/>
      <c r="I5" s="270"/>
      <c r="J5" s="270"/>
      <c r="K5" s="270"/>
      <c r="L5" s="271"/>
      <c r="M5" s="123"/>
      <c r="N5" s="283" t="s">
        <v>83</v>
      </c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83"/>
      <c r="AB5" s="283"/>
      <c r="AC5" s="284"/>
      <c r="AD5" s="267"/>
    </row>
    <row r="6" spans="1:35" x14ac:dyDescent="0.25">
      <c r="C6" s="272"/>
      <c r="D6" s="273"/>
      <c r="E6" s="273"/>
      <c r="F6" s="273"/>
      <c r="G6" s="273"/>
      <c r="H6" s="273"/>
      <c r="I6" s="273"/>
      <c r="J6" s="273"/>
      <c r="K6" s="273"/>
      <c r="L6" s="274"/>
      <c r="M6" s="13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124">
        <v>15</v>
      </c>
      <c r="AD6" s="268"/>
      <c r="AE6" s="4"/>
      <c r="AF6" s="4"/>
      <c r="AG6" s="4"/>
      <c r="AH6" s="4"/>
      <c r="AI6" s="2"/>
    </row>
    <row r="7" spans="1:35" x14ac:dyDescent="0.25">
      <c r="C7" s="275"/>
      <c r="D7" s="276"/>
      <c r="E7" s="276"/>
      <c r="F7" s="276"/>
      <c r="G7" s="276"/>
      <c r="H7" s="240"/>
      <c r="I7" s="24" t="s">
        <v>68</v>
      </c>
      <c r="J7" s="18" t="s">
        <v>69</v>
      </c>
      <c r="K7" s="18"/>
      <c r="L7" s="25"/>
      <c r="M7" s="121"/>
      <c r="N7" s="285"/>
      <c r="O7" s="285"/>
      <c r="P7" s="285"/>
      <c r="Q7" s="285"/>
      <c r="R7" s="285"/>
      <c r="S7" s="285"/>
      <c r="T7" s="5" t="s">
        <v>111</v>
      </c>
      <c r="U7" s="5" t="s">
        <v>111</v>
      </c>
      <c r="V7" s="5" t="s">
        <v>0</v>
      </c>
      <c r="W7" s="5" t="s">
        <v>0</v>
      </c>
      <c r="X7" s="5"/>
      <c r="Y7" s="5" t="s">
        <v>146</v>
      </c>
      <c r="Z7" s="5" t="s">
        <v>112</v>
      </c>
      <c r="AA7" s="5" t="s">
        <v>112</v>
      </c>
      <c r="AB7" s="286" t="s">
        <v>117</v>
      </c>
      <c r="AC7" s="287"/>
      <c r="AD7" s="268"/>
      <c r="AE7" s="2"/>
      <c r="AF7" s="3"/>
      <c r="AG7" s="3"/>
      <c r="AH7" s="2"/>
    </row>
    <row r="8" spans="1:35" x14ac:dyDescent="0.25">
      <c r="C8" s="277" t="s">
        <v>321</v>
      </c>
      <c r="D8" s="278"/>
      <c r="E8" s="278"/>
      <c r="F8" s="278"/>
      <c r="G8" s="278"/>
      <c r="H8" s="40" t="s">
        <v>339</v>
      </c>
      <c r="I8" s="279" t="s">
        <v>57</v>
      </c>
      <c r="J8" s="280"/>
      <c r="K8" s="280"/>
      <c r="L8" s="281"/>
      <c r="M8" s="282" t="s">
        <v>1</v>
      </c>
      <c r="N8" s="282"/>
      <c r="O8" s="282"/>
      <c r="P8" s="282"/>
      <c r="Q8" s="282"/>
      <c r="R8" s="282"/>
      <c r="S8" s="282"/>
      <c r="T8" s="291" t="s">
        <v>120</v>
      </c>
      <c r="U8" s="291"/>
      <c r="V8" s="292" t="s">
        <v>121</v>
      </c>
      <c r="W8" s="292"/>
      <c r="X8" s="292"/>
      <c r="Y8" s="292"/>
      <c r="Z8" s="290" t="s">
        <v>118</v>
      </c>
      <c r="AA8" s="290"/>
      <c r="AB8" s="288" t="s">
        <v>119</v>
      </c>
      <c r="AC8" s="289"/>
      <c r="AD8" s="268"/>
      <c r="AE8" s="118"/>
      <c r="AF8" s="118"/>
      <c r="AG8" s="118"/>
      <c r="AH8" s="2"/>
    </row>
    <row r="9" spans="1:35" ht="15.75" thickBot="1" x14ac:dyDescent="0.3">
      <c r="A9" s="142" t="s">
        <v>174</v>
      </c>
      <c r="B9" s="143" t="s">
        <v>149</v>
      </c>
      <c r="C9" s="125" t="s">
        <v>60</v>
      </c>
      <c r="D9" s="7" t="s">
        <v>59</v>
      </c>
      <c r="E9" s="7" t="s">
        <v>2</v>
      </c>
      <c r="F9" s="8" t="s">
        <v>3</v>
      </c>
      <c r="G9" s="7" t="s">
        <v>58</v>
      </c>
      <c r="H9" s="15" t="s">
        <v>61</v>
      </c>
      <c r="I9" s="16" t="s">
        <v>167</v>
      </c>
      <c r="J9" s="16" t="s">
        <v>62</v>
      </c>
      <c r="K9" s="16" t="s">
        <v>63</v>
      </c>
      <c r="L9" s="16" t="s">
        <v>64</v>
      </c>
      <c r="M9" s="122" t="s">
        <v>71</v>
      </c>
      <c r="N9" s="7" t="s">
        <v>70</v>
      </c>
      <c r="O9" s="7" t="s">
        <v>4</v>
      </c>
      <c r="P9" s="7" t="s">
        <v>5</v>
      </c>
      <c r="Q9" s="19" t="s">
        <v>6</v>
      </c>
      <c r="R9" s="15" t="s">
        <v>7</v>
      </c>
      <c r="S9" s="15" t="s">
        <v>8</v>
      </c>
      <c r="T9" s="8" t="s">
        <v>9</v>
      </c>
      <c r="U9" s="8" t="s">
        <v>110</v>
      </c>
      <c r="V9" s="8" t="s">
        <v>10</v>
      </c>
      <c r="W9" s="8" t="s">
        <v>109</v>
      </c>
      <c r="X9" s="8" t="s">
        <v>225</v>
      </c>
      <c r="Y9" s="8" t="s">
        <v>113</v>
      </c>
      <c r="Z9" s="8" t="s">
        <v>11</v>
      </c>
      <c r="AA9" s="8" t="s">
        <v>166</v>
      </c>
      <c r="AB9" s="119" t="s">
        <v>114</v>
      </c>
      <c r="AC9" s="126" t="s">
        <v>12</v>
      </c>
      <c r="AD9" s="126" t="s">
        <v>138</v>
      </c>
      <c r="AE9" s="2" t="s">
        <v>147</v>
      </c>
      <c r="AF9" s="3" t="s">
        <v>148</v>
      </c>
      <c r="AG9" s="2"/>
      <c r="AH9" s="2"/>
    </row>
    <row r="10" spans="1:35" ht="15.75" thickTop="1" x14ac:dyDescent="0.25">
      <c r="A10" s="160"/>
      <c r="B10" s="40" t="str">
        <f>DEC2HEX(D10)</f>
        <v>0</v>
      </c>
      <c r="C10" s="205">
        <v>0</v>
      </c>
      <c r="D10" s="2">
        <v>0</v>
      </c>
      <c r="E10" s="6"/>
      <c r="F10" s="213" t="s">
        <v>13</v>
      </c>
      <c r="G10" s="12" t="s">
        <v>18</v>
      </c>
      <c r="H10" s="241">
        <v>3</v>
      </c>
      <c r="I10" s="17" t="s">
        <v>65</v>
      </c>
      <c r="J10" s="17" t="s">
        <v>65</v>
      </c>
      <c r="K10" s="17" t="s">
        <v>65</v>
      </c>
      <c r="L10" s="17" t="s">
        <v>65</v>
      </c>
      <c r="M10" s="210">
        <v>1</v>
      </c>
      <c r="N10" s="214">
        <v>0</v>
      </c>
      <c r="O10" s="214">
        <v>0</v>
      </c>
      <c r="P10" s="214">
        <v>0</v>
      </c>
      <c r="Q10" s="214">
        <v>0</v>
      </c>
      <c r="R10" s="215">
        <v>1</v>
      </c>
      <c r="S10" s="136">
        <v>1</v>
      </c>
      <c r="T10" s="213">
        <v>1</v>
      </c>
      <c r="U10" s="137">
        <v>1</v>
      </c>
      <c r="V10" s="213">
        <v>1</v>
      </c>
      <c r="W10" s="213">
        <v>1</v>
      </c>
      <c r="X10" s="213">
        <v>0</v>
      </c>
      <c r="Y10" s="137">
        <v>1</v>
      </c>
      <c r="Z10" s="213">
        <v>0</v>
      </c>
      <c r="AA10" s="137">
        <v>0</v>
      </c>
      <c r="AB10" s="213">
        <v>1</v>
      </c>
      <c r="AC10" s="138">
        <v>1</v>
      </c>
      <c r="AD10" s="173" t="str">
        <f>_xlfn.CONCAT(BIN2HEX(_xlfn.CONCAT(AC10,AB10,AA10,Z10)), BIN2HEX(_xlfn.CONCAT(Y10,X10,W10,V10)), BIN2HEX(_xlfn.CONCAT(U10,T10,S10,R10)), BIN2HEX(_xlfn.CONCAT(Q10,P10,O10,N10)))</f>
        <v>CBF0</v>
      </c>
      <c r="AE10" s="3" t="str">
        <f>_xlfn.CONCAT(BIN2HEX(_xlfn.CONCAT(AC10,AB10,AA10,Z10)), BIN2HEX(_xlfn.CONCAT(Y10,X10,W10,V10)))</f>
        <v>CB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1:35" x14ac:dyDescent="0.25">
      <c r="A11" s="160"/>
      <c r="B11" s="40" t="str">
        <f t="shared" ref="B11:B74" si="0">DEC2HEX(D11)</f>
        <v>1</v>
      </c>
      <c r="C11" s="205">
        <v>1</v>
      </c>
      <c r="D11" s="2">
        <v>1</v>
      </c>
      <c r="E11" s="6"/>
      <c r="F11" s="213" t="s">
        <v>16</v>
      </c>
      <c r="G11" s="13" t="s">
        <v>19</v>
      </c>
      <c r="H11" s="10">
        <v>3</v>
      </c>
      <c r="I11" s="17" t="s">
        <v>65</v>
      </c>
      <c r="J11" s="17" t="s">
        <v>65</v>
      </c>
      <c r="K11" s="17" t="s">
        <v>65</v>
      </c>
      <c r="L11" s="17" t="s">
        <v>65</v>
      </c>
      <c r="M11" s="144">
        <v>1</v>
      </c>
      <c r="N11" s="214">
        <v>0</v>
      </c>
      <c r="O11" s="214">
        <v>0</v>
      </c>
      <c r="P11" s="214">
        <v>0</v>
      </c>
      <c r="Q11" s="214">
        <v>0</v>
      </c>
      <c r="R11" s="215">
        <v>1</v>
      </c>
      <c r="S11" s="39">
        <v>1</v>
      </c>
      <c r="T11" s="213">
        <v>1</v>
      </c>
      <c r="U11" s="139">
        <v>1</v>
      </c>
      <c r="V11" s="213">
        <v>1</v>
      </c>
      <c r="W11" s="213">
        <v>1</v>
      </c>
      <c r="X11" s="213">
        <v>0</v>
      </c>
      <c r="Y11" s="139">
        <v>1</v>
      </c>
      <c r="Z11" s="213">
        <v>0</v>
      </c>
      <c r="AA11" s="139">
        <v>0</v>
      </c>
      <c r="AB11" s="213">
        <v>1</v>
      </c>
      <c r="AC11" s="138">
        <v>1</v>
      </c>
      <c r="AD11" s="173" t="str">
        <f t="shared" ref="AD11:AD73" si="1">_xlfn.CONCAT(BIN2HEX(_xlfn.CONCAT(AC11,AB11,AA11,Z11)), BIN2HEX(_xlfn.CONCAT(Y11,X11,W11,V11)), BIN2HEX(_xlfn.CONCAT(U11,T11,S11,R11)), BIN2HEX(_xlfn.CONCAT(Q11,P11,O11,N11)))</f>
        <v>CBF0</v>
      </c>
      <c r="AE11" s="3" t="str">
        <f t="shared" ref="AE11:AE74" si="2">_xlfn.CONCAT(BIN2HEX(_xlfn.CONCAT(AC11,AB11,AA11,Z11)), BIN2HEX(_xlfn.CONCAT(Y11,X11,W11,V11)))</f>
        <v>CB</v>
      </c>
      <c r="AF11" s="2" t="str">
        <f t="shared" ref="AF11:AF73" si="3">_xlfn.CONCAT(BIN2HEX(_xlfn.CONCAT(U11,T11,S11,R11)),BIN2HEX(_xlfn.CONCAT(Q11,P11,O11,N11)))</f>
        <v>F0</v>
      </c>
      <c r="AG11" s="3"/>
      <c r="AH11" s="2"/>
      <c r="AI11" s="2"/>
    </row>
    <row r="12" spans="1:35" x14ac:dyDescent="0.25">
      <c r="A12" s="160"/>
      <c r="B12" s="40" t="str">
        <f t="shared" si="0"/>
        <v>2</v>
      </c>
      <c r="C12" s="205">
        <v>10</v>
      </c>
      <c r="D12" s="2">
        <v>2</v>
      </c>
      <c r="E12" s="6"/>
      <c r="F12" s="39" t="s">
        <v>79</v>
      </c>
      <c r="G12" s="10" t="s">
        <v>90</v>
      </c>
      <c r="H12" s="10">
        <v>3</v>
      </c>
      <c r="I12" s="17" t="s">
        <v>65</v>
      </c>
      <c r="J12" s="17" t="s">
        <v>65</v>
      </c>
      <c r="K12" s="17" t="s">
        <v>65</v>
      </c>
      <c r="L12" s="17" t="s">
        <v>65</v>
      </c>
      <c r="M12" s="144">
        <v>1</v>
      </c>
      <c r="N12" s="214">
        <v>0</v>
      </c>
      <c r="O12" s="214">
        <v>0</v>
      </c>
      <c r="P12" s="214">
        <v>0</v>
      </c>
      <c r="Q12" s="214">
        <v>0</v>
      </c>
      <c r="R12" s="215">
        <v>1</v>
      </c>
      <c r="S12" s="39">
        <v>1</v>
      </c>
      <c r="T12" s="213">
        <v>1</v>
      </c>
      <c r="U12" s="139">
        <v>1</v>
      </c>
      <c r="V12" s="213">
        <v>1</v>
      </c>
      <c r="W12" s="213">
        <v>1</v>
      </c>
      <c r="X12" s="213">
        <v>0</v>
      </c>
      <c r="Y12" s="139">
        <v>1</v>
      </c>
      <c r="Z12" s="213">
        <v>0</v>
      </c>
      <c r="AA12" s="139">
        <v>0</v>
      </c>
      <c r="AB12" s="213">
        <v>1</v>
      </c>
      <c r="AC12" s="138">
        <v>1</v>
      </c>
      <c r="AD12" s="173" t="str">
        <f t="shared" si="1"/>
        <v>CBF0</v>
      </c>
      <c r="AE12" s="3" t="str">
        <f t="shared" si="2"/>
        <v>CB</v>
      </c>
      <c r="AF12" s="2" t="str">
        <f t="shared" si="3"/>
        <v>F0</v>
      </c>
      <c r="AG12" s="3"/>
      <c r="AH12" s="2"/>
      <c r="AI12" s="2"/>
    </row>
    <row r="13" spans="1:35" x14ac:dyDescent="0.25">
      <c r="A13" s="160"/>
      <c r="B13" s="40" t="str">
        <f t="shared" si="0"/>
        <v>3</v>
      </c>
      <c r="C13" s="205">
        <v>11</v>
      </c>
      <c r="D13" s="2">
        <v>3</v>
      </c>
      <c r="E13" s="6"/>
      <c r="F13" s="213" t="s">
        <v>17</v>
      </c>
      <c r="G13" s="13" t="s">
        <v>20</v>
      </c>
      <c r="H13" s="10">
        <v>3</v>
      </c>
      <c r="I13" s="17" t="s">
        <v>65</v>
      </c>
      <c r="J13" s="17" t="s">
        <v>65</v>
      </c>
      <c r="K13" s="17" t="s">
        <v>65</v>
      </c>
      <c r="L13" s="17" t="s">
        <v>65</v>
      </c>
      <c r="M13" s="144">
        <v>1</v>
      </c>
      <c r="N13" s="214">
        <v>0</v>
      </c>
      <c r="O13" s="214">
        <v>0</v>
      </c>
      <c r="P13" s="214">
        <v>0</v>
      </c>
      <c r="Q13" s="214">
        <v>0</v>
      </c>
      <c r="R13" s="215">
        <v>1</v>
      </c>
      <c r="S13" s="39">
        <v>1</v>
      </c>
      <c r="T13" s="213">
        <v>1</v>
      </c>
      <c r="U13" s="139">
        <v>1</v>
      </c>
      <c r="V13" s="213">
        <v>1</v>
      </c>
      <c r="W13" s="213">
        <v>1</v>
      </c>
      <c r="X13" s="213">
        <v>0</v>
      </c>
      <c r="Y13" s="139">
        <v>1</v>
      </c>
      <c r="Z13" s="213">
        <v>0</v>
      </c>
      <c r="AA13" s="139">
        <v>0</v>
      </c>
      <c r="AB13" s="213">
        <v>1</v>
      </c>
      <c r="AC13" s="138">
        <v>1</v>
      </c>
      <c r="AD13" s="173" t="str">
        <f t="shared" si="1"/>
        <v>CBF0</v>
      </c>
      <c r="AE13" s="3" t="str">
        <f t="shared" si="2"/>
        <v>CB</v>
      </c>
      <c r="AF13" s="2" t="str">
        <f>_xlfn.CONCAT(BIN2HEX(_xlfn.CONCAT(U13,T13,S13,R13)),BIN2HEX(_xlfn.CONCAT(Q13,P13,O13,N13)))</f>
        <v>F0</v>
      </c>
      <c r="AG13" s="3"/>
      <c r="AH13" s="2"/>
      <c r="AI13" s="2"/>
    </row>
    <row r="14" spans="1:35" x14ac:dyDescent="0.25">
      <c r="A14" s="160"/>
      <c r="B14" s="40" t="str">
        <f t="shared" si="0"/>
        <v>4</v>
      </c>
      <c r="C14" s="205">
        <v>100</v>
      </c>
      <c r="D14" s="2">
        <v>4</v>
      </c>
      <c r="E14" s="6"/>
      <c r="F14" s="213" t="s">
        <v>21</v>
      </c>
      <c r="G14" s="13" t="s">
        <v>22</v>
      </c>
      <c r="H14" s="10">
        <v>3</v>
      </c>
      <c r="I14" s="17" t="s">
        <v>65</v>
      </c>
      <c r="J14" s="17" t="s">
        <v>65</v>
      </c>
      <c r="K14" s="17" t="s">
        <v>65</v>
      </c>
      <c r="L14" s="17" t="s">
        <v>65</v>
      </c>
      <c r="M14" s="144">
        <v>1</v>
      </c>
      <c r="N14" s="214">
        <v>0</v>
      </c>
      <c r="O14" s="214">
        <v>0</v>
      </c>
      <c r="P14" s="214">
        <v>0</v>
      </c>
      <c r="Q14" s="214">
        <v>0</v>
      </c>
      <c r="R14" s="215">
        <v>1</v>
      </c>
      <c r="S14" s="39">
        <v>1</v>
      </c>
      <c r="T14" s="213">
        <v>1</v>
      </c>
      <c r="U14" s="139">
        <v>1</v>
      </c>
      <c r="V14" s="213">
        <v>1</v>
      </c>
      <c r="W14" s="213">
        <v>1</v>
      </c>
      <c r="X14" s="213">
        <v>0</v>
      </c>
      <c r="Y14" s="139">
        <v>1</v>
      </c>
      <c r="Z14" s="213">
        <v>0</v>
      </c>
      <c r="AA14" s="139">
        <v>0</v>
      </c>
      <c r="AB14" s="213">
        <v>1</v>
      </c>
      <c r="AC14" s="138">
        <v>1</v>
      </c>
      <c r="AD14" s="173" t="str">
        <f t="shared" si="1"/>
        <v>CBF0</v>
      </c>
      <c r="AE14" s="3" t="str">
        <f t="shared" si="2"/>
        <v>CB</v>
      </c>
      <c r="AF14" s="2" t="str">
        <f t="shared" si="3"/>
        <v>F0</v>
      </c>
      <c r="AG14" s="3"/>
      <c r="AH14" s="2"/>
      <c r="AI14" s="2"/>
    </row>
    <row r="15" spans="1:35" x14ac:dyDescent="0.25">
      <c r="A15" s="160"/>
      <c r="B15" s="40" t="str">
        <f t="shared" si="0"/>
        <v>5</v>
      </c>
      <c r="C15" s="205">
        <v>101</v>
      </c>
      <c r="D15" s="2">
        <v>5</v>
      </c>
      <c r="E15" s="6"/>
      <c r="F15" s="213" t="s">
        <v>23</v>
      </c>
      <c r="G15" s="13" t="s">
        <v>24</v>
      </c>
      <c r="H15" s="10">
        <v>3</v>
      </c>
      <c r="I15" s="17" t="s">
        <v>65</v>
      </c>
      <c r="J15" s="17" t="s">
        <v>65</v>
      </c>
      <c r="K15" s="17" t="s">
        <v>65</v>
      </c>
      <c r="L15" s="17" t="s">
        <v>65</v>
      </c>
      <c r="M15" s="144">
        <v>1</v>
      </c>
      <c r="N15" s="214">
        <v>0</v>
      </c>
      <c r="O15" s="214">
        <v>0</v>
      </c>
      <c r="P15" s="214">
        <v>0</v>
      </c>
      <c r="Q15" s="214">
        <v>0</v>
      </c>
      <c r="R15" s="215">
        <v>1</v>
      </c>
      <c r="S15" s="39">
        <v>1</v>
      </c>
      <c r="T15" s="213">
        <v>1</v>
      </c>
      <c r="U15" s="139">
        <v>1</v>
      </c>
      <c r="V15" s="213">
        <v>1</v>
      </c>
      <c r="W15" s="213">
        <v>1</v>
      </c>
      <c r="X15" s="213">
        <v>0</v>
      </c>
      <c r="Y15" s="139">
        <v>1</v>
      </c>
      <c r="Z15" s="213">
        <v>0</v>
      </c>
      <c r="AA15" s="139">
        <v>0</v>
      </c>
      <c r="AB15" s="213">
        <v>1</v>
      </c>
      <c r="AC15" s="138">
        <v>1</v>
      </c>
      <c r="AD15" s="173" t="str">
        <f t="shared" si="1"/>
        <v>CBF0</v>
      </c>
      <c r="AE15" s="3" t="str">
        <f t="shared" si="2"/>
        <v>CB</v>
      </c>
      <c r="AF15" s="2" t="str">
        <f t="shared" si="3"/>
        <v>F0</v>
      </c>
      <c r="AG15" s="3"/>
      <c r="AH15" s="2"/>
      <c r="AI15" s="2"/>
    </row>
    <row r="16" spans="1:35" x14ac:dyDescent="0.25">
      <c r="A16" s="160"/>
      <c r="B16" s="40" t="str">
        <f t="shared" si="0"/>
        <v>6</v>
      </c>
      <c r="C16" s="205">
        <v>110</v>
      </c>
      <c r="D16" s="2">
        <v>6</v>
      </c>
      <c r="E16" s="6"/>
      <c r="F16" s="213" t="s">
        <v>25</v>
      </c>
      <c r="G16" s="13" t="s">
        <v>26</v>
      </c>
      <c r="H16" s="10">
        <v>3</v>
      </c>
      <c r="I16" s="17" t="s">
        <v>65</v>
      </c>
      <c r="J16" s="17" t="s">
        <v>65</v>
      </c>
      <c r="K16" s="17" t="s">
        <v>65</v>
      </c>
      <c r="L16" s="17" t="s">
        <v>65</v>
      </c>
      <c r="M16" s="144">
        <v>1</v>
      </c>
      <c r="N16" s="214">
        <v>0</v>
      </c>
      <c r="O16" s="214">
        <v>0</v>
      </c>
      <c r="P16" s="214">
        <v>0</v>
      </c>
      <c r="Q16" s="214">
        <v>0</v>
      </c>
      <c r="R16" s="215">
        <v>1</v>
      </c>
      <c r="S16" s="39">
        <v>1</v>
      </c>
      <c r="T16" s="213">
        <v>1</v>
      </c>
      <c r="U16" s="139">
        <v>1</v>
      </c>
      <c r="V16" s="213">
        <v>1</v>
      </c>
      <c r="W16" s="213">
        <v>1</v>
      </c>
      <c r="X16" s="213">
        <v>0</v>
      </c>
      <c r="Y16" s="139">
        <v>1</v>
      </c>
      <c r="Z16" s="213">
        <v>0</v>
      </c>
      <c r="AA16" s="139">
        <v>0</v>
      </c>
      <c r="AB16" s="213">
        <v>1</v>
      </c>
      <c r="AC16" s="138">
        <v>1</v>
      </c>
      <c r="AD16" s="173" t="str">
        <f t="shared" si="1"/>
        <v>CBF0</v>
      </c>
      <c r="AE16" s="3" t="str">
        <f t="shared" si="2"/>
        <v>CB</v>
      </c>
      <c r="AF16" s="2" t="str">
        <f t="shared" si="3"/>
        <v>F0</v>
      </c>
      <c r="AG16" s="3"/>
      <c r="AH16" s="2"/>
      <c r="AI16" s="2"/>
    </row>
    <row r="17" spans="1:35" x14ac:dyDescent="0.25">
      <c r="A17" s="160"/>
      <c r="B17" s="40" t="str">
        <f t="shared" si="0"/>
        <v>7</v>
      </c>
      <c r="C17" s="205">
        <v>111</v>
      </c>
      <c r="D17" s="2">
        <v>7</v>
      </c>
      <c r="E17" s="6"/>
      <c r="F17" s="213" t="s">
        <v>14</v>
      </c>
      <c r="G17" s="13" t="s">
        <v>27</v>
      </c>
      <c r="H17" s="10">
        <v>3</v>
      </c>
      <c r="I17" s="17" t="s">
        <v>65</v>
      </c>
      <c r="J17" s="17" t="s">
        <v>65</v>
      </c>
      <c r="K17" s="17" t="s">
        <v>65</v>
      </c>
      <c r="L17" s="17" t="s">
        <v>65</v>
      </c>
      <c r="M17" s="144">
        <v>1</v>
      </c>
      <c r="N17" s="214">
        <v>0</v>
      </c>
      <c r="O17" s="214">
        <v>0</v>
      </c>
      <c r="P17" s="214">
        <v>0</v>
      </c>
      <c r="Q17" s="214">
        <v>0</v>
      </c>
      <c r="R17" s="215">
        <v>1</v>
      </c>
      <c r="S17" s="39">
        <v>1</v>
      </c>
      <c r="T17" s="213">
        <v>1</v>
      </c>
      <c r="U17" s="139">
        <v>1</v>
      </c>
      <c r="V17" s="213">
        <v>1</v>
      </c>
      <c r="W17" s="213">
        <v>1</v>
      </c>
      <c r="X17" s="213">
        <v>0</v>
      </c>
      <c r="Y17" s="139">
        <v>1</v>
      </c>
      <c r="Z17" s="213">
        <v>0</v>
      </c>
      <c r="AA17" s="139">
        <v>0</v>
      </c>
      <c r="AB17" s="213">
        <v>1</v>
      </c>
      <c r="AC17" s="138">
        <v>1</v>
      </c>
      <c r="AD17" s="173" t="str">
        <f t="shared" si="1"/>
        <v>CBF0</v>
      </c>
      <c r="AE17" s="3" t="str">
        <f t="shared" si="2"/>
        <v>CB</v>
      </c>
      <c r="AF17" s="2" t="str">
        <f t="shared" si="3"/>
        <v>F0</v>
      </c>
      <c r="AG17" s="3"/>
      <c r="AH17" s="2"/>
      <c r="AI17" s="2"/>
    </row>
    <row r="18" spans="1:35" x14ac:dyDescent="0.25">
      <c r="A18" s="160"/>
      <c r="B18" s="40" t="str">
        <f t="shared" si="0"/>
        <v>8</v>
      </c>
      <c r="C18" s="205">
        <v>1000</v>
      </c>
      <c r="D18" s="2">
        <v>8</v>
      </c>
      <c r="E18" s="6"/>
      <c r="F18" s="215" t="s">
        <v>28</v>
      </c>
      <c r="G18" s="13" t="s">
        <v>30</v>
      </c>
      <c r="H18" s="10">
        <v>3</v>
      </c>
      <c r="I18" s="17" t="s">
        <v>65</v>
      </c>
      <c r="J18" s="17" t="s">
        <v>65</v>
      </c>
      <c r="K18" s="17" t="s">
        <v>65</v>
      </c>
      <c r="L18" s="17" t="s">
        <v>65</v>
      </c>
      <c r="M18" s="144">
        <v>1</v>
      </c>
      <c r="N18" s="214">
        <v>0</v>
      </c>
      <c r="O18" s="214">
        <v>0</v>
      </c>
      <c r="P18" s="214">
        <v>0</v>
      </c>
      <c r="Q18" s="214">
        <v>0</v>
      </c>
      <c r="R18" s="215">
        <v>1</v>
      </c>
      <c r="S18" s="39">
        <v>1</v>
      </c>
      <c r="T18" s="213">
        <v>1</v>
      </c>
      <c r="U18" s="139">
        <v>1</v>
      </c>
      <c r="V18" s="213">
        <v>1</v>
      </c>
      <c r="W18" s="213">
        <v>1</v>
      </c>
      <c r="X18" s="213">
        <v>0</v>
      </c>
      <c r="Y18" s="139">
        <v>1</v>
      </c>
      <c r="Z18" s="213">
        <v>0</v>
      </c>
      <c r="AA18" s="139">
        <v>0</v>
      </c>
      <c r="AB18" s="213">
        <v>1</v>
      </c>
      <c r="AC18" s="138">
        <v>1</v>
      </c>
      <c r="AD18" s="173" t="str">
        <f t="shared" si="1"/>
        <v>CBF0</v>
      </c>
      <c r="AE18" s="3" t="str">
        <f t="shared" si="2"/>
        <v>CB</v>
      </c>
      <c r="AF18" s="2" t="str">
        <f t="shared" si="3"/>
        <v>F0</v>
      </c>
      <c r="AG18" s="3"/>
      <c r="AH18" s="2"/>
      <c r="AI18" s="2"/>
    </row>
    <row r="19" spans="1:35" x14ac:dyDescent="0.25">
      <c r="A19" s="160"/>
      <c r="B19" s="40" t="str">
        <f t="shared" si="0"/>
        <v>9</v>
      </c>
      <c r="C19" s="205">
        <v>1001</v>
      </c>
      <c r="D19" s="2">
        <v>9</v>
      </c>
      <c r="E19" s="6"/>
      <c r="F19" s="215" t="s">
        <v>29</v>
      </c>
      <c r="G19" s="14" t="s">
        <v>88</v>
      </c>
      <c r="H19" s="10">
        <v>3</v>
      </c>
      <c r="I19" s="17" t="s">
        <v>65</v>
      </c>
      <c r="J19" s="17" t="s">
        <v>65</v>
      </c>
      <c r="K19" s="17" t="s">
        <v>65</v>
      </c>
      <c r="L19" s="17" t="s">
        <v>65</v>
      </c>
      <c r="M19" s="144">
        <v>1</v>
      </c>
      <c r="N19" s="214">
        <v>0</v>
      </c>
      <c r="O19" s="214">
        <v>0</v>
      </c>
      <c r="P19" s="214">
        <v>0</v>
      </c>
      <c r="Q19" s="214">
        <v>0</v>
      </c>
      <c r="R19" s="215">
        <v>1</v>
      </c>
      <c r="S19" s="39">
        <v>1</v>
      </c>
      <c r="T19" s="213">
        <v>1</v>
      </c>
      <c r="U19" s="139">
        <v>1</v>
      </c>
      <c r="V19" s="213">
        <v>1</v>
      </c>
      <c r="W19" s="213">
        <v>1</v>
      </c>
      <c r="X19" s="213">
        <v>0</v>
      </c>
      <c r="Y19" s="139">
        <v>1</v>
      </c>
      <c r="Z19" s="213">
        <v>0</v>
      </c>
      <c r="AA19" s="139">
        <v>0</v>
      </c>
      <c r="AB19" s="213">
        <v>1</v>
      </c>
      <c r="AC19" s="138">
        <v>1</v>
      </c>
      <c r="AD19" s="173" t="str">
        <f t="shared" si="1"/>
        <v>CBF0</v>
      </c>
      <c r="AE19" s="3" t="str">
        <f t="shared" si="2"/>
        <v>CB</v>
      </c>
      <c r="AF19" s="2" t="str">
        <f t="shared" si="3"/>
        <v>F0</v>
      </c>
      <c r="AG19" s="3"/>
      <c r="AH19" s="2"/>
      <c r="AI19" s="2"/>
    </row>
    <row r="20" spans="1:35" x14ac:dyDescent="0.25">
      <c r="A20" s="160"/>
      <c r="B20" s="40" t="str">
        <f t="shared" si="0"/>
        <v>A</v>
      </c>
      <c r="C20" s="205">
        <v>1010</v>
      </c>
      <c r="D20" s="2">
        <v>10</v>
      </c>
      <c r="E20" s="6"/>
      <c r="F20" s="215" t="s">
        <v>31</v>
      </c>
      <c r="G20" s="14" t="s">
        <v>35</v>
      </c>
      <c r="H20" s="10">
        <v>3</v>
      </c>
      <c r="I20" s="17" t="s">
        <v>65</v>
      </c>
      <c r="J20" s="17" t="s">
        <v>65</v>
      </c>
      <c r="K20" s="17" t="s">
        <v>65</v>
      </c>
      <c r="L20" s="17" t="s">
        <v>65</v>
      </c>
      <c r="M20" s="144">
        <v>1</v>
      </c>
      <c r="N20" s="214">
        <v>0</v>
      </c>
      <c r="O20" s="214">
        <v>0</v>
      </c>
      <c r="P20" s="214">
        <v>0</v>
      </c>
      <c r="Q20" s="214">
        <v>0</v>
      </c>
      <c r="R20" s="215">
        <v>1</v>
      </c>
      <c r="S20" s="39">
        <v>1</v>
      </c>
      <c r="T20" s="213">
        <v>1</v>
      </c>
      <c r="U20" s="139">
        <v>1</v>
      </c>
      <c r="V20" s="213">
        <v>1</v>
      </c>
      <c r="W20" s="213">
        <v>1</v>
      </c>
      <c r="X20" s="213">
        <v>0</v>
      </c>
      <c r="Y20" s="139">
        <v>1</v>
      </c>
      <c r="Z20" s="213">
        <v>0</v>
      </c>
      <c r="AA20" s="139">
        <v>0</v>
      </c>
      <c r="AB20" s="213">
        <v>1</v>
      </c>
      <c r="AC20" s="138">
        <v>1</v>
      </c>
      <c r="AD20" s="173" t="str">
        <f t="shared" si="1"/>
        <v>CBF0</v>
      </c>
      <c r="AE20" s="3" t="str">
        <f t="shared" si="2"/>
        <v>CB</v>
      </c>
      <c r="AF20" s="2" t="str">
        <f t="shared" si="3"/>
        <v>F0</v>
      </c>
      <c r="AG20" s="3"/>
      <c r="AH20" s="2"/>
      <c r="AI20" s="2"/>
    </row>
    <row r="21" spans="1:35" x14ac:dyDescent="0.25">
      <c r="A21" s="160"/>
      <c r="B21" s="40" t="str">
        <f t="shared" si="0"/>
        <v>B</v>
      </c>
      <c r="C21" s="205">
        <v>1011</v>
      </c>
      <c r="D21" s="2">
        <v>11</v>
      </c>
      <c r="E21" s="6"/>
      <c r="F21" s="39" t="s">
        <v>87</v>
      </c>
      <c r="G21" s="10" t="s">
        <v>89</v>
      </c>
      <c r="H21" s="10">
        <v>3</v>
      </c>
      <c r="I21" s="17" t="s">
        <v>65</v>
      </c>
      <c r="J21" s="17" t="s">
        <v>65</v>
      </c>
      <c r="K21" s="17" t="s">
        <v>65</v>
      </c>
      <c r="L21" s="17" t="s">
        <v>65</v>
      </c>
      <c r="M21" s="144">
        <v>1</v>
      </c>
      <c r="N21" s="214">
        <v>0</v>
      </c>
      <c r="O21" s="214">
        <v>0</v>
      </c>
      <c r="P21" s="214">
        <v>0</v>
      </c>
      <c r="Q21" s="214">
        <v>0</v>
      </c>
      <c r="R21" s="215">
        <v>1</v>
      </c>
      <c r="S21" s="39">
        <v>1</v>
      </c>
      <c r="T21" s="213">
        <v>1</v>
      </c>
      <c r="U21" s="139">
        <v>1</v>
      </c>
      <c r="V21" s="213">
        <v>1</v>
      </c>
      <c r="W21" s="213">
        <v>1</v>
      </c>
      <c r="X21" s="213">
        <v>0</v>
      </c>
      <c r="Y21" s="139">
        <v>1</v>
      </c>
      <c r="Z21" s="213">
        <v>0</v>
      </c>
      <c r="AA21" s="139">
        <v>0</v>
      </c>
      <c r="AB21" s="213">
        <v>1</v>
      </c>
      <c r="AC21" s="138">
        <v>1</v>
      </c>
      <c r="AD21" s="173" t="str">
        <f t="shared" si="1"/>
        <v>CBF0</v>
      </c>
      <c r="AE21" s="3" t="str">
        <f t="shared" si="2"/>
        <v>CB</v>
      </c>
      <c r="AF21" s="2" t="str">
        <f t="shared" si="3"/>
        <v>F0</v>
      </c>
      <c r="AG21" s="3"/>
      <c r="AH21" s="2"/>
      <c r="AI21" s="2"/>
    </row>
    <row r="22" spans="1:35" x14ac:dyDescent="0.25">
      <c r="A22" s="175"/>
      <c r="B22" s="40" t="str">
        <f t="shared" si="0"/>
        <v>C</v>
      </c>
      <c r="C22" s="205">
        <v>1100</v>
      </c>
      <c r="D22" s="2">
        <v>12</v>
      </c>
      <c r="E22" s="6"/>
      <c r="F22" s="39" t="s">
        <v>32</v>
      </c>
      <c r="G22" s="13" t="s">
        <v>36</v>
      </c>
      <c r="H22" s="10"/>
      <c r="I22" s="17" t="s">
        <v>65</v>
      </c>
      <c r="J22" s="17" t="s">
        <v>65</v>
      </c>
      <c r="K22" s="17" t="s">
        <v>65</v>
      </c>
      <c r="L22" s="17" t="s">
        <v>65</v>
      </c>
      <c r="M22" s="144">
        <v>1</v>
      </c>
      <c r="N22" s="214">
        <v>0</v>
      </c>
      <c r="O22" s="214">
        <v>0</v>
      </c>
      <c r="P22" s="214">
        <v>0</v>
      </c>
      <c r="Q22" s="214">
        <v>0</v>
      </c>
      <c r="R22" s="215">
        <v>1</v>
      </c>
      <c r="S22" s="39">
        <v>1</v>
      </c>
      <c r="T22" s="213">
        <v>1</v>
      </c>
      <c r="U22" s="139">
        <v>1</v>
      </c>
      <c r="V22" s="213">
        <v>1</v>
      </c>
      <c r="W22" s="213">
        <v>1</v>
      </c>
      <c r="X22" s="213">
        <v>0</v>
      </c>
      <c r="Y22" s="139">
        <v>1</v>
      </c>
      <c r="Z22" s="213">
        <v>0</v>
      </c>
      <c r="AA22" s="139">
        <v>0</v>
      </c>
      <c r="AB22" s="213">
        <v>1</v>
      </c>
      <c r="AC22" s="138">
        <v>1</v>
      </c>
      <c r="AD22" s="173" t="str">
        <f t="shared" si="1"/>
        <v>CBF0</v>
      </c>
      <c r="AE22" s="3" t="str">
        <f t="shared" si="2"/>
        <v>CB</v>
      </c>
      <c r="AF22" s="2" t="str">
        <f t="shared" si="3"/>
        <v>F0</v>
      </c>
      <c r="AG22" s="3"/>
      <c r="AH22" s="2"/>
      <c r="AI22" s="2"/>
    </row>
    <row r="23" spans="1:35" x14ac:dyDescent="0.25">
      <c r="A23" s="175"/>
      <c r="B23" s="40" t="str">
        <f t="shared" si="0"/>
        <v>D</v>
      </c>
      <c r="C23" s="205">
        <v>1101</v>
      </c>
      <c r="D23" s="2">
        <v>13</v>
      </c>
      <c r="E23" s="6"/>
      <c r="F23" s="39" t="s">
        <v>33</v>
      </c>
      <c r="G23" s="13" t="s">
        <v>37</v>
      </c>
      <c r="H23" s="10"/>
      <c r="I23" s="17" t="s">
        <v>65</v>
      </c>
      <c r="J23" s="17" t="s">
        <v>65</v>
      </c>
      <c r="K23" s="17" t="s">
        <v>65</v>
      </c>
      <c r="L23" s="17" t="s">
        <v>65</v>
      </c>
      <c r="M23" s="144">
        <v>1</v>
      </c>
      <c r="N23" s="214">
        <v>0</v>
      </c>
      <c r="O23" s="214">
        <v>0</v>
      </c>
      <c r="P23" s="214">
        <v>0</v>
      </c>
      <c r="Q23" s="214">
        <v>0</v>
      </c>
      <c r="R23" s="215">
        <v>1</v>
      </c>
      <c r="S23" s="39">
        <v>1</v>
      </c>
      <c r="T23" s="213">
        <v>1</v>
      </c>
      <c r="U23" s="139">
        <v>1</v>
      </c>
      <c r="V23" s="213">
        <v>1</v>
      </c>
      <c r="W23" s="213">
        <v>1</v>
      </c>
      <c r="X23" s="213">
        <v>0</v>
      </c>
      <c r="Y23" s="139">
        <v>1</v>
      </c>
      <c r="Z23" s="213">
        <v>0</v>
      </c>
      <c r="AA23" s="139">
        <v>0</v>
      </c>
      <c r="AB23" s="213">
        <v>1</v>
      </c>
      <c r="AC23" s="138">
        <v>1</v>
      </c>
      <c r="AD23" s="173" t="str">
        <f t="shared" si="1"/>
        <v>CBF0</v>
      </c>
      <c r="AE23" s="3" t="str">
        <f t="shared" si="2"/>
        <v>CB</v>
      </c>
      <c r="AF23" s="2" t="str">
        <f t="shared" si="3"/>
        <v>F0</v>
      </c>
      <c r="AG23" s="3"/>
      <c r="AH23" s="2"/>
      <c r="AI23" s="2"/>
    </row>
    <row r="24" spans="1:35" x14ac:dyDescent="0.25">
      <c r="A24" s="160"/>
      <c r="B24" s="40" t="str">
        <f t="shared" si="0"/>
        <v>E</v>
      </c>
      <c r="C24" s="205">
        <v>1110</v>
      </c>
      <c r="D24" s="2">
        <v>14</v>
      </c>
      <c r="E24" s="6"/>
      <c r="F24" s="39" t="s">
        <v>355</v>
      </c>
      <c r="G24" s="10" t="s">
        <v>253</v>
      </c>
      <c r="H24" s="37">
        <v>3</v>
      </c>
      <c r="M24" s="144">
        <v>1</v>
      </c>
      <c r="N24" s="215">
        <v>0</v>
      </c>
      <c r="O24" s="215">
        <v>0</v>
      </c>
      <c r="P24" s="215">
        <v>0</v>
      </c>
      <c r="Q24" s="215">
        <v>0</v>
      </c>
      <c r="R24" s="215">
        <v>1</v>
      </c>
      <c r="S24" s="39">
        <v>1</v>
      </c>
      <c r="T24" s="215">
        <v>1</v>
      </c>
      <c r="U24" s="39">
        <v>1</v>
      </c>
      <c r="V24" s="215">
        <v>1</v>
      </c>
      <c r="W24" s="215">
        <v>1</v>
      </c>
      <c r="X24" s="215">
        <v>0</v>
      </c>
      <c r="Y24" s="39">
        <v>1</v>
      </c>
      <c r="Z24" s="215">
        <v>0</v>
      </c>
      <c r="AA24" s="39">
        <v>0</v>
      </c>
      <c r="AB24" s="215">
        <v>1</v>
      </c>
      <c r="AC24" s="236">
        <v>1</v>
      </c>
      <c r="AD24" s="173" t="str">
        <f t="shared" si="1"/>
        <v>CBF0</v>
      </c>
      <c r="AE24" s="3" t="str">
        <f t="shared" si="2"/>
        <v>CB</v>
      </c>
      <c r="AF24" s="2" t="str">
        <f t="shared" si="3"/>
        <v>F0</v>
      </c>
      <c r="AG24" s="3"/>
      <c r="AH24" s="2"/>
      <c r="AI24" s="2"/>
    </row>
    <row r="25" spans="1:35" x14ac:dyDescent="0.25">
      <c r="A25" s="165"/>
      <c r="B25" s="40" t="str">
        <f t="shared" si="0"/>
        <v>F</v>
      </c>
      <c r="C25" s="205">
        <v>1111</v>
      </c>
      <c r="D25" s="2">
        <v>15</v>
      </c>
      <c r="E25" s="6"/>
      <c r="F25" s="41"/>
      <c r="G25" s="10"/>
      <c r="H25" s="37"/>
      <c r="M25" s="144">
        <v>1</v>
      </c>
      <c r="N25" s="40">
        <v>0</v>
      </c>
      <c r="O25" s="40">
        <v>0</v>
      </c>
      <c r="P25" s="40">
        <v>0</v>
      </c>
      <c r="Q25" s="40">
        <v>0</v>
      </c>
      <c r="R25" s="40">
        <v>1</v>
      </c>
      <c r="S25" s="41">
        <v>1</v>
      </c>
      <c r="T25" s="40">
        <v>1</v>
      </c>
      <c r="U25" s="41">
        <v>1</v>
      </c>
      <c r="V25" s="40">
        <v>1</v>
      </c>
      <c r="W25" s="40">
        <v>1</v>
      </c>
      <c r="X25" s="40">
        <v>0</v>
      </c>
      <c r="Y25" s="41">
        <v>1</v>
      </c>
      <c r="Z25" s="40">
        <v>0</v>
      </c>
      <c r="AA25" s="41">
        <v>0</v>
      </c>
      <c r="AB25" s="40">
        <v>1</v>
      </c>
      <c r="AC25" s="134">
        <v>1</v>
      </c>
      <c r="AD25" s="173" t="str">
        <f t="shared" si="1"/>
        <v>CBF0</v>
      </c>
      <c r="AE25" s="3" t="str">
        <f t="shared" si="2"/>
        <v>CB</v>
      </c>
      <c r="AF25" s="2" t="str">
        <f t="shared" si="3"/>
        <v>F0</v>
      </c>
      <c r="AG25" s="3"/>
      <c r="AH25" s="2"/>
      <c r="AI25" s="2"/>
    </row>
    <row r="26" spans="1:35" x14ac:dyDescent="0.25">
      <c r="A26" s="160"/>
      <c r="B26" s="40" t="str">
        <f t="shared" si="0"/>
        <v>10</v>
      </c>
      <c r="C26" s="204">
        <v>10000</v>
      </c>
      <c r="D26" s="2">
        <v>16</v>
      </c>
      <c r="E26" s="6"/>
      <c r="F26" s="27" t="s">
        <v>47</v>
      </c>
      <c r="G26" s="13" t="s">
        <v>40</v>
      </c>
      <c r="H26" s="10">
        <v>2</v>
      </c>
      <c r="I26" s="17" t="s">
        <v>65</v>
      </c>
      <c r="J26" s="17" t="s">
        <v>65</v>
      </c>
      <c r="K26" s="17" t="s">
        <v>65</v>
      </c>
      <c r="L26" s="17" t="s">
        <v>65</v>
      </c>
      <c r="M26" s="144">
        <v>1</v>
      </c>
      <c r="N26" s="216">
        <v>0</v>
      </c>
      <c r="O26" s="216">
        <v>0</v>
      </c>
      <c r="P26" s="216">
        <v>0</v>
      </c>
      <c r="Q26" s="216">
        <v>0</v>
      </c>
      <c r="R26" s="217">
        <v>0</v>
      </c>
      <c r="S26" s="146">
        <v>0</v>
      </c>
      <c r="T26" s="216">
        <v>1</v>
      </c>
      <c r="U26" s="147">
        <v>0</v>
      </c>
      <c r="V26" s="216">
        <v>1</v>
      </c>
      <c r="W26" s="216">
        <v>0</v>
      </c>
      <c r="X26" s="216">
        <v>0</v>
      </c>
      <c r="Y26" s="147">
        <v>1</v>
      </c>
      <c r="Z26" s="216">
        <v>0</v>
      </c>
      <c r="AA26" s="147">
        <v>0</v>
      </c>
      <c r="AB26" s="216">
        <v>1</v>
      </c>
      <c r="AC26" s="148">
        <v>1</v>
      </c>
      <c r="AD26" s="173" t="str">
        <f>_xlfn.CONCAT(BIN2HEX(_xlfn.CONCAT(AC26,AB26,AA26,Z26)), BIN2HEX(_xlfn.CONCAT(Y26,X26,W26,V26)), BIN2HEX(_xlfn.CONCAT(U26,T26,S26,R26)), BIN2HEX(_xlfn.CONCAT(Q26,P26,O26,N26)))</f>
        <v>C940</v>
      </c>
      <c r="AE26" s="3" t="str">
        <f t="shared" ref="AE26:AE31" si="4">_xlfn.CONCAT(BIN2HEX(_xlfn.CONCAT(AC26,AB26,AA26,Z26)), BIN2HEX(_xlfn.CONCAT(Y26,X26,W26,V26)))</f>
        <v>C9</v>
      </c>
      <c r="AF26" s="2" t="str">
        <f t="shared" ref="AF26:AF31" si="5">_xlfn.CONCAT(BIN2HEX(_xlfn.CONCAT(U26,T26,S26,R26)),BIN2HEX(_xlfn.CONCAT(Q26,P26,O26,N26)))</f>
        <v>40</v>
      </c>
      <c r="AG26" s="3"/>
      <c r="AH26" s="2"/>
      <c r="AI26" s="2"/>
    </row>
    <row r="27" spans="1:35" x14ac:dyDescent="0.25">
      <c r="A27" s="160"/>
      <c r="B27" s="40" t="str">
        <f t="shared" si="0"/>
        <v>11</v>
      </c>
      <c r="C27" s="204">
        <v>10001</v>
      </c>
      <c r="D27" s="2">
        <v>17</v>
      </c>
      <c r="E27" s="6" t="s">
        <v>254</v>
      </c>
      <c r="F27" s="28" t="s">
        <v>356</v>
      </c>
      <c r="G27" s="13" t="s">
        <v>329</v>
      </c>
      <c r="H27" s="10">
        <v>4</v>
      </c>
      <c r="I27" s="17" t="s">
        <v>66</v>
      </c>
      <c r="J27" s="17" t="s">
        <v>65</v>
      </c>
      <c r="K27" s="17" t="s">
        <v>325</v>
      </c>
      <c r="L27" s="9" t="s">
        <v>65</v>
      </c>
      <c r="M27" s="144">
        <v>1</v>
      </c>
      <c r="N27" s="218">
        <v>0</v>
      </c>
      <c r="O27" s="218">
        <v>1</v>
      </c>
      <c r="P27" s="218">
        <v>0</v>
      </c>
      <c r="Q27" s="218">
        <v>0</v>
      </c>
      <c r="R27" s="219">
        <v>1</v>
      </c>
      <c r="S27" s="28">
        <v>1</v>
      </c>
      <c r="T27" s="218">
        <v>1</v>
      </c>
      <c r="U27" s="149">
        <v>0</v>
      </c>
      <c r="V27" s="218">
        <v>1</v>
      </c>
      <c r="W27" s="218">
        <v>0</v>
      </c>
      <c r="X27" s="218">
        <v>0</v>
      </c>
      <c r="Y27" s="149">
        <v>1</v>
      </c>
      <c r="Z27" s="218">
        <v>0</v>
      </c>
      <c r="AA27" s="149">
        <v>0</v>
      </c>
      <c r="AB27" s="218">
        <v>1</v>
      </c>
      <c r="AC27" s="150">
        <v>1</v>
      </c>
      <c r="AD27" s="173" t="str">
        <f>_xlfn.CONCAT(BIN2HEX(_xlfn.CONCAT(AC27,AB27,AA27,Z27)), BIN2HEX(_xlfn.CONCAT(Y27,X27,W27,V27)), BIN2HEX(_xlfn.CONCAT(U27,T27,S27,R27)), BIN2HEX(_xlfn.CONCAT(Q27,P27,O27,N27)))</f>
        <v>C972</v>
      </c>
      <c r="AE27" s="3" t="str">
        <f t="shared" si="4"/>
        <v>C9</v>
      </c>
      <c r="AF27" s="2" t="str">
        <f t="shared" si="5"/>
        <v>72</v>
      </c>
      <c r="AG27" s="1"/>
      <c r="AH27" s="2"/>
      <c r="AI27" s="2"/>
    </row>
    <row r="28" spans="1:35" x14ac:dyDescent="0.25">
      <c r="A28" s="165"/>
      <c r="B28" s="40" t="str">
        <f t="shared" si="0"/>
        <v>12</v>
      </c>
      <c r="C28" s="204">
        <v>10010</v>
      </c>
      <c r="D28" s="2">
        <v>18</v>
      </c>
      <c r="E28" s="6"/>
      <c r="F28" s="41"/>
      <c r="G28" s="13"/>
      <c r="H28" s="10"/>
      <c r="L28" s="9"/>
      <c r="M28" s="13">
        <v>1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1">
        <v>0</v>
      </c>
      <c r="T28" s="40">
        <v>1</v>
      </c>
      <c r="U28" s="41">
        <v>1</v>
      </c>
      <c r="V28" s="40">
        <v>1</v>
      </c>
      <c r="W28" s="40">
        <v>1</v>
      </c>
      <c r="X28" s="40">
        <v>0</v>
      </c>
      <c r="Y28" s="41">
        <v>1</v>
      </c>
      <c r="Z28" s="40">
        <v>0</v>
      </c>
      <c r="AA28" s="41">
        <v>0</v>
      </c>
      <c r="AB28" s="40">
        <v>1</v>
      </c>
      <c r="AC28" s="134">
        <v>1</v>
      </c>
      <c r="AD28" s="173" t="str">
        <f>_xlfn.CONCAT(BIN2HEX(_xlfn.CONCAT(AC28,AB28,AA28,Z28)), BIN2HEX(_xlfn.CONCAT(Y28,X28,W28,V28)), BIN2HEX(_xlfn.CONCAT(U28,T28,S28,R28)), BIN2HEX(_xlfn.CONCAT(Q28,P28,O28,N28)))</f>
        <v>CBC0</v>
      </c>
      <c r="AE28" s="3" t="str">
        <f t="shared" si="4"/>
        <v>CB</v>
      </c>
      <c r="AF28" s="2" t="str">
        <f t="shared" si="5"/>
        <v>C0</v>
      </c>
      <c r="AG28" s="3"/>
      <c r="AH28" s="2"/>
      <c r="AI28" s="2"/>
    </row>
    <row r="29" spans="1:35" x14ac:dyDescent="0.25">
      <c r="A29" s="165"/>
      <c r="B29" s="40" t="str">
        <f t="shared" si="0"/>
        <v>13</v>
      </c>
      <c r="C29" s="204">
        <v>10011</v>
      </c>
      <c r="D29" s="2">
        <v>19</v>
      </c>
      <c r="E29" s="6"/>
      <c r="F29" s="41"/>
      <c r="G29" s="13"/>
      <c r="H29" s="10"/>
      <c r="L29" s="9"/>
      <c r="M29" s="13">
        <v>1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1">
        <v>0</v>
      </c>
      <c r="T29" s="40">
        <v>1</v>
      </c>
      <c r="U29" s="41">
        <v>1</v>
      </c>
      <c r="V29" s="40">
        <v>1</v>
      </c>
      <c r="W29" s="40">
        <v>1</v>
      </c>
      <c r="X29" s="40">
        <v>0</v>
      </c>
      <c r="Y29" s="41">
        <v>1</v>
      </c>
      <c r="Z29" s="40">
        <v>0</v>
      </c>
      <c r="AA29" s="41">
        <v>0</v>
      </c>
      <c r="AB29" s="40">
        <v>1</v>
      </c>
      <c r="AC29" s="134">
        <v>1</v>
      </c>
      <c r="AD29" s="173" t="str">
        <f>_xlfn.CONCAT(BIN2HEX(_xlfn.CONCAT(AC29,AB29,AA29,Z29)), BIN2HEX(_xlfn.CONCAT(Y29,X29,W29,V29)), BIN2HEX(_xlfn.CONCAT(U29,T29,S29,R29)), BIN2HEX(_xlfn.CONCAT(Q29,P29,O29,N29)))</f>
        <v>CBC0</v>
      </c>
      <c r="AE29" s="3" t="str">
        <f t="shared" si="4"/>
        <v>CB</v>
      </c>
      <c r="AF29" s="2" t="str">
        <f t="shared" si="5"/>
        <v>C0</v>
      </c>
      <c r="AG29" s="3"/>
      <c r="AH29" s="2"/>
      <c r="AI29" s="2"/>
    </row>
    <row r="30" spans="1:35" x14ac:dyDescent="0.25">
      <c r="A30" s="160"/>
      <c r="B30" s="40" t="str">
        <f t="shared" si="0"/>
        <v>14</v>
      </c>
      <c r="C30" s="127">
        <v>10100</v>
      </c>
      <c r="D30" s="2">
        <v>20</v>
      </c>
      <c r="E30" s="6" t="s">
        <v>259</v>
      </c>
      <c r="F30" s="31" t="s">
        <v>324</v>
      </c>
      <c r="G30" s="13" t="s">
        <v>331</v>
      </c>
      <c r="H30" s="10">
        <v>6</v>
      </c>
      <c r="I30" s="17">
        <v>0</v>
      </c>
      <c r="J30" s="17" t="s">
        <v>65</v>
      </c>
      <c r="K30" s="17" t="s">
        <v>325</v>
      </c>
      <c r="L30" s="9" t="s">
        <v>65</v>
      </c>
      <c r="M30" s="144">
        <v>1</v>
      </c>
      <c r="N30" s="220">
        <v>0</v>
      </c>
      <c r="O30" s="220">
        <v>1</v>
      </c>
      <c r="P30" s="220">
        <v>0</v>
      </c>
      <c r="Q30" s="220">
        <v>1</v>
      </c>
      <c r="R30" s="221">
        <v>0</v>
      </c>
      <c r="S30" s="33">
        <v>1</v>
      </c>
      <c r="T30" s="220">
        <v>1</v>
      </c>
      <c r="U30" s="159">
        <v>1</v>
      </c>
      <c r="V30" s="220">
        <v>0</v>
      </c>
      <c r="W30" s="220">
        <v>0</v>
      </c>
      <c r="X30" s="220">
        <v>0</v>
      </c>
      <c r="Y30" s="159">
        <v>1</v>
      </c>
      <c r="Z30" s="220">
        <v>0</v>
      </c>
      <c r="AA30" s="159">
        <v>0</v>
      </c>
      <c r="AB30" s="220">
        <v>0</v>
      </c>
      <c r="AC30" s="196">
        <v>1</v>
      </c>
      <c r="AD30" s="173" t="str">
        <f t="shared" ref="AD30:AD46" si="6">_xlfn.CONCAT(BIN2HEX(_xlfn.CONCAT(AC30,AB30,AA30,Z30)), BIN2HEX(_xlfn.CONCAT(Y30,X30,W30,V30)), BIN2HEX(_xlfn.CONCAT(U30,T30,S30,R30)), BIN2HEX(_xlfn.CONCAT(Q30,P30,O30,N30)))</f>
        <v>88EA</v>
      </c>
      <c r="AE30" s="3" t="str">
        <f t="shared" si="4"/>
        <v>88</v>
      </c>
      <c r="AF30" s="2" t="str">
        <f t="shared" si="5"/>
        <v>EA</v>
      </c>
      <c r="AG30" s="3"/>
      <c r="AH30" s="2"/>
      <c r="AI30" s="2"/>
    </row>
    <row r="31" spans="1:35" x14ac:dyDescent="0.25">
      <c r="A31" s="175"/>
      <c r="B31" s="40" t="str">
        <f t="shared" si="0"/>
        <v>15</v>
      </c>
      <c r="C31" s="127">
        <v>10101</v>
      </c>
      <c r="D31" s="2">
        <v>21</v>
      </c>
      <c r="E31" s="6"/>
      <c r="F31" s="30" t="s">
        <v>357</v>
      </c>
      <c r="G31" s="13" t="s">
        <v>340</v>
      </c>
      <c r="H31" s="10"/>
      <c r="I31" s="17" t="s">
        <v>66</v>
      </c>
      <c r="J31" s="17" t="s">
        <v>65</v>
      </c>
      <c r="K31" s="17" t="s">
        <v>65</v>
      </c>
      <c r="L31" s="9" t="s">
        <v>65</v>
      </c>
      <c r="M31" s="13">
        <v>1</v>
      </c>
      <c r="N31" s="237">
        <v>0</v>
      </c>
      <c r="O31" s="237">
        <v>0</v>
      </c>
      <c r="P31" s="237">
        <v>0</v>
      </c>
      <c r="Q31" s="237">
        <v>0</v>
      </c>
      <c r="R31" s="237">
        <v>0</v>
      </c>
      <c r="S31" s="238">
        <v>0</v>
      </c>
      <c r="T31" s="237">
        <v>1</v>
      </c>
      <c r="U31" s="238">
        <v>1</v>
      </c>
      <c r="V31" s="237">
        <v>1</v>
      </c>
      <c r="W31" s="237">
        <v>1</v>
      </c>
      <c r="X31" s="237">
        <v>0</v>
      </c>
      <c r="Y31" s="238">
        <v>1</v>
      </c>
      <c r="Z31" s="237">
        <v>0</v>
      </c>
      <c r="AA31" s="238">
        <v>0</v>
      </c>
      <c r="AB31" s="237">
        <v>1</v>
      </c>
      <c r="AC31" s="239">
        <v>1</v>
      </c>
      <c r="AD31" s="173" t="str">
        <f t="shared" si="6"/>
        <v>CBC0</v>
      </c>
      <c r="AE31" s="3" t="str">
        <f t="shared" si="4"/>
        <v>CB</v>
      </c>
      <c r="AF31" s="2" t="str">
        <f t="shared" si="5"/>
        <v>C0</v>
      </c>
      <c r="AG31" s="3"/>
      <c r="AH31" s="2"/>
      <c r="AI31" s="2"/>
    </row>
    <row r="32" spans="1:35" x14ac:dyDescent="0.25">
      <c r="A32" s="175"/>
      <c r="B32" s="40" t="str">
        <f t="shared" si="0"/>
        <v>16</v>
      </c>
      <c r="C32" s="127">
        <v>10110</v>
      </c>
      <c r="D32" s="2">
        <v>22</v>
      </c>
      <c r="E32" s="6"/>
      <c r="F32" s="30" t="s">
        <v>358</v>
      </c>
      <c r="G32" s="13" t="s">
        <v>41</v>
      </c>
      <c r="H32" s="10"/>
      <c r="I32" s="17" t="s">
        <v>65</v>
      </c>
      <c r="J32" s="17" t="s">
        <v>65</v>
      </c>
      <c r="K32" s="17" t="s">
        <v>65</v>
      </c>
      <c r="L32" s="9" t="s">
        <v>65</v>
      </c>
      <c r="M32" s="144">
        <v>1</v>
      </c>
      <c r="N32" s="237">
        <v>0</v>
      </c>
      <c r="O32" s="237">
        <v>0</v>
      </c>
      <c r="P32" s="237">
        <v>0</v>
      </c>
      <c r="Q32" s="237">
        <v>0</v>
      </c>
      <c r="R32" s="237">
        <v>0</v>
      </c>
      <c r="S32" s="238">
        <v>0</v>
      </c>
      <c r="T32" s="237">
        <v>1</v>
      </c>
      <c r="U32" s="238">
        <v>1</v>
      </c>
      <c r="V32" s="237">
        <v>1</v>
      </c>
      <c r="W32" s="237">
        <v>1</v>
      </c>
      <c r="X32" s="237">
        <v>0</v>
      </c>
      <c r="Y32" s="238">
        <v>1</v>
      </c>
      <c r="Z32" s="237">
        <v>0</v>
      </c>
      <c r="AA32" s="238">
        <v>0</v>
      </c>
      <c r="AB32" s="237">
        <v>1</v>
      </c>
      <c r="AC32" s="239">
        <v>1</v>
      </c>
      <c r="AD32" s="173" t="str">
        <f t="shared" si="6"/>
        <v>CBC0</v>
      </c>
      <c r="AE32" s="3" t="str">
        <f t="shared" ref="AE32:AE46" si="7">_xlfn.CONCAT(BIN2HEX(_xlfn.CONCAT(AC32,AB32,AA32,Z32)), BIN2HEX(_xlfn.CONCAT(Y32,X32,W32,V32)))</f>
        <v>CB</v>
      </c>
      <c r="AF32" s="2" t="str">
        <f t="shared" ref="AF32:AF46" si="8">_xlfn.CONCAT(BIN2HEX(_xlfn.CONCAT(U32,T32,S32,R32)),BIN2HEX(_xlfn.CONCAT(Q32,P32,O32,N32)))</f>
        <v>C0</v>
      </c>
      <c r="AG32" s="1"/>
      <c r="AH32" s="2"/>
      <c r="AI32" s="2"/>
    </row>
    <row r="33" spans="1:35" x14ac:dyDescent="0.25">
      <c r="A33" s="160"/>
      <c r="B33" s="40" t="str">
        <f t="shared" si="0"/>
        <v>17</v>
      </c>
      <c r="C33" s="127">
        <v>10111</v>
      </c>
      <c r="D33" s="2">
        <v>23</v>
      </c>
      <c r="E33" s="6"/>
      <c r="F33" s="194" t="s">
        <v>179</v>
      </c>
      <c r="G33" s="13" t="s">
        <v>39</v>
      </c>
      <c r="H33" s="10">
        <v>2</v>
      </c>
      <c r="I33" s="17" t="s">
        <v>66</v>
      </c>
      <c r="J33" s="17" t="s">
        <v>65</v>
      </c>
      <c r="K33" s="17" t="s">
        <v>65</v>
      </c>
      <c r="L33" s="9" t="s">
        <v>65</v>
      </c>
      <c r="M33" s="144">
        <v>1</v>
      </c>
      <c r="N33" s="222">
        <v>0</v>
      </c>
      <c r="O33" s="222">
        <v>0</v>
      </c>
      <c r="P33" s="222">
        <v>0</v>
      </c>
      <c r="Q33" s="222">
        <v>0</v>
      </c>
      <c r="R33" s="222">
        <v>0</v>
      </c>
      <c r="S33" s="197">
        <v>0</v>
      </c>
      <c r="T33" s="223">
        <v>1</v>
      </c>
      <c r="U33" s="194">
        <v>1</v>
      </c>
      <c r="V33" s="223">
        <v>0</v>
      </c>
      <c r="W33" s="223">
        <v>0</v>
      </c>
      <c r="X33" s="223">
        <v>0</v>
      </c>
      <c r="Y33" s="194">
        <v>1</v>
      </c>
      <c r="Z33" s="223">
        <v>0</v>
      </c>
      <c r="AA33" s="194">
        <v>0</v>
      </c>
      <c r="AB33" s="223">
        <v>0</v>
      </c>
      <c r="AC33" s="198">
        <v>1</v>
      </c>
      <c r="AD33" s="173" t="str">
        <f t="shared" si="6"/>
        <v>88C0</v>
      </c>
      <c r="AE33" s="3" t="str">
        <f t="shared" si="7"/>
        <v>88</v>
      </c>
      <c r="AF33" s="2" t="str">
        <f t="shared" si="8"/>
        <v>C0</v>
      </c>
      <c r="AG33" s="1"/>
      <c r="AH33" s="2"/>
      <c r="AI33" s="2"/>
    </row>
    <row r="34" spans="1:35" x14ac:dyDescent="0.25">
      <c r="A34" s="160"/>
      <c r="B34" s="40" t="str">
        <f t="shared" si="0"/>
        <v>18</v>
      </c>
      <c r="C34" s="127">
        <v>11000</v>
      </c>
      <c r="D34" s="2">
        <v>24</v>
      </c>
      <c r="E34" s="6"/>
      <c r="F34" s="195" t="s">
        <v>180</v>
      </c>
      <c r="G34" s="13" t="s">
        <v>42</v>
      </c>
      <c r="H34" s="10">
        <v>2</v>
      </c>
      <c r="I34" s="17" t="s">
        <v>66</v>
      </c>
      <c r="J34" s="17" t="s">
        <v>65</v>
      </c>
      <c r="K34" s="17" t="s">
        <v>65</v>
      </c>
      <c r="L34" s="9" t="s">
        <v>65</v>
      </c>
      <c r="M34" s="144">
        <v>1</v>
      </c>
      <c r="N34" s="222">
        <v>0</v>
      </c>
      <c r="O34" s="222">
        <v>0</v>
      </c>
      <c r="P34" s="222">
        <v>0</v>
      </c>
      <c r="Q34" s="222">
        <v>0</v>
      </c>
      <c r="R34" s="222">
        <v>0</v>
      </c>
      <c r="S34" s="197">
        <v>0</v>
      </c>
      <c r="T34" s="223">
        <v>1</v>
      </c>
      <c r="U34" s="194">
        <v>0</v>
      </c>
      <c r="V34" s="223">
        <v>0</v>
      </c>
      <c r="W34" s="223">
        <v>1</v>
      </c>
      <c r="X34" s="223">
        <v>0</v>
      </c>
      <c r="Y34" s="194">
        <v>1</v>
      </c>
      <c r="Z34" s="223">
        <v>0</v>
      </c>
      <c r="AA34" s="194">
        <v>0</v>
      </c>
      <c r="AB34" s="223">
        <v>1</v>
      </c>
      <c r="AC34" s="198">
        <v>0</v>
      </c>
      <c r="AD34" s="173" t="str">
        <f t="shared" si="6"/>
        <v>4A40</v>
      </c>
      <c r="AE34" s="3" t="str">
        <f t="shared" si="7"/>
        <v>4A</v>
      </c>
      <c r="AF34" s="2" t="str">
        <f t="shared" si="8"/>
        <v>40</v>
      </c>
      <c r="AG34" s="1"/>
      <c r="AH34" s="2"/>
      <c r="AI34" s="2"/>
    </row>
    <row r="35" spans="1:35" x14ac:dyDescent="0.25">
      <c r="A35" s="160"/>
      <c r="B35" s="40" t="str">
        <f t="shared" ref="B35:B49" si="9">DEC2HEX(D35)</f>
        <v>19</v>
      </c>
      <c r="C35" s="127">
        <v>11100</v>
      </c>
      <c r="D35" s="2">
        <v>25</v>
      </c>
      <c r="E35" s="6" t="s">
        <v>276</v>
      </c>
      <c r="F35" s="32" t="s">
        <v>175</v>
      </c>
      <c r="G35" s="10" t="s">
        <v>43</v>
      </c>
      <c r="H35" s="10">
        <v>4</v>
      </c>
      <c r="I35" s="17" t="s">
        <v>65</v>
      </c>
      <c r="J35" s="17" t="s">
        <v>65</v>
      </c>
      <c r="K35" s="17" t="s">
        <v>185</v>
      </c>
      <c r="L35" s="9" t="s">
        <v>186</v>
      </c>
      <c r="M35" s="144">
        <v>1</v>
      </c>
      <c r="N35" s="220">
        <v>1</v>
      </c>
      <c r="O35" s="220">
        <v>0</v>
      </c>
      <c r="P35" s="220">
        <v>0</v>
      </c>
      <c r="Q35" s="220">
        <v>0</v>
      </c>
      <c r="R35" s="221">
        <v>0</v>
      </c>
      <c r="S35" s="33">
        <v>1</v>
      </c>
      <c r="T35" s="224">
        <v>0</v>
      </c>
      <c r="U35" s="31">
        <v>1</v>
      </c>
      <c r="V35" s="224">
        <v>1</v>
      </c>
      <c r="W35" s="224">
        <v>1</v>
      </c>
      <c r="X35" s="224">
        <v>0</v>
      </c>
      <c r="Y35" s="31">
        <v>1</v>
      </c>
      <c r="Z35" s="224">
        <v>1</v>
      </c>
      <c r="AA35" s="31">
        <v>0</v>
      </c>
      <c r="AB35" s="224">
        <v>1</v>
      </c>
      <c r="AC35" s="151">
        <v>1</v>
      </c>
      <c r="AD35" s="173" t="str">
        <f t="shared" si="6"/>
        <v>DBA1</v>
      </c>
      <c r="AE35" s="3" t="str">
        <f t="shared" si="7"/>
        <v>DB</v>
      </c>
      <c r="AF35" s="2" t="str">
        <f t="shared" si="8"/>
        <v>A1</v>
      </c>
      <c r="AG35" s="3"/>
      <c r="AH35" s="2"/>
      <c r="AI35" s="2"/>
    </row>
    <row r="36" spans="1:35" x14ac:dyDescent="0.25">
      <c r="A36" s="160"/>
      <c r="B36" s="40" t="str">
        <f t="shared" si="9"/>
        <v>1A</v>
      </c>
      <c r="C36" s="127">
        <v>11101</v>
      </c>
      <c r="D36" s="2">
        <v>26</v>
      </c>
      <c r="E36" s="6" t="s">
        <v>277</v>
      </c>
      <c r="F36" s="33" t="s">
        <v>176</v>
      </c>
      <c r="G36" s="13" t="s">
        <v>45</v>
      </c>
      <c r="H36" s="10">
        <v>4</v>
      </c>
      <c r="I36" s="17" t="s">
        <v>66</v>
      </c>
      <c r="J36" s="17" t="s">
        <v>65</v>
      </c>
      <c r="K36" s="17" t="s">
        <v>185</v>
      </c>
      <c r="L36" s="9" t="s">
        <v>186</v>
      </c>
      <c r="M36" s="144">
        <v>1</v>
      </c>
      <c r="N36" s="221">
        <v>1</v>
      </c>
      <c r="O36" s="221">
        <v>0</v>
      </c>
      <c r="P36" s="221">
        <v>0</v>
      </c>
      <c r="Q36" s="221">
        <v>0</v>
      </c>
      <c r="R36" s="221">
        <v>1</v>
      </c>
      <c r="S36" s="33">
        <v>1</v>
      </c>
      <c r="T36" s="224">
        <v>0</v>
      </c>
      <c r="U36" s="31">
        <v>1</v>
      </c>
      <c r="V36" s="224">
        <v>1</v>
      </c>
      <c r="W36" s="224">
        <v>1</v>
      </c>
      <c r="X36" s="224">
        <v>0</v>
      </c>
      <c r="Y36" s="31">
        <v>1</v>
      </c>
      <c r="Z36" s="224">
        <v>1</v>
      </c>
      <c r="AA36" s="31">
        <v>0</v>
      </c>
      <c r="AB36" s="224">
        <v>1</v>
      </c>
      <c r="AC36" s="151">
        <v>1</v>
      </c>
      <c r="AD36" s="173" t="str">
        <f t="shared" si="6"/>
        <v>DBB1</v>
      </c>
      <c r="AE36" s="3" t="str">
        <f t="shared" si="7"/>
        <v>DB</v>
      </c>
      <c r="AF36" s="2" t="str">
        <f t="shared" si="8"/>
        <v>B1</v>
      </c>
      <c r="AG36" s="3"/>
      <c r="AH36" s="2"/>
      <c r="AI36" s="2"/>
    </row>
    <row r="37" spans="1:35" x14ac:dyDescent="0.25">
      <c r="A37" s="160"/>
      <c r="B37" s="40" t="str">
        <f t="shared" si="9"/>
        <v>1B</v>
      </c>
      <c r="C37" s="127">
        <v>11110</v>
      </c>
      <c r="D37" s="2">
        <v>27</v>
      </c>
      <c r="E37" s="156" t="s">
        <v>288</v>
      </c>
      <c r="F37" s="177" t="s">
        <v>359</v>
      </c>
      <c r="G37" s="13" t="s">
        <v>361</v>
      </c>
      <c r="H37" s="10">
        <v>4</v>
      </c>
      <c r="I37" s="17" t="s">
        <v>66</v>
      </c>
      <c r="J37" s="17" t="s">
        <v>65</v>
      </c>
      <c r="K37" s="17" t="s">
        <v>65</v>
      </c>
      <c r="L37" s="9" t="s">
        <v>65</v>
      </c>
      <c r="M37" s="144">
        <v>1</v>
      </c>
      <c r="N37" s="225">
        <v>1</v>
      </c>
      <c r="O37" s="225">
        <v>0</v>
      </c>
      <c r="P37" s="225">
        <v>0</v>
      </c>
      <c r="Q37" s="225">
        <v>1</v>
      </c>
      <c r="R37" s="225">
        <v>0</v>
      </c>
      <c r="S37" s="174">
        <v>1</v>
      </c>
      <c r="T37" s="226">
        <v>1</v>
      </c>
      <c r="U37" s="177">
        <v>1</v>
      </c>
      <c r="V37" s="226">
        <v>0</v>
      </c>
      <c r="W37" s="226">
        <v>1</v>
      </c>
      <c r="X37" s="226">
        <v>0</v>
      </c>
      <c r="Y37" s="177">
        <v>1</v>
      </c>
      <c r="Z37" s="226">
        <v>0</v>
      </c>
      <c r="AA37" s="177">
        <v>0</v>
      </c>
      <c r="AB37" s="226">
        <v>0</v>
      </c>
      <c r="AC37" s="199">
        <v>1</v>
      </c>
      <c r="AD37" s="173" t="str">
        <f t="shared" si="6"/>
        <v>8AE9</v>
      </c>
      <c r="AE37" s="3" t="str">
        <f t="shared" si="7"/>
        <v>8A</v>
      </c>
      <c r="AF37" s="2" t="str">
        <f t="shared" si="8"/>
        <v>E9</v>
      </c>
      <c r="AG37" s="3"/>
      <c r="AH37" s="2"/>
      <c r="AI37" s="2"/>
    </row>
    <row r="38" spans="1:35" x14ac:dyDescent="0.25">
      <c r="A38" s="160"/>
      <c r="B38" s="40" t="str">
        <f t="shared" si="9"/>
        <v>1C</v>
      </c>
      <c r="C38" s="127" t="str">
        <f t="shared" ref="C38:C49" si="10">DEC2BIN(D38)</f>
        <v>11100</v>
      </c>
      <c r="D38" s="2">
        <v>28</v>
      </c>
      <c r="E38" s="156" t="s">
        <v>304</v>
      </c>
      <c r="F38" s="174" t="s">
        <v>360</v>
      </c>
      <c r="G38" s="13" t="s">
        <v>284</v>
      </c>
      <c r="H38" s="10">
        <v>4</v>
      </c>
      <c r="I38" s="227" t="s">
        <v>66</v>
      </c>
      <c r="J38" s="17" t="s">
        <v>187</v>
      </c>
      <c r="K38" s="17" t="s">
        <v>65</v>
      </c>
      <c r="L38" s="9" t="s">
        <v>65</v>
      </c>
      <c r="M38" s="144">
        <v>1</v>
      </c>
      <c r="N38" s="225">
        <v>1</v>
      </c>
      <c r="O38" s="225">
        <v>0</v>
      </c>
      <c r="P38" s="225">
        <v>1</v>
      </c>
      <c r="Q38" s="225">
        <v>1</v>
      </c>
      <c r="R38" s="225">
        <v>0</v>
      </c>
      <c r="S38" s="174">
        <v>1</v>
      </c>
      <c r="T38" s="226">
        <v>1</v>
      </c>
      <c r="U38" s="177">
        <v>1</v>
      </c>
      <c r="V38" s="226">
        <v>0</v>
      </c>
      <c r="W38" s="226">
        <v>1</v>
      </c>
      <c r="X38" s="226">
        <v>0</v>
      </c>
      <c r="Y38" s="177">
        <v>1</v>
      </c>
      <c r="Z38" s="226">
        <v>0</v>
      </c>
      <c r="AA38" s="177">
        <v>0</v>
      </c>
      <c r="AB38" s="226">
        <v>0</v>
      </c>
      <c r="AC38" s="199">
        <v>1</v>
      </c>
      <c r="AD38" s="173" t="str">
        <f t="shared" si="6"/>
        <v>8AED</v>
      </c>
      <c r="AE38" s="3" t="str">
        <f t="shared" si="7"/>
        <v>8A</v>
      </c>
      <c r="AF38" s="2" t="str">
        <f t="shared" si="8"/>
        <v>ED</v>
      </c>
      <c r="AG38" s="3"/>
      <c r="AH38" s="2"/>
      <c r="AI38" s="2"/>
    </row>
    <row r="39" spans="1:35" x14ac:dyDescent="0.25">
      <c r="A39" s="160"/>
      <c r="B39" s="40" t="str">
        <f t="shared" si="9"/>
        <v>1D</v>
      </c>
      <c r="C39" s="127" t="str">
        <f t="shared" si="10"/>
        <v>11101</v>
      </c>
      <c r="D39" s="2">
        <v>29</v>
      </c>
      <c r="E39" s="156" t="s">
        <v>294</v>
      </c>
      <c r="F39" s="29" t="s">
        <v>362</v>
      </c>
      <c r="G39" s="13" t="s">
        <v>271</v>
      </c>
      <c r="H39" s="10">
        <v>4</v>
      </c>
      <c r="I39" s="17" t="s">
        <v>66</v>
      </c>
      <c r="J39" s="17" t="s">
        <v>65</v>
      </c>
      <c r="K39" s="17" t="s">
        <v>65</v>
      </c>
      <c r="L39" s="9" t="s">
        <v>65</v>
      </c>
      <c r="M39" s="144">
        <v>1</v>
      </c>
      <c r="N39" s="219">
        <v>1</v>
      </c>
      <c r="O39" s="219">
        <v>0</v>
      </c>
      <c r="P39" s="219">
        <v>0</v>
      </c>
      <c r="Q39" s="219">
        <v>1</v>
      </c>
      <c r="R39" s="219">
        <v>1</v>
      </c>
      <c r="S39" s="28">
        <v>1</v>
      </c>
      <c r="T39" s="228">
        <v>1</v>
      </c>
      <c r="U39" s="29">
        <v>1</v>
      </c>
      <c r="V39" s="228">
        <v>0</v>
      </c>
      <c r="W39" s="228">
        <v>1</v>
      </c>
      <c r="X39" s="228">
        <v>0</v>
      </c>
      <c r="Y39" s="29">
        <v>1</v>
      </c>
      <c r="Z39" s="228">
        <v>0</v>
      </c>
      <c r="AA39" s="29">
        <v>0</v>
      </c>
      <c r="AB39" s="228">
        <v>0</v>
      </c>
      <c r="AC39" s="200">
        <v>1</v>
      </c>
      <c r="AD39" s="173" t="str">
        <f t="shared" si="6"/>
        <v>8AF9</v>
      </c>
      <c r="AE39" s="3" t="str">
        <f t="shared" si="7"/>
        <v>8A</v>
      </c>
      <c r="AF39" s="2" t="str">
        <f t="shared" si="8"/>
        <v>F9</v>
      </c>
      <c r="AG39" s="3"/>
      <c r="AH39" s="2"/>
      <c r="AI39" s="2"/>
    </row>
    <row r="40" spans="1:35" x14ac:dyDescent="0.25">
      <c r="A40" s="160"/>
      <c r="B40" s="40" t="str">
        <f t="shared" si="9"/>
        <v>1E</v>
      </c>
      <c r="C40" s="127" t="str">
        <f t="shared" si="10"/>
        <v>11110</v>
      </c>
      <c r="D40" s="2">
        <v>30</v>
      </c>
      <c r="E40" s="156" t="s">
        <v>308</v>
      </c>
      <c r="F40" s="28" t="s">
        <v>363</v>
      </c>
      <c r="G40" s="13" t="s">
        <v>285</v>
      </c>
      <c r="H40" s="10">
        <v>4</v>
      </c>
      <c r="I40" s="227" t="s">
        <v>66</v>
      </c>
      <c r="J40" s="17" t="s">
        <v>187</v>
      </c>
      <c r="K40" s="17" t="s">
        <v>65</v>
      </c>
      <c r="L40" s="9" t="s">
        <v>65</v>
      </c>
      <c r="M40" s="144">
        <v>1</v>
      </c>
      <c r="N40" s="219">
        <v>1</v>
      </c>
      <c r="O40" s="219">
        <v>0</v>
      </c>
      <c r="P40" s="219">
        <v>1</v>
      </c>
      <c r="Q40" s="219">
        <v>1</v>
      </c>
      <c r="R40" s="219">
        <v>1</v>
      </c>
      <c r="S40" s="28">
        <v>1</v>
      </c>
      <c r="T40" s="228">
        <v>1</v>
      </c>
      <c r="U40" s="29">
        <v>1</v>
      </c>
      <c r="V40" s="228">
        <v>0</v>
      </c>
      <c r="W40" s="228">
        <v>1</v>
      </c>
      <c r="X40" s="228">
        <v>0</v>
      </c>
      <c r="Y40" s="29">
        <v>1</v>
      </c>
      <c r="Z40" s="228">
        <v>0</v>
      </c>
      <c r="AA40" s="29">
        <v>0</v>
      </c>
      <c r="AB40" s="228">
        <v>0</v>
      </c>
      <c r="AC40" s="200">
        <v>1</v>
      </c>
      <c r="AD40" s="173" t="str">
        <f t="shared" si="6"/>
        <v>8AFD</v>
      </c>
      <c r="AE40" s="3" t="str">
        <f t="shared" si="7"/>
        <v>8A</v>
      </c>
      <c r="AF40" s="2" t="str">
        <f t="shared" si="8"/>
        <v>FD</v>
      </c>
      <c r="AG40" s="3"/>
      <c r="AH40" s="2"/>
      <c r="AI40" s="2"/>
    </row>
    <row r="41" spans="1:35" x14ac:dyDescent="0.25">
      <c r="A41" s="160"/>
      <c r="B41" s="40" t="str">
        <f t="shared" si="9"/>
        <v>1F</v>
      </c>
      <c r="C41" s="127" t="str">
        <f t="shared" si="10"/>
        <v>11111</v>
      </c>
      <c r="D41" s="2">
        <v>31</v>
      </c>
      <c r="E41" s="156"/>
      <c r="F41" s="33" t="s">
        <v>177</v>
      </c>
      <c r="G41" s="13" t="s">
        <v>44</v>
      </c>
      <c r="H41" s="10">
        <v>2</v>
      </c>
      <c r="I41" s="17" t="s">
        <v>65</v>
      </c>
      <c r="J41" s="17" t="s">
        <v>65</v>
      </c>
      <c r="K41" s="17" t="s">
        <v>67</v>
      </c>
      <c r="L41" s="9" t="s">
        <v>65</v>
      </c>
      <c r="M41" s="144">
        <v>1</v>
      </c>
      <c r="N41" s="220">
        <v>0</v>
      </c>
      <c r="O41" s="220">
        <v>0</v>
      </c>
      <c r="P41" s="220">
        <v>0</v>
      </c>
      <c r="Q41" s="220">
        <v>0</v>
      </c>
      <c r="R41" s="220">
        <v>0</v>
      </c>
      <c r="S41" s="159">
        <v>0</v>
      </c>
      <c r="T41" s="221">
        <v>0</v>
      </c>
      <c r="U41" s="33">
        <v>1</v>
      </c>
      <c r="V41" s="224">
        <v>0</v>
      </c>
      <c r="W41" s="221">
        <v>0</v>
      </c>
      <c r="X41" s="221">
        <v>0</v>
      </c>
      <c r="Y41" s="33">
        <v>1</v>
      </c>
      <c r="Z41" s="221">
        <v>1</v>
      </c>
      <c r="AA41" s="33">
        <v>0</v>
      </c>
      <c r="AB41" s="221">
        <v>0</v>
      </c>
      <c r="AC41" s="152">
        <v>0</v>
      </c>
      <c r="AD41" s="173" t="str">
        <f t="shared" si="6"/>
        <v>1880</v>
      </c>
      <c r="AE41" s="3" t="str">
        <f>_xlfn.CONCAT(BIN2HEX(_xlfn.CONCAT(AC41,AB41,AA41,Z41)), BIN2HEX(_xlfn.CONCAT(Y41,X41,W41,V41)))</f>
        <v>18</v>
      </c>
      <c r="AF41" s="2" t="str">
        <f t="shared" si="8"/>
        <v>80</v>
      </c>
      <c r="AG41" s="3"/>
      <c r="AH41" s="2"/>
      <c r="AI41" s="2"/>
    </row>
    <row r="42" spans="1:35" x14ac:dyDescent="0.25">
      <c r="A42" s="160"/>
      <c r="B42" s="40" t="str">
        <f t="shared" si="9"/>
        <v>20</v>
      </c>
      <c r="C42" s="127" t="str">
        <f t="shared" si="10"/>
        <v>100000</v>
      </c>
      <c r="D42" s="2">
        <v>32</v>
      </c>
      <c r="E42" s="156"/>
      <c r="F42" s="31" t="s">
        <v>178</v>
      </c>
      <c r="G42" s="13" t="s">
        <v>46</v>
      </c>
      <c r="H42" s="10">
        <v>2</v>
      </c>
      <c r="I42" s="17" t="s">
        <v>66</v>
      </c>
      <c r="J42" s="17" t="s">
        <v>65</v>
      </c>
      <c r="K42" s="17" t="s">
        <v>67</v>
      </c>
      <c r="L42" s="9" t="s">
        <v>65</v>
      </c>
      <c r="M42" s="144">
        <v>1</v>
      </c>
      <c r="N42" s="220">
        <v>0</v>
      </c>
      <c r="O42" s="220">
        <v>0</v>
      </c>
      <c r="P42" s="220">
        <v>0</v>
      </c>
      <c r="Q42" s="220">
        <v>0</v>
      </c>
      <c r="R42" s="220">
        <v>0</v>
      </c>
      <c r="S42" s="159">
        <v>0</v>
      </c>
      <c r="T42" s="221">
        <v>0</v>
      </c>
      <c r="U42" s="33">
        <v>1</v>
      </c>
      <c r="V42" s="224">
        <v>0</v>
      </c>
      <c r="W42" s="221">
        <v>1</v>
      </c>
      <c r="X42" s="221">
        <v>0</v>
      </c>
      <c r="Y42" s="33">
        <v>1</v>
      </c>
      <c r="Z42" s="221">
        <v>1</v>
      </c>
      <c r="AA42" s="33">
        <v>0</v>
      </c>
      <c r="AB42" s="221">
        <v>1</v>
      </c>
      <c r="AC42" s="152">
        <v>0</v>
      </c>
      <c r="AD42" s="173" t="str">
        <f t="shared" si="6"/>
        <v>5A80</v>
      </c>
      <c r="AE42" s="3" t="str">
        <f t="shared" si="7"/>
        <v>5A</v>
      </c>
      <c r="AF42" s="2" t="str">
        <f t="shared" si="8"/>
        <v>80</v>
      </c>
    </row>
    <row r="43" spans="1:35" x14ac:dyDescent="0.25">
      <c r="A43" s="160"/>
      <c r="B43" s="40" t="str">
        <f t="shared" si="9"/>
        <v>21</v>
      </c>
      <c r="C43" s="127" t="str">
        <f t="shared" si="10"/>
        <v>100001</v>
      </c>
      <c r="D43" s="2">
        <v>33</v>
      </c>
      <c r="E43" s="156" t="s">
        <v>189</v>
      </c>
      <c r="F43" s="154" t="s">
        <v>181</v>
      </c>
      <c r="G43" s="10" t="s">
        <v>183</v>
      </c>
      <c r="H43" s="37">
        <v>4</v>
      </c>
      <c r="I43" s="17" t="s">
        <v>65</v>
      </c>
      <c r="J43" s="17" t="s">
        <v>65</v>
      </c>
      <c r="K43" s="17" t="s">
        <v>185</v>
      </c>
      <c r="L43" s="41" t="s">
        <v>186</v>
      </c>
      <c r="M43" s="144">
        <v>1</v>
      </c>
      <c r="N43" s="229">
        <v>0</v>
      </c>
      <c r="O43" s="229">
        <v>0</v>
      </c>
      <c r="P43" s="229">
        <v>0</v>
      </c>
      <c r="Q43" s="229">
        <v>1</v>
      </c>
      <c r="R43" s="229">
        <v>1</v>
      </c>
      <c r="S43" s="154">
        <v>1</v>
      </c>
      <c r="T43" s="229">
        <v>0</v>
      </c>
      <c r="U43" s="154">
        <v>1</v>
      </c>
      <c r="V43" s="229">
        <v>1</v>
      </c>
      <c r="W43" s="229">
        <v>1</v>
      </c>
      <c r="X43" s="229">
        <v>0</v>
      </c>
      <c r="Y43" s="154">
        <v>1</v>
      </c>
      <c r="Z43" s="229">
        <v>1</v>
      </c>
      <c r="AA43" s="154">
        <v>0</v>
      </c>
      <c r="AB43" s="229">
        <v>1</v>
      </c>
      <c r="AC43" s="155">
        <v>1</v>
      </c>
      <c r="AD43" s="173" t="str">
        <f t="shared" si="6"/>
        <v>DBB8</v>
      </c>
      <c r="AE43" s="3" t="str">
        <f t="shared" si="7"/>
        <v>DB</v>
      </c>
      <c r="AF43" s="2" t="str">
        <f t="shared" si="8"/>
        <v>B8</v>
      </c>
    </row>
    <row r="44" spans="1:35" x14ac:dyDescent="0.25">
      <c r="A44" s="160"/>
      <c r="B44" s="40" t="str">
        <f t="shared" si="9"/>
        <v>22</v>
      </c>
      <c r="C44" s="127" t="str">
        <f t="shared" si="10"/>
        <v>100010</v>
      </c>
      <c r="D44" s="2">
        <v>34</v>
      </c>
      <c r="E44" s="156" t="s">
        <v>194</v>
      </c>
      <c r="F44" s="154" t="s">
        <v>182</v>
      </c>
      <c r="G44" s="10" t="s">
        <v>184</v>
      </c>
      <c r="H44" s="37">
        <v>4</v>
      </c>
      <c r="I44" s="17" t="s">
        <v>66</v>
      </c>
      <c r="J44" s="17" t="s">
        <v>65</v>
      </c>
      <c r="K44" s="17" t="s">
        <v>185</v>
      </c>
      <c r="L44" s="41" t="s">
        <v>186</v>
      </c>
      <c r="M44" s="144">
        <v>1</v>
      </c>
      <c r="N44" s="229">
        <v>0</v>
      </c>
      <c r="O44" s="229">
        <v>0</v>
      </c>
      <c r="P44" s="229">
        <v>1</v>
      </c>
      <c r="Q44" s="229">
        <v>0</v>
      </c>
      <c r="R44" s="229">
        <v>0</v>
      </c>
      <c r="S44" s="154">
        <v>1</v>
      </c>
      <c r="T44" s="229">
        <v>0</v>
      </c>
      <c r="U44" s="154">
        <v>1</v>
      </c>
      <c r="V44" s="229">
        <v>1</v>
      </c>
      <c r="W44" s="229">
        <v>1</v>
      </c>
      <c r="X44" s="229">
        <v>0</v>
      </c>
      <c r="Y44" s="154">
        <v>1</v>
      </c>
      <c r="Z44" s="229">
        <v>1</v>
      </c>
      <c r="AA44" s="154">
        <v>0</v>
      </c>
      <c r="AB44" s="229">
        <v>1</v>
      </c>
      <c r="AC44" s="155">
        <v>1</v>
      </c>
      <c r="AD44" s="173" t="str">
        <f t="shared" si="6"/>
        <v>DBA4</v>
      </c>
      <c r="AE44" s="3" t="str">
        <f t="shared" si="7"/>
        <v>DB</v>
      </c>
      <c r="AF44" s="2" t="str">
        <f t="shared" si="8"/>
        <v>A4</v>
      </c>
    </row>
    <row r="45" spans="1:35" x14ac:dyDescent="0.25">
      <c r="A45" s="160"/>
      <c r="B45" s="40" t="str">
        <f t="shared" si="9"/>
        <v>23</v>
      </c>
      <c r="C45" s="127" t="str">
        <f t="shared" si="10"/>
        <v>100011</v>
      </c>
      <c r="D45" s="2">
        <v>35</v>
      </c>
      <c r="E45" s="156" t="s">
        <v>297</v>
      </c>
      <c r="F45" s="33" t="s">
        <v>364</v>
      </c>
      <c r="G45" s="10" t="s">
        <v>272</v>
      </c>
      <c r="H45" s="37">
        <v>4</v>
      </c>
      <c r="I45" s="17" t="s">
        <v>66</v>
      </c>
      <c r="J45" s="17" t="s">
        <v>65</v>
      </c>
      <c r="K45" s="17" t="s">
        <v>65</v>
      </c>
      <c r="L45" s="17" t="s">
        <v>65</v>
      </c>
      <c r="M45" s="144">
        <v>1</v>
      </c>
      <c r="N45" s="221">
        <v>1</v>
      </c>
      <c r="O45" s="221">
        <v>0</v>
      </c>
      <c r="P45" s="221">
        <v>1</v>
      </c>
      <c r="Q45" s="221">
        <v>0</v>
      </c>
      <c r="R45" s="221">
        <v>0</v>
      </c>
      <c r="S45" s="33">
        <v>1</v>
      </c>
      <c r="T45" s="221">
        <v>1</v>
      </c>
      <c r="U45" s="33">
        <v>1</v>
      </c>
      <c r="V45" s="221">
        <v>0</v>
      </c>
      <c r="W45" s="221">
        <v>1</v>
      </c>
      <c r="X45" s="221">
        <v>0</v>
      </c>
      <c r="Y45" s="33">
        <v>1</v>
      </c>
      <c r="Z45" s="221">
        <v>0</v>
      </c>
      <c r="AA45" s="33">
        <v>0</v>
      </c>
      <c r="AB45" s="221">
        <v>0</v>
      </c>
      <c r="AC45" s="152">
        <v>1</v>
      </c>
      <c r="AD45" s="173" t="str">
        <f t="shared" si="6"/>
        <v>8AE5</v>
      </c>
      <c r="AE45" s="3" t="str">
        <f t="shared" si="7"/>
        <v>8A</v>
      </c>
      <c r="AF45" s="2" t="str">
        <f t="shared" si="8"/>
        <v>E5</v>
      </c>
    </row>
    <row r="46" spans="1:35" x14ac:dyDescent="0.25">
      <c r="A46" s="160"/>
      <c r="B46" s="40" t="str">
        <f t="shared" si="9"/>
        <v>24</v>
      </c>
      <c r="C46" s="127" t="str">
        <f t="shared" si="10"/>
        <v>100100</v>
      </c>
      <c r="D46" s="2">
        <v>36</v>
      </c>
      <c r="E46" s="156" t="s">
        <v>311</v>
      </c>
      <c r="F46" s="33" t="s">
        <v>365</v>
      </c>
      <c r="G46" s="10" t="s">
        <v>273</v>
      </c>
      <c r="H46" s="37">
        <v>4</v>
      </c>
      <c r="I46" s="17" t="s">
        <v>66</v>
      </c>
      <c r="J46" s="17" t="s">
        <v>188</v>
      </c>
      <c r="K46" s="17" t="s">
        <v>65</v>
      </c>
      <c r="L46" s="17" t="s">
        <v>65</v>
      </c>
      <c r="M46" s="144">
        <v>1</v>
      </c>
      <c r="N46" s="221">
        <v>1</v>
      </c>
      <c r="O46" s="221">
        <v>1</v>
      </c>
      <c r="P46" s="221">
        <v>0</v>
      </c>
      <c r="Q46" s="221">
        <v>0</v>
      </c>
      <c r="R46" s="221">
        <v>0</v>
      </c>
      <c r="S46" s="33">
        <v>1</v>
      </c>
      <c r="T46" s="221">
        <v>1</v>
      </c>
      <c r="U46" s="33">
        <v>1</v>
      </c>
      <c r="V46" s="221">
        <v>0</v>
      </c>
      <c r="W46" s="221">
        <v>1</v>
      </c>
      <c r="X46" s="221">
        <v>0</v>
      </c>
      <c r="Y46" s="33">
        <v>1</v>
      </c>
      <c r="Z46" s="221">
        <v>0</v>
      </c>
      <c r="AA46" s="33">
        <v>0</v>
      </c>
      <c r="AB46" s="221">
        <v>0</v>
      </c>
      <c r="AC46" s="152">
        <v>1</v>
      </c>
      <c r="AD46" s="173" t="str">
        <f t="shared" si="6"/>
        <v>8AE3</v>
      </c>
      <c r="AE46" s="3" t="str">
        <f t="shared" si="7"/>
        <v>8A</v>
      </c>
      <c r="AF46" s="2" t="str">
        <f t="shared" si="8"/>
        <v>E3</v>
      </c>
    </row>
    <row r="47" spans="1:35" x14ac:dyDescent="0.25">
      <c r="A47" s="160"/>
      <c r="B47" s="40" t="str">
        <f t="shared" si="9"/>
        <v>25</v>
      </c>
      <c r="C47" s="127" t="str">
        <f t="shared" si="10"/>
        <v>100101</v>
      </c>
      <c r="D47" s="2">
        <v>37</v>
      </c>
      <c r="E47" s="156" t="s">
        <v>298</v>
      </c>
      <c r="F47" s="166" t="s">
        <v>366</v>
      </c>
      <c r="G47" s="10" t="s">
        <v>274</v>
      </c>
      <c r="H47" s="37">
        <v>4</v>
      </c>
      <c r="I47" s="17" t="s">
        <v>66</v>
      </c>
      <c r="J47" s="17" t="s">
        <v>65</v>
      </c>
      <c r="K47" s="17" t="s">
        <v>65</v>
      </c>
      <c r="L47" s="17" t="s">
        <v>65</v>
      </c>
      <c r="M47" s="144">
        <v>1</v>
      </c>
      <c r="N47" s="230">
        <v>1</v>
      </c>
      <c r="O47" s="230">
        <v>0</v>
      </c>
      <c r="P47" s="230">
        <v>1</v>
      </c>
      <c r="Q47" s="230">
        <v>0</v>
      </c>
      <c r="R47" s="230">
        <v>1</v>
      </c>
      <c r="S47" s="166">
        <v>1</v>
      </c>
      <c r="T47" s="230">
        <v>1</v>
      </c>
      <c r="U47" s="166">
        <v>1</v>
      </c>
      <c r="V47" s="230">
        <v>0</v>
      </c>
      <c r="W47" s="230">
        <v>1</v>
      </c>
      <c r="X47" s="230">
        <v>0</v>
      </c>
      <c r="Y47" s="166">
        <v>1</v>
      </c>
      <c r="Z47" s="230">
        <v>0</v>
      </c>
      <c r="AA47" s="166">
        <v>0</v>
      </c>
      <c r="AB47" s="230">
        <v>0</v>
      </c>
      <c r="AC47" s="201">
        <v>1</v>
      </c>
      <c r="AD47" s="173" t="str">
        <f>_xlfn.CONCAT(BIN2HEX(_xlfn.CONCAT(AC47,AB47,AA47,Z47)), BIN2HEX(_xlfn.CONCAT(Y47,X47,W47,V47)), BIN2HEX(_xlfn.CONCAT(U47,T47,S47,R47)), BIN2HEX(_xlfn.CONCAT(Q47,P47,O47,N47)))</f>
        <v>8AF5</v>
      </c>
      <c r="AE47" s="3" t="str">
        <f>_xlfn.CONCAT(BIN2HEX(_xlfn.CONCAT(AC47,AB47,AA47,Z47)), BIN2HEX(_xlfn.CONCAT(Y47,X47,W47,V47)))</f>
        <v>8A</v>
      </c>
      <c r="AF47" s="2" t="str">
        <f>_xlfn.CONCAT(BIN2HEX(_xlfn.CONCAT(U47,T47,S47,R47)),BIN2HEX(_xlfn.CONCAT(Q47,P47,O47,N47)))</f>
        <v>F5</v>
      </c>
    </row>
    <row r="48" spans="1:35" x14ac:dyDescent="0.25">
      <c r="A48" s="160"/>
      <c r="B48" s="40" t="str">
        <f>DEC2HEX(D48)</f>
        <v>26</v>
      </c>
      <c r="C48" s="127" t="str">
        <f t="shared" si="10"/>
        <v>100110</v>
      </c>
      <c r="D48" s="2">
        <v>38</v>
      </c>
      <c r="E48" s="156" t="s">
        <v>332</v>
      </c>
      <c r="F48" s="166" t="s">
        <v>367</v>
      </c>
      <c r="G48" s="10" t="s">
        <v>275</v>
      </c>
      <c r="H48" s="37">
        <v>4</v>
      </c>
      <c r="I48" s="17" t="s">
        <v>66</v>
      </c>
      <c r="J48" s="17" t="s">
        <v>188</v>
      </c>
      <c r="K48" s="17" t="s">
        <v>65</v>
      </c>
      <c r="L48" s="17" t="s">
        <v>65</v>
      </c>
      <c r="M48" s="144">
        <v>1</v>
      </c>
      <c r="N48" s="230">
        <v>1</v>
      </c>
      <c r="O48" s="230">
        <v>1</v>
      </c>
      <c r="P48" s="230">
        <v>0</v>
      </c>
      <c r="Q48" s="230">
        <v>0</v>
      </c>
      <c r="R48" s="230">
        <v>1</v>
      </c>
      <c r="S48" s="166">
        <v>1</v>
      </c>
      <c r="T48" s="230">
        <v>1</v>
      </c>
      <c r="U48" s="166">
        <v>1</v>
      </c>
      <c r="V48" s="230">
        <v>0</v>
      </c>
      <c r="W48" s="230">
        <v>1</v>
      </c>
      <c r="X48" s="230">
        <v>0</v>
      </c>
      <c r="Y48" s="166">
        <v>1</v>
      </c>
      <c r="Z48" s="230">
        <v>0</v>
      </c>
      <c r="AA48" s="166">
        <v>0</v>
      </c>
      <c r="AB48" s="230">
        <v>0</v>
      </c>
      <c r="AC48" s="201">
        <v>1</v>
      </c>
      <c r="AD48" s="173" t="str">
        <f t="shared" ref="AD48" si="11">_xlfn.CONCAT(BIN2HEX(_xlfn.CONCAT(AC48,AB48,AA48,Z48)), BIN2HEX(_xlfn.CONCAT(Y48,X48,W48,V48)), BIN2HEX(_xlfn.CONCAT(U48,T48,S48,R48)), BIN2HEX(_xlfn.CONCAT(Q48,P48,O48,N48)))</f>
        <v>8AF3</v>
      </c>
      <c r="AE48" s="3" t="str">
        <f t="shared" ref="AE48" si="12">_xlfn.CONCAT(BIN2HEX(_xlfn.CONCAT(AC48,AB48,AA48,Z48)), BIN2HEX(_xlfn.CONCAT(Y48,X48,W48,V48)))</f>
        <v>8A</v>
      </c>
      <c r="AF48" s="2" t="str">
        <f t="shared" ref="AF48" si="13">_xlfn.CONCAT(BIN2HEX(_xlfn.CONCAT(U48,T48,S48,R48)),BIN2HEX(_xlfn.CONCAT(Q48,P48,O48,N48)))</f>
        <v>F3</v>
      </c>
    </row>
    <row r="49" spans="1:32" x14ac:dyDescent="0.25">
      <c r="A49" s="160"/>
      <c r="B49" s="40" t="str">
        <f t="shared" si="9"/>
        <v>27</v>
      </c>
      <c r="C49" s="127" t="str">
        <f t="shared" si="10"/>
        <v>100111</v>
      </c>
      <c r="D49" s="2">
        <v>39</v>
      </c>
      <c r="E49" s="156" t="s">
        <v>243</v>
      </c>
      <c r="F49" s="202" t="s">
        <v>15</v>
      </c>
      <c r="G49" s="13" t="s">
        <v>54</v>
      </c>
      <c r="H49" s="10">
        <v>3</v>
      </c>
      <c r="I49" s="17" t="s">
        <v>65</v>
      </c>
      <c r="J49" s="17" t="s">
        <v>65</v>
      </c>
      <c r="K49" s="17" t="s">
        <v>150</v>
      </c>
      <c r="L49" s="9" t="s">
        <v>151</v>
      </c>
      <c r="M49" s="144">
        <v>1</v>
      </c>
      <c r="N49" s="65">
        <v>0</v>
      </c>
      <c r="O49" s="65">
        <v>0</v>
      </c>
      <c r="P49" s="65">
        <v>0</v>
      </c>
      <c r="Q49" s="65">
        <v>1</v>
      </c>
      <c r="R49" s="65">
        <v>1</v>
      </c>
      <c r="S49" s="203">
        <v>0</v>
      </c>
      <c r="T49" s="65">
        <v>0</v>
      </c>
      <c r="U49" s="203">
        <v>1</v>
      </c>
      <c r="V49" s="65">
        <v>1</v>
      </c>
      <c r="W49" s="65">
        <v>1</v>
      </c>
      <c r="X49" s="65">
        <v>0</v>
      </c>
      <c r="Y49" s="203">
        <v>1</v>
      </c>
      <c r="Z49" s="65">
        <v>1</v>
      </c>
      <c r="AA49" s="203">
        <v>0</v>
      </c>
      <c r="AB49" s="65">
        <v>1</v>
      </c>
      <c r="AC49" s="190">
        <v>1</v>
      </c>
      <c r="AD49" s="173" t="str">
        <f t="shared" ref="AD49:AD55" si="14">_xlfn.CONCAT(BIN2HEX(_xlfn.CONCAT(AC49,AB49,AA49,Z49)), BIN2HEX(_xlfn.CONCAT(Y49,X49,W49,V49)), BIN2HEX(_xlfn.CONCAT(U49,T49,S49,R49)), BIN2HEX(_xlfn.CONCAT(Q49,P49,O49,N49)))</f>
        <v>DB98</v>
      </c>
      <c r="AE49" s="3" t="str">
        <f t="shared" ref="AE49:AE55" si="15">_xlfn.CONCAT(BIN2HEX(_xlfn.CONCAT(AC49,AB49,AA49,Z49)), BIN2HEX(_xlfn.CONCAT(Y49,X49,W49,V49)))</f>
        <v>DB</v>
      </c>
      <c r="AF49" s="2" t="str">
        <f t="shared" ref="AF49:AF55" si="16">_xlfn.CONCAT(BIN2HEX(_xlfn.CONCAT(U49,T49,S49,R49)),BIN2HEX(_xlfn.CONCAT(Q49,P49,O49,N49)))</f>
        <v>98</v>
      </c>
    </row>
    <row r="50" spans="1:32" x14ac:dyDescent="0.25">
      <c r="A50" s="160"/>
      <c r="B50" s="40" t="str">
        <f t="shared" si="0"/>
        <v>28</v>
      </c>
      <c r="C50" s="127" t="str">
        <f t="shared" ref="C50:C105" si="17">DEC2BIN(D50)</f>
        <v>101000</v>
      </c>
      <c r="D50" s="2">
        <v>40</v>
      </c>
      <c r="E50" s="156" t="s">
        <v>152</v>
      </c>
      <c r="F50" s="35" t="s">
        <v>51</v>
      </c>
      <c r="G50" s="13" t="s">
        <v>335</v>
      </c>
      <c r="H50" s="10">
        <v>4</v>
      </c>
      <c r="I50" s="17" t="s">
        <v>338</v>
      </c>
      <c r="J50" s="17">
        <v>1</v>
      </c>
      <c r="K50" s="17" t="s">
        <v>150</v>
      </c>
      <c r="L50" s="9" t="s">
        <v>151</v>
      </c>
      <c r="M50" s="144">
        <v>1</v>
      </c>
      <c r="N50" s="231">
        <v>0</v>
      </c>
      <c r="O50" s="231">
        <v>0</v>
      </c>
      <c r="P50" s="231">
        <v>0</v>
      </c>
      <c r="Q50" s="231">
        <v>1</v>
      </c>
      <c r="R50" s="231">
        <v>0</v>
      </c>
      <c r="S50" s="35">
        <v>1</v>
      </c>
      <c r="T50" s="231">
        <v>0</v>
      </c>
      <c r="U50" s="35">
        <v>1</v>
      </c>
      <c r="V50" s="231">
        <v>1</v>
      </c>
      <c r="W50" s="231">
        <v>1</v>
      </c>
      <c r="X50" s="231">
        <v>0</v>
      </c>
      <c r="Y50" s="35">
        <v>1</v>
      </c>
      <c r="Z50" s="231">
        <v>1</v>
      </c>
      <c r="AA50" s="35">
        <v>0</v>
      </c>
      <c r="AB50" s="231">
        <v>0</v>
      </c>
      <c r="AC50" s="153">
        <v>1</v>
      </c>
      <c r="AD50" s="173" t="str">
        <f t="shared" si="14"/>
        <v>9BA8</v>
      </c>
      <c r="AE50" s="3" t="str">
        <f t="shared" si="15"/>
        <v>9B</v>
      </c>
      <c r="AF50" s="2" t="str">
        <f t="shared" si="16"/>
        <v>A8</v>
      </c>
    </row>
    <row r="51" spans="1:32" x14ac:dyDescent="0.25">
      <c r="A51" s="160"/>
      <c r="B51" s="40" t="str">
        <f t="shared" ref="B51" si="18">DEC2HEX(D51)</f>
        <v>29</v>
      </c>
      <c r="C51" s="127" t="str">
        <f t="shared" ref="C51" si="19">DEC2BIN(D51)</f>
        <v>101001</v>
      </c>
      <c r="D51" s="2">
        <v>41</v>
      </c>
      <c r="E51" s="156" t="s">
        <v>152</v>
      </c>
      <c r="F51" s="34" t="s">
        <v>52</v>
      </c>
      <c r="G51" s="13" t="s">
        <v>336</v>
      </c>
      <c r="H51" s="10">
        <v>4</v>
      </c>
      <c r="I51" s="17" t="s">
        <v>338</v>
      </c>
      <c r="J51" s="17">
        <v>1</v>
      </c>
      <c r="K51" s="17" t="s">
        <v>150</v>
      </c>
      <c r="L51" s="9" t="s">
        <v>151</v>
      </c>
      <c r="M51" s="144">
        <v>1</v>
      </c>
      <c r="N51" s="231">
        <v>0</v>
      </c>
      <c r="O51" s="231">
        <v>0</v>
      </c>
      <c r="P51" s="231">
        <v>0</v>
      </c>
      <c r="Q51" s="231">
        <v>1</v>
      </c>
      <c r="R51" s="231">
        <v>0</v>
      </c>
      <c r="S51" s="35">
        <v>1</v>
      </c>
      <c r="T51" s="231">
        <v>0</v>
      </c>
      <c r="U51" s="35">
        <v>1</v>
      </c>
      <c r="V51" s="231">
        <v>1</v>
      </c>
      <c r="W51" s="231">
        <v>1</v>
      </c>
      <c r="X51" s="231">
        <v>0</v>
      </c>
      <c r="Y51" s="35">
        <v>1</v>
      </c>
      <c r="Z51" s="231">
        <v>1</v>
      </c>
      <c r="AA51" s="35">
        <v>0</v>
      </c>
      <c r="AB51" s="231">
        <v>0</v>
      </c>
      <c r="AC51" s="153">
        <v>0</v>
      </c>
      <c r="AD51" s="173" t="str">
        <f t="shared" si="14"/>
        <v>1BA8</v>
      </c>
      <c r="AE51" s="3" t="str">
        <f t="shared" si="15"/>
        <v>1B</v>
      </c>
      <c r="AF51" s="2" t="str">
        <f t="shared" si="16"/>
        <v>A8</v>
      </c>
    </row>
    <row r="52" spans="1:32" x14ac:dyDescent="0.25">
      <c r="A52" s="160"/>
      <c r="B52" s="40" t="str">
        <f>DEC2HEX(D52)</f>
        <v>2A</v>
      </c>
      <c r="C52" s="127" t="str">
        <f t="shared" ref="C52:C58" si="20">DEC2BIN(D52)</f>
        <v>101010</v>
      </c>
      <c r="D52" s="2">
        <v>42</v>
      </c>
      <c r="E52" s="156" t="s">
        <v>152</v>
      </c>
      <c r="F52" s="34" t="s">
        <v>53</v>
      </c>
      <c r="G52" s="13" t="s">
        <v>337</v>
      </c>
      <c r="H52" s="10">
        <v>4</v>
      </c>
      <c r="I52" s="17" t="s">
        <v>338</v>
      </c>
      <c r="J52" s="17">
        <v>1</v>
      </c>
      <c r="K52" s="17" t="s">
        <v>150</v>
      </c>
      <c r="L52" s="9" t="s">
        <v>151</v>
      </c>
      <c r="M52" s="144">
        <v>1</v>
      </c>
      <c r="N52" s="231">
        <v>0</v>
      </c>
      <c r="O52" s="231">
        <v>0</v>
      </c>
      <c r="P52" s="231">
        <v>0</v>
      </c>
      <c r="Q52" s="231">
        <v>1</v>
      </c>
      <c r="R52" s="231">
        <v>0</v>
      </c>
      <c r="S52" s="35">
        <v>1</v>
      </c>
      <c r="T52" s="231">
        <v>0</v>
      </c>
      <c r="U52" s="35">
        <v>1</v>
      </c>
      <c r="V52" s="231">
        <v>1</v>
      </c>
      <c r="W52" s="231">
        <v>1</v>
      </c>
      <c r="X52" s="231">
        <v>0</v>
      </c>
      <c r="Y52" s="35">
        <v>1</v>
      </c>
      <c r="Z52" s="231">
        <v>1</v>
      </c>
      <c r="AA52" s="35">
        <v>0</v>
      </c>
      <c r="AB52" s="231">
        <v>1</v>
      </c>
      <c r="AC52" s="153">
        <v>0</v>
      </c>
      <c r="AD52" s="173" t="str">
        <f t="shared" si="14"/>
        <v>5BA8</v>
      </c>
      <c r="AE52" s="3" t="str">
        <f t="shared" si="15"/>
        <v>5B</v>
      </c>
      <c r="AF52" s="2" t="str">
        <f t="shared" si="16"/>
        <v>A8</v>
      </c>
    </row>
    <row r="53" spans="1:32" x14ac:dyDescent="0.25">
      <c r="A53" s="178"/>
      <c r="B53" s="40" t="str">
        <f>DEC2HEX(D53)</f>
        <v>2B</v>
      </c>
      <c r="C53" s="127" t="str">
        <f t="shared" si="20"/>
        <v>101011</v>
      </c>
      <c r="D53" s="2">
        <v>43</v>
      </c>
      <c r="E53" s="156"/>
      <c r="F53" s="48"/>
      <c r="G53" s="130"/>
      <c r="H53" s="10"/>
      <c r="L53" s="9"/>
      <c r="M53" s="13">
        <v>1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1">
        <v>0</v>
      </c>
      <c r="T53" s="40">
        <v>1</v>
      </c>
      <c r="U53" s="41">
        <v>1</v>
      </c>
      <c r="V53" s="40">
        <v>1</v>
      </c>
      <c r="W53" s="40">
        <v>1</v>
      </c>
      <c r="X53" s="40">
        <v>0</v>
      </c>
      <c r="Y53" s="41">
        <v>1</v>
      </c>
      <c r="Z53" s="40">
        <v>0</v>
      </c>
      <c r="AA53" s="41">
        <v>0</v>
      </c>
      <c r="AB53" s="40">
        <v>1</v>
      </c>
      <c r="AC53" s="134">
        <v>1</v>
      </c>
      <c r="AD53" s="173" t="str">
        <f t="shared" si="14"/>
        <v>CBC0</v>
      </c>
      <c r="AE53" s="3" t="str">
        <f t="shared" si="15"/>
        <v>CB</v>
      </c>
      <c r="AF53" s="2" t="str">
        <f t="shared" si="16"/>
        <v>C0</v>
      </c>
    </row>
    <row r="54" spans="1:32" x14ac:dyDescent="0.25">
      <c r="A54" s="160"/>
      <c r="B54" s="40" t="str">
        <f>DEC2HEX(D54)</f>
        <v>2C</v>
      </c>
      <c r="C54" s="127" t="str">
        <f t="shared" si="20"/>
        <v>101100</v>
      </c>
      <c r="D54" s="2">
        <v>44</v>
      </c>
      <c r="E54" s="156"/>
      <c r="F54" s="243" t="s">
        <v>368</v>
      </c>
      <c r="G54" s="130" t="s">
        <v>342</v>
      </c>
      <c r="H54" s="10">
        <v>2</v>
      </c>
      <c r="I54" s="17" t="s">
        <v>341</v>
      </c>
      <c r="J54" s="17" t="s">
        <v>65</v>
      </c>
      <c r="K54" s="17" t="s">
        <v>65</v>
      </c>
      <c r="L54" s="17" t="s">
        <v>65</v>
      </c>
      <c r="M54" s="13">
        <v>1</v>
      </c>
      <c r="N54" s="245">
        <v>0</v>
      </c>
      <c r="O54" s="245">
        <v>0</v>
      </c>
      <c r="P54" s="245">
        <v>0</v>
      </c>
      <c r="Q54" s="245">
        <v>0</v>
      </c>
      <c r="R54" s="245">
        <v>0</v>
      </c>
      <c r="S54" s="244">
        <v>0</v>
      </c>
      <c r="T54" s="245">
        <v>1</v>
      </c>
      <c r="U54" s="244">
        <v>0</v>
      </c>
      <c r="V54" s="245">
        <v>1</v>
      </c>
      <c r="W54" s="245">
        <v>1</v>
      </c>
      <c r="X54" s="245">
        <v>0</v>
      </c>
      <c r="Y54" s="244">
        <v>1</v>
      </c>
      <c r="Z54" s="245">
        <v>0</v>
      </c>
      <c r="AA54" s="244">
        <v>0</v>
      </c>
      <c r="AB54" s="245">
        <v>1</v>
      </c>
      <c r="AC54" s="246">
        <v>1</v>
      </c>
      <c r="AD54" s="173" t="str">
        <f t="shared" si="14"/>
        <v>CB40</v>
      </c>
      <c r="AE54" s="3" t="str">
        <f t="shared" si="15"/>
        <v>CB</v>
      </c>
      <c r="AF54" s="2" t="str">
        <f t="shared" si="16"/>
        <v>40</v>
      </c>
    </row>
    <row r="55" spans="1:32" x14ac:dyDescent="0.25">
      <c r="A55" s="160"/>
      <c r="B55" s="40" t="str">
        <f>DEC2HEX(D55)</f>
        <v>2D</v>
      </c>
      <c r="C55" s="127" t="str">
        <f t="shared" si="20"/>
        <v>101101</v>
      </c>
      <c r="D55" s="130">
        <v>45</v>
      </c>
      <c r="F55" s="244" t="s">
        <v>369</v>
      </c>
      <c r="G55" s="13" t="s">
        <v>343</v>
      </c>
      <c r="H55" s="10">
        <v>2</v>
      </c>
      <c r="I55" s="17" t="s">
        <v>341</v>
      </c>
      <c r="J55" s="17" t="s">
        <v>65</v>
      </c>
      <c r="K55" s="17" t="s">
        <v>65</v>
      </c>
      <c r="L55" s="17" t="s">
        <v>65</v>
      </c>
      <c r="M55" s="13">
        <v>1</v>
      </c>
      <c r="N55" s="245">
        <v>0</v>
      </c>
      <c r="O55" s="245">
        <v>0</v>
      </c>
      <c r="P55" s="245">
        <v>0</v>
      </c>
      <c r="Q55" s="245">
        <v>0</v>
      </c>
      <c r="R55" s="245">
        <v>0</v>
      </c>
      <c r="S55" s="244">
        <v>0</v>
      </c>
      <c r="T55" s="245">
        <v>1</v>
      </c>
      <c r="U55" s="244">
        <v>1</v>
      </c>
      <c r="V55" s="245">
        <v>1</v>
      </c>
      <c r="W55" s="245">
        <v>0</v>
      </c>
      <c r="X55" s="245">
        <v>0</v>
      </c>
      <c r="Y55" s="244">
        <v>1</v>
      </c>
      <c r="Z55" s="245">
        <v>0</v>
      </c>
      <c r="AA55" s="244">
        <v>0</v>
      </c>
      <c r="AB55" s="245">
        <v>1</v>
      </c>
      <c r="AC55" s="246">
        <v>1</v>
      </c>
      <c r="AD55" s="173" t="str">
        <f t="shared" si="14"/>
        <v>C9C0</v>
      </c>
      <c r="AE55" s="3" t="str">
        <f t="shared" si="15"/>
        <v>C9</v>
      </c>
      <c r="AF55" s="2" t="str">
        <f t="shared" si="16"/>
        <v>C0</v>
      </c>
    </row>
    <row r="56" spans="1:32" x14ac:dyDescent="0.25">
      <c r="A56" s="178"/>
      <c r="B56" s="40" t="str">
        <f>DEC2HEX(D56)</f>
        <v>2E</v>
      </c>
      <c r="C56" s="127" t="str">
        <f t="shared" si="20"/>
        <v>101110</v>
      </c>
      <c r="D56" s="130">
        <v>46</v>
      </c>
      <c r="F56" s="41"/>
      <c r="G56" s="10"/>
      <c r="H56" s="37"/>
      <c r="L56" s="17"/>
      <c r="M56" s="13">
        <v>1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1">
        <v>0</v>
      </c>
      <c r="T56" s="40">
        <v>1</v>
      </c>
      <c r="U56" s="41">
        <v>1</v>
      </c>
      <c r="V56" s="40">
        <v>1</v>
      </c>
      <c r="W56" s="40">
        <v>1</v>
      </c>
      <c r="X56" s="40">
        <v>0</v>
      </c>
      <c r="Y56" s="41">
        <v>1</v>
      </c>
      <c r="Z56" s="40">
        <v>0</v>
      </c>
      <c r="AA56" s="41">
        <v>0</v>
      </c>
      <c r="AB56" s="40">
        <v>1</v>
      </c>
      <c r="AC56" s="134">
        <v>1</v>
      </c>
      <c r="AD56" s="173" t="str">
        <f t="shared" ref="AD56:AD58" si="21">_xlfn.CONCAT(BIN2HEX(_xlfn.CONCAT(AC56,AB56,AA56,Z56)), BIN2HEX(_xlfn.CONCAT(Y56,X56,W56,V56)), BIN2HEX(_xlfn.CONCAT(U56,T56,S56,R56)), BIN2HEX(_xlfn.CONCAT(Q56,P56,O56,N56)))</f>
        <v>CBC0</v>
      </c>
      <c r="AE56" s="3" t="str">
        <f t="shared" ref="AE56:AE58" si="22">_xlfn.CONCAT(BIN2HEX(_xlfn.CONCAT(AC56,AB56,AA56,Z56)), BIN2HEX(_xlfn.CONCAT(Y56,X56,W56,V56)))</f>
        <v>CB</v>
      </c>
      <c r="AF56" s="2" t="str">
        <f t="shared" ref="AF56:AF58" si="23">_xlfn.CONCAT(BIN2HEX(_xlfn.CONCAT(U56,T56,S56,R56)),BIN2HEX(_xlfn.CONCAT(Q56,P56,O56,N56)))</f>
        <v>C0</v>
      </c>
    </row>
    <row r="57" spans="1:32" x14ac:dyDescent="0.25">
      <c r="A57" s="178"/>
      <c r="B57" s="40" t="str">
        <f t="shared" ref="B57:B58" si="24">DEC2HEX(D57)</f>
        <v>2F</v>
      </c>
      <c r="C57" s="127" t="str">
        <f t="shared" si="20"/>
        <v>101111</v>
      </c>
      <c r="D57" s="130">
        <v>47</v>
      </c>
      <c r="F57" s="41"/>
      <c r="G57" s="10"/>
      <c r="H57" s="37"/>
      <c r="L57" s="17"/>
      <c r="M57" s="13">
        <v>1</v>
      </c>
      <c r="N57" s="40">
        <v>0</v>
      </c>
      <c r="O57" s="40">
        <v>0</v>
      </c>
      <c r="P57" s="40">
        <v>0</v>
      </c>
      <c r="Q57" s="40">
        <v>0</v>
      </c>
      <c r="R57" s="40">
        <v>0</v>
      </c>
      <c r="S57" s="41">
        <v>0</v>
      </c>
      <c r="T57" s="40">
        <v>1</v>
      </c>
      <c r="U57" s="41">
        <v>1</v>
      </c>
      <c r="V57" s="40">
        <v>1</v>
      </c>
      <c r="W57" s="40">
        <v>1</v>
      </c>
      <c r="X57" s="40">
        <v>0</v>
      </c>
      <c r="Y57" s="41">
        <v>1</v>
      </c>
      <c r="Z57" s="40">
        <v>0</v>
      </c>
      <c r="AA57" s="41">
        <v>0</v>
      </c>
      <c r="AB57" s="40">
        <v>1</v>
      </c>
      <c r="AC57" s="134">
        <v>1</v>
      </c>
      <c r="AD57" s="173" t="str">
        <f t="shared" si="21"/>
        <v>CBC0</v>
      </c>
      <c r="AE57" s="3" t="str">
        <f t="shared" si="22"/>
        <v>CB</v>
      </c>
      <c r="AF57" s="2" t="str">
        <f t="shared" si="23"/>
        <v>C0</v>
      </c>
    </row>
    <row r="58" spans="1:32" x14ac:dyDescent="0.25">
      <c r="A58" s="160"/>
      <c r="B58" s="40" t="str">
        <f t="shared" si="24"/>
        <v>30</v>
      </c>
      <c r="C58" s="127" t="str">
        <f t="shared" si="20"/>
        <v>110000</v>
      </c>
      <c r="D58" s="130">
        <v>48</v>
      </c>
      <c r="F58" s="248" t="s">
        <v>349</v>
      </c>
      <c r="G58" s="10" t="s">
        <v>351</v>
      </c>
      <c r="H58" s="37">
        <v>2</v>
      </c>
      <c r="I58" s="17">
        <v>0</v>
      </c>
      <c r="J58" s="17" t="s">
        <v>65</v>
      </c>
      <c r="K58" s="17" t="s">
        <v>65</v>
      </c>
      <c r="L58" s="17" t="s">
        <v>65</v>
      </c>
      <c r="M58" s="13">
        <v>1</v>
      </c>
      <c r="N58" s="40">
        <v>0</v>
      </c>
      <c r="O58" s="40">
        <v>0</v>
      </c>
      <c r="P58" s="40">
        <v>0</v>
      </c>
      <c r="Q58" s="40">
        <v>0</v>
      </c>
      <c r="R58" s="40">
        <v>0</v>
      </c>
      <c r="S58" s="41">
        <v>0</v>
      </c>
      <c r="T58" s="40">
        <v>1</v>
      </c>
      <c r="U58" s="41">
        <v>0</v>
      </c>
      <c r="V58" s="40">
        <v>1</v>
      </c>
      <c r="W58" s="40">
        <v>1</v>
      </c>
      <c r="X58" s="40">
        <v>0</v>
      </c>
      <c r="Y58" s="41">
        <v>1</v>
      </c>
      <c r="Z58" s="40">
        <v>0</v>
      </c>
      <c r="AA58" s="41">
        <v>0</v>
      </c>
      <c r="AB58" s="40">
        <v>1</v>
      </c>
      <c r="AC58" s="134">
        <v>1</v>
      </c>
      <c r="AD58" s="173" t="str">
        <f t="shared" si="21"/>
        <v>CB40</v>
      </c>
      <c r="AE58" s="3" t="str">
        <f t="shared" si="22"/>
        <v>CB</v>
      </c>
      <c r="AF58" s="2" t="str">
        <f t="shared" si="23"/>
        <v>40</v>
      </c>
    </row>
    <row r="59" spans="1:32" x14ac:dyDescent="0.25">
      <c r="A59" s="160"/>
      <c r="B59" s="40" t="str">
        <f t="shared" ref="B59:B67" si="25">DEC2HEX(D59)</f>
        <v>31</v>
      </c>
      <c r="C59" s="127" t="str">
        <f t="shared" ref="C59:C67" si="26">DEC2BIN(D59)</f>
        <v>110001</v>
      </c>
      <c r="D59" s="130">
        <v>49</v>
      </c>
      <c r="E59" s="40" t="s">
        <v>353</v>
      </c>
      <c r="F59" s="248" t="s">
        <v>350</v>
      </c>
      <c r="G59" s="10" t="s">
        <v>344</v>
      </c>
      <c r="H59" s="37">
        <v>3</v>
      </c>
      <c r="I59" s="17">
        <v>0</v>
      </c>
      <c r="J59" s="17" t="s">
        <v>65</v>
      </c>
      <c r="K59" s="17" t="s">
        <v>347</v>
      </c>
      <c r="L59" s="17" t="s">
        <v>348</v>
      </c>
      <c r="M59" s="13">
        <v>1</v>
      </c>
      <c r="N59" s="40">
        <v>1</v>
      </c>
      <c r="O59" s="40">
        <v>1</v>
      </c>
      <c r="P59" s="40">
        <v>0</v>
      </c>
      <c r="Q59" s="40">
        <v>1</v>
      </c>
      <c r="R59" s="40">
        <v>0</v>
      </c>
      <c r="S59" s="41">
        <v>1</v>
      </c>
      <c r="T59" s="40">
        <v>0</v>
      </c>
      <c r="U59" s="41">
        <v>1</v>
      </c>
      <c r="V59" s="40">
        <v>1</v>
      </c>
      <c r="W59" s="40">
        <v>1</v>
      </c>
      <c r="X59" s="40">
        <v>0</v>
      </c>
      <c r="Y59" s="41">
        <v>1</v>
      </c>
      <c r="Z59" s="40">
        <v>1</v>
      </c>
      <c r="AA59" s="41">
        <v>0</v>
      </c>
      <c r="AB59" s="40">
        <v>1</v>
      </c>
      <c r="AC59" s="134">
        <v>1</v>
      </c>
      <c r="AD59" s="173" t="str">
        <f t="shared" ref="AD59" si="27">_xlfn.CONCAT(BIN2HEX(_xlfn.CONCAT(AC59,AB59,AA59,Z59)), BIN2HEX(_xlfn.CONCAT(Y59,X59,W59,V59)), BIN2HEX(_xlfn.CONCAT(U59,T59,S59,R59)), BIN2HEX(_xlfn.CONCAT(Q59,P59,O59,N59)))</f>
        <v>DBAB</v>
      </c>
      <c r="AE59" s="3" t="str">
        <f t="shared" ref="AE59" si="28">_xlfn.CONCAT(BIN2HEX(_xlfn.CONCAT(AC59,AB59,AA59,Z59)), BIN2HEX(_xlfn.CONCAT(Y59,X59,W59,V59)))</f>
        <v>DB</v>
      </c>
      <c r="AF59" s="2" t="str">
        <f t="shared" ref="AF59" si="29">_xlfn.CONCAT(BIN2HEX(_xlfn.CONCAT(U59,T59,S59,R59)),BIN2HEX(_xlfn.CONCAT(Q59,P59,O59,N59)))</f>
        <v>AB</v>
      </c>
    </row>
    <row r="60" spans="1:32" x14ac:dyDescent="0.25">
      <c r="A60" s="160"/>
      <c r="B60" s="40" t="str">
        <f t="shared" si="25"/>
        <v>32</v>
      </c>
      <c r="C60" s="127" t="str">
        <f t="shared" si="26"/>
        <v>110010</v>
      </c>
      <c r="D60" s="130">
        <v>50</v>
      </c>
      <c r="F60" s="247" t="s">
        <v>370</v>
      </c>
      <c r="G60" s="10" t="s">
        <v>345</v>
      </c>
      <c r="H60" s="37">
        <v>2</v>
      </c>
      <c r="I60" s="17" t="s">
        <v>346</v>
      </c>
      <c r="J60" s="17" t="s">
        <v>65</v>
      </c>
      <c r="K60" s="17" t="s">
        <v>65</v>
      </c>
      <c r="L60" s="17" t="s">
        <v>65</v>
      </c>
      <c r="M60" s="13">
        <v>1</v>
      </c>
      <c r="N60" s="40">
        <v>0</v>
      </c>
      <c r="O60" s="40">
        <v>0</v>
      </c>
      <c r="P60" s="40">
        <v>0</v>
      </c>
      <c r="Q60" s="40">
        <v>0</v>
      </c>
      <c r="R60" s="40">
        <v>0</v>
      </c>
      <c r="S60" s="41">
        <v>0</v>
      </c>
      <c r="T60" s="40">
        <v>1</v>
      </c>
      <c r="U60" s="41">
        <v>0</v>
      </c>
      <c r="V60" s="40">
        <v>1</v>
      </c>
      <c r="W60" s="40">
        <v>1</v>
      </c>
      <c r="X60" s="40">
        <v>0</v>
      </c>
      <c r="Y60" s="41">
        <v>1</v>
      </c>
      <c r="Z60" s="40">
        <v>0</v>
      </c>
      <c r="AA60" s="41">
        <v>0</v>
      </c>
      <c r="AB60" s="40">
        <v>1</v>
      </c>
      <c r="AC60" s="134">
        <v>1</v>
      </c>
      <c r="AD60" s="173" t="str">
        <f t="shared" si="1"/>
        <v>CB40</v>
      </c>
      <c r="AE60" s="3" t="str">
        <f t="shared" si="2"/>
        <v>CB</v>
      </c>
      <c r="AF60" s="2" t="str">
        <f t="shared" si="3"/>
        <v>40</v>
      </c>
    </row>
    <row r="61" spans="1:32" x14ac:dyDescent="0.25">
      <c r="A61" s="160"/>
      <c r="B61" s="40" t="str">
        <f t="shared" si="25"/>
        <v>33</v>
      </c>
      <c r="C61" s="127" t="str">
        <f t="shared" si="26"/>
        <v>110011</v>
      </c>
      <c r="D61" s="130">
        <v>51</v>
      </c>
      <c r="F61" s="247" t="s">
        <v>371</v>
      </c>
      <c r="G61" s="10" t="s">
        <v>352</v>
      </c>
      <c r="H61" s="37">
        <v>2</v>
      </c>
      <c r="I61" s="17" t="s">
        <v>346</v>
      </c>
      <c r="J61" s="17" t="s">
        <v>65</v>
      </c>
      <c r="K61" s="17" t="s">
        <v>65</v>
      </c>
      <c r="L61" s="17" t="s">
        <v>65</v>
      </c>
      <c r="M61" s="13">
        <v>1</v>
      </c>
      <c r="N61" s="40">
        <v>0</v>
      </c>
      <c r="O61" s="40">
        <v>0</v>
      </c>
      <c r="P61" s="40">
        <v>0</v>
      </c>
      <c r="Q61" s="40">
        <v>0</v>
      </c>
      <c r="R61" s="40">
        <v>0</v>
      </c>
      <c r="S61" s="41">
        <v>0</v>
      </c>
      <c r="T61" s="40">
        <v>1</v>
      </c>
      <c r="U61" s="41">
        <v>0</v>
      </c>
      <c r="V61" s="40">
        <v>1</v>
      </c>
      <c r="W61" s="40">
        <v>0</v>
      </c>
      <c r="X61" s="40">
        <v>0</v>
      </c>
      <c r="Y61" s="41">
        <v>1</v>
      </c>
      <c r="Z61" s="40">
        <v>0</v>
      </c>
      <c r="AA61" s="41">
        <v>0</v>
      </c>
      <c r="AB61" s="40">
        <v>1</v>
      </c>
      <c r="AC61" s="134">
        <v>1</v>
      </c>
      <c r="AD61" s="173" t="str">
        <f t="shared" si="1"/>
        <v>C940</v>
      </c>
      <c r="AE61" s="3" t="str">
        <f t="shared" si="2"/>
        <v>C9</v>
      </c>
      <c r="AF61" s="2" t="str">
        <f t="shared" si="3"/>
        <v>40</v>
      </c>
    </row>
    <row r="62" spans="1:32" x14ac:dyDescent="0.25">
      <c r="A62" s="178"/>
      <c r="B62" s="40" t="str">
        <f t="shared" si="25"/>
        <v>34</v>
      </c>
      <c r="C62" s="127" t="str">
        <f t="shared" si="26"/>
        <v>110100</v>
      </c>
      <c r="D62" s="130">
        <v>52</v>
      </c>
      <c r="F62" s="41"/>
      <c r="G62" s="10"/>
      <c r="H62" s="10"/>
      <c r="L62" s="9"/>
      <c r="M62" s="13">
        <v>1</v>
      </c>
      <c r="N62" s="40">
        <v>0</v>
      </c>
      <c r="O62" s="40">
        <v>0</v>
      </c>
      <c r="P62" s="40">
        <v>0</v>
      </c>
      <c r="Q62" s="40">
        <v>0</v>
      </c>
      <c r="R62" s="40">
        <v>0</v>
      </c>
      <c r="S62" s="41">
        <v>0</v>
      </c>
      <c r="T62" s="40">
        <v>1</v>
      </c>
      <c r="U62" s="41">
        <v>1</v>
      </c>
      <c r="V62" s="40">
        <v>1</v>
      </c>
      <c r="W62" s="40">
        <v>1</v>
      </c>
      <c r="X62" s="40">
        <v>0</v>
      </c>
      <c r="Y62" s="41">
        <v>1</v>
      </c>
      <c r="Z62" s="40">
        <v>0</v>
      </c>
      <c r="AA62" s="41">
        <v>0</v>
      </c>
      <c r="AB62" s="40">
        <v>1</v>
      </c>
      <c r="AC62" s="134">
        <v>1</v>
      </c>
      <c r="AD62" s="173" t="str">
        <f t="shared" ref="AD62:AD66" si="30">_xlfn.CONCAT(BIN2HEX(_xlfn.CONCAT(AC62,AB62,AA62,Z62)), BIN2HEX(_xlfn.CONCAT(Y62,X62,W62,V62)), BIN2HEX(_xlfn.CONCAT(U62,T62,S62,R62)), BIN2HEX(_xlfn.CONCAT(Q62,P62,O62,N62)))</f>
        <v>CBC0</v>
      </c>
      <c r="AE62" s="3" t="str">
        <f t="shared" ref="AE62:AE66" si="31">_xlfn.CONCAT(BIN2HEX(_xlfn.CONCAT(AC62,AB62,AA62,Z62)), BIN2HEX(_xlfn.CONCAT(Y62,X62,W62,V62)))</f>
        <v>CB</v>
      </c>
      <c r="AF62" s="2" t="str">
        <f t="shared" ref="AF62:AF66" si="32">_xlfn.CONCAT(BIN2HEX(_xlfn.CONCAT(U62,T62,S62,R62)),BIN2HEX(_xlfn.CONCAT(Q62,P62,O62,N62)))</f>
        <v>C0</v>
      </c>
    </row>
    <row r="63" spans="1:32" x14ac:dyDescent="0.25">
      <c r="A63" s="178"/>
      <c r="B63" s="40" t="str">
        <f t="shared" si="25"/>
        <v>35</v>
      </c>
      <c r="C63" s="127" t="str">
        <f t="shared" si="26"/>
        <v>110101</v>
      </c>
      <c r="D63" s="130">
        <v>53</v>
      </c>
      <c r="F63" s="41"/>
      <c r="G63" s="10"/>
      <c r="H63" s="37"/>
      <c r="M63" s="13">
        <v>1</v>
      </c>
      <c r="N63" s="40">
        <v>0</v>
      </c>
      <c r="O63" s="40">
        <v>0</v>
      </c>
      <c r="P63" s="40">
        <v>0</v>
      </c>
      <c r="Q63" s="40">
        <v>0</v>
      </c>
      <c r="R63" s="40">
        <v>0</v>
      </c>
      <c r="S63" s="41">
        <v>0</v>
      </c>
      <c r="T63" s="40">
        <v>1</v>
      </c>
      <c r="U63" s="41">
        <v>1</v>
      </c>
      <c r="V63" s="40">
        <v>1</v>
      </c>
      <c r="W63" s="40">
        <v>1</v>
      </c>
      <c r="X63" s="40">
        <v>0</v>
      </c>
      <c r="Y63" s="41">
        <v>1</v>
      </c>
      <c r="Z63" s="40">
        <v>0</v>
      </c>
      <c r="AA63" s="41">
        <v>0</v>
      </c>
      <c r="AB63" s="40">
        <v>1</v>
      </c>
      <c r="AC63" s="134">
        <v>1</v>
      </c>
      <c r="AD63" s="173" t="str">
        <f t="shared" ref="AD63:AD64" si="33">_xlfn.CONCAT(BIN2HEX(_xlfn.CONCAT(AC63,AB63,AA63,Z63)), BIN2HEX(_xlfn.CONCAT(Y63,X63,W63,V63)), BIN2HEX(_xlfn.CONCAT(U63,T63,S63,R63)), BIN2HEX(_xlfn.CONCAT(Q63,P63,O63,N63)))</f>
        <v>CBC0</v>
      </c>
      <c r="AE63" s="3" t="str">
        <f t="shared" ref="AE63:AE64" si="34">_xlfn.CONCAT(BIN2HEX(_xlfn.CONCAT(AC63,AB63,AA63,Z63)), BIN2HEX(_xlfn.CONCAT(Y63,X63,W63,V63)))</f>
        <v>CB</v>
      </c>
      <c r="AF63" s="2" t="str">
        <f t="shared" ref="AF63:AF64" si="35">_xlfn.CONCAT(BIN2HEX(_xlfn.CONCAT(U63,T63,S63,R63)),BIN2HEX(_xlfn.CONCAT(Q63,P63,O63,N63)))</f>
        <v>C0</v>
      </c>
    </row>
    <row r="64" spans="1:32" x14ac:dyDescent="0.25">
      <c r="A64" s="178"/>
      <c r="B64" s="40" t="str">
        <f t="shared" si="25"/>
        <v>36</v>
      </c>
      <c r="C64" s="127" t="str">
        <f t="shared" si="26"/>
        <v>110110</v>
      </c>
      <c r="D64" s="130">
        <v>54</v>
      </c>
      <c r="F64" s="41"/>
      <c r="G64" s="10"/>
      <c r="H64" s="37"/>
      <c r="M64" s="13">
        <v>1</v>
      </c>
      <c r="N64" s="40">
        <v>0</v>
      </c>
      <c r="O64" s="40">
        <v>0</v>
      </c>
      <c r="P64" s="40">
        <v>0</v>
      </c>
      <c r="Q64" s="40">
        <v>0</v>
      </c>
      <c r="R64" s="40">
        <v>0</v>
      </c>
      <c r="S64" s="41">
        <v>0</v>
      </c>
      <c r="T64" s="40">
        <v>1</v>
      </c>
      <c r="U64" s="41">
        <v>1</v>
      </c>
      <c r="V64" s="40">
        <v>1</v>
      </c>
      <c r="W64" s="40">
        <v>1</v>
      </c>
      <c r="X64" s="40">
        <v>0</v>
      </c>
      <c r="Y64" s="41">
        <v>1</v>
      </c>
      <c r="Z64" s="40">
        <v>0</v>
      </c>
      <c r="AA64" s="41">
        <v>0</v>
      </c>
      <c r="AB64" s="40">
        <v>1</v>
      </c>
      <c r="AC64" s="134">
        <v>1</v>
      </c>
      <c r="AD64" s="173" t="str">
        <f t="shared" si="33"/>
        <v>CBC0</v>
      </c>
      <c r="AE64" s="3" t="str">
        <f t="shared" si="34"/>
        <v>CB</v>
      </c>
      <c r="AF64" s="2" t="str">
        <f t="shared" si="35"/>
        <v>C0</v>
      </c>
    </row>
    <row r="65" spans="1:32" x14ac:dyDescent="0.25">
      <c r="A65" s="178"/>
      <c r="B65" s="40" t="str">
        <f t="shared" si="25"/>
        <v>37</v>
      </c>
      <c r="C65" s="127" t="str">
        <f t="shared" si="26"/>
        <v>110111</v>
      </c>
      <c r="D65" s="130">
        <v>55</v>
      </c>
      <c r="F65" s="41"/>
      <c r="G65" s="10"/>
      <c r="H65" s="10"/>
      <c r="L65" s="9"/>
      <c r="M65" s="13">
        <v>1</v>
      </c>
      <c r="N65" s="40">
        <v>0</v>
      </c>
      <c r="O65" s="40">
        <v>0</v>
      </c>
      <c r="P65" s="40">
        <v>0</v>
      </c>
      <c r="Q65" s="40">
        <v>0</v>
      </c>
      <c r="R65" s="40">
        <v>0</v>
      </c>
      <c r="S65" s="41">
        <v>0</v>
      </c>
      <c r="T65" s="40">
        <v>1</v>
      </c>
      <c r="U65" s="41">
        <v>1</v>
      </c>
      <c r="V65" s="40">
        <v>1</v>
      </c>
      <c r="W65" s="40">
        <v>1</v>
      </c>
      <c r="X65" s="40">
        <v>0</v>
      </c>
      <c r="Y65" s="41">
        <v>1</v>
      </c>
      <c r="Z65" s="40">
        <v>0</v>
      </c>
      <c r="AA65" s="41">
        <v>0</v>
      </c>
      <c r="AB65" s="40">
        <v>1</v>
      </c>
      <c r="AC65" s="134">
        <v>1</v>
      </c>
      <c r="AD65" s="173" t="str">
        <f t="shared" si="30"/>
        <v>CBC0</v>
      </c>
      <c r="AE65" s="3" t="str">
        <f t="shared" si="31"/>
        <v>CB</v>
      </c>
      <c r="AF65" s="2" t="str">
        <f t="shared" si="32"/>
        <v>C0</v>
      </c>
    </row>
    <row r="66" spans="1:32" x14ac:dyDescent="0.25">
      <c r="A66" s="178"/>
      <c r="B66" s="40" t="str">
        <f t="shared" si="25"/>
        <v>38</v>
      </c>
      <c r="C66" s="127" t="str">
        <f t="shared" si="26"/>
        <v>111000</v>
      </c>
      <c r="D66" s="130">
        <v>56</v>
      </c>
      <c r="F66" s="41"/>
      <c r="G66" s="10"/>
      <c r="H66" s="37"/>
      <c r="L66" s="11"/>
      <c r="M66" s="13">
        <v>1</v>
      </c>
      <c r="N66" s="40">
        <v>0</v>
      </c>
      <c r="O66" s="40">
        <v>0</v>
      </c>
      <c r="P66" s="40">
        <v>0</v>
      </c>
      <c r="Q66" s="40">
        <v>0</v>
      </c>
      <c r="R66" s="40">
        <v>0</v>
      </c>
      <c r="S66" s="41">
        <v>0</v>
      </c>
      <c r="T66" s="40">
        <v>1</v>
      </c>
      <c r="U66" s="41">
        <v>1</v>
      </c>
      <c r="V66" s="40">
        <v>1</v>
      </c>
      <c r="W66" s="40">
        <v>1</v>
      </c>
      <c r="X66" s="40">
        <v>0</v>
      </c>
      <c r="Y66" s="41">
        <v>1</v>
      </c>
      <c r="Z66" s="40">
        <v>0</v>
      </c>
      <c r="AA66" s="41">
        <v>0</v>
      </c>
      <c r="AB66" s="40">
        <v>1</v>
      </c>
      <c r="AC66" s="134">
        <v>1</v>
      </c>
      <c r="AD66" s="173" t="str">
        <f t="shared" si="30"/>
        <v>CBC0</v>
      </c>
      <c r="AE66" s="3" t="str">
        <f t="shared" si="31"/>
        <v>CB</v>
      </c>
      <c r="AF66" s="2" t="str">
        <f t="shared" si="32"/>
        <v>C0</v>
      </c>
    </row>
    <row r="67" spans="1:32" x14ac:dyDescent="0.25">
      <c r="A67" s="175"/>
      <c r="B67" s="40" t="str">
        <f t="shared" si="25"/>
        <v>39</v>
      </c>
      <c r="C67" s="127" t="str">
        <f t="shared" si="26"/>
        <v>111001</v>
      </c>
      <c r="D67" s="2">
        <v>57</v>
      </c>
      <c r="E67" s="156"/>
      <c r="F67" s="26" t="s">
        <v>34</v>
      </c>
      <c r="G67" s="13" t="s">
        <v>38</v>
      </c>
      <c r="H67" s="10"/>
      <c r="I67" s="17" t="s">
        <v>65</v>
      </c>
      <c r="J67" s="17" t="s">
        <v>65</v>
      </c>
      <c r="K67" s="17" t="s">
        <v>65</v>
      </c>
      <c r="L67" s="17" t="s">
        <v>65</v>
      </c>
      <c r="M67" s="144">
        <v>1</v>
      </c>
      <c r="N67" s="217">
        <v>0</v>
      </c>
      <c r="O67" s="217">
        <v>0</v>
      </c>
      <c r="P67" s="217">
        <v>0</v>
      </c>
      <c r="Q67" s="217">
        <v>0</v>
      </c>
      <c r="R67" s="217">
        <v>0</v>
      </c>
      <c r="S67" s="146">
        <v>0</v>
      </c>
      <c r="T67" s="217">
        <v>1</v>
      </c>
      <c r="U67" s="146">
        <v>1</v>
      </c>
      <c r="V67" s="217">
        <v>1</v>
      </c>
      <c r="W67" s="217">
        <v>1</v>
      </c>
      <c r="X67" s="217">
        <v>0</v>
      </c>
      <c r="Y67" s="146">
        <v>1</v>
      </c>
      <c r="Z67" s="217">
        <v>0</v>
      </c>
      <c r="AA67" s="146">
        <v>0</v>
      </c>
      <c r="AB67" s="217">
        <v>1</v>
      </c>
      <c r="AC67" s="169">
        <v>1</v>
      </c>
      <c r="AD67" s="173" t="str">
        <f t="shared" ref="AD67:AD72" si="36">_xlfn.CONCAT(BIN2HEX(_xlfn.CONCAT(AC67,AB67,AA67,Z67)), BIN2HEX(_xlfn.CONCAT(Y67,X67,W67,V67)), BIN2HEX(_xlfn.CONCAT(U67,T67,S67,R67)), BIN2HEX(_xlfn.CONCAT(Q67,P67,O67,N67)))</f>
        <v>CBC0</v>
      </c>
      <c r="AE67" s="3" t="str">
        <f t="shared" ref="AE67:AE72" si="37">_xlfn.CONCAT(BIN2HEX(_xlfn.CONCAT(AC67,AB67,AA67,Z67)), BIN2HEX(_xlfn.CONCAT(Y67,X67,W67,V67)))</f>
        <v>CB</v>
      </c>
      <c r="AF67" s="2" t="str">
        <f t="shared" ref="AF67:AF72" si="38">_xlfn.CONCAT(BIN2HEX(_xlfn.CONCAT(U67,T67,S67,R67)),BIN2HEX(_xlfn.CONCAT(Q67,P67,O67,N67)))</f>
        <v>C0</v>
      </c>
    </row>
    <row r="68" spans="1:32" x14ac:dyDescent="0.25">
      <c r="A68" s="160"/>
      <c r="B68" s="40" t="str">
        <f>DEC2HEX(D68)</f>
        <v>3A</v>
      </c>
      <c r="C68" s="211" t="str">
        <f t="shared" ref="C68:C73" si="39">DEC2BIN(D68)</f>
        <v>111010</v>
      </c>
      <c r="D68" s="2">
        <v>58</v>
      </c>
      <c r="E68" s="156" t="s">
        <v>223</v>
      </c>
      <c r="F68" s="167" t="s">
        <v>199</v>
      </c>
      <c r="G68" s="10" t="s">
        <v>222</v>
      </c>
      <c r="H68" s="10">
        <v>6</v>
      </c>
      <c r="I68" s="17" t="s">
        <v>65</v>
      </c>
      <c r="J68" s="17" t="s">
        <v>65</v>
      </c>
      <c r="K68" s="17" t="s">
        <v>150</v>
      </c>
      <c r="L68" s="17" t="s">
        <v>151</v>
      </c>
      <c r="M68" s="144">
        <v>1</v>
      </c>
      <c r="N68" s="232">
        <v>0</v>
      </c>
      <c r="O68" s="232">
        <v>0</v>
      </c>
      <c r="P68" s="232">
        <v>1</v>
      </c>
      <c r="Q68" s="232">
        <v>1</v>
      </c>
      <c r="R68" s="232">
        <v>0</v>
      </c>
      <c r="S68" s="167">
        <v>1</v>
      </c>
      <c r="T68" s="232">
        <v>0</v>
      </c>
      <c r="U68" s="167">
        <v>1</v>
      </c>
      <c r="V68" s="232">
        <v>0</v>
      </c>
      <c r="W68" s="232">
        <v>1</v>
      </c>
      <c r="X68" s="232">
        <v>1</v>
      </c>
      <c r="Y68" s="167">
        <v>0</v>
      </c>
      <c r="Z68" s="232">
        <v>0</v>
      </c>
      <c r="AA68" s="167">
        <v>0</v>
      </c>
      <c r="AB68" s="232">
        <v>1</v>
      </c>
      <c r="AC68" s="170">
        <v>1</v>
      </c>
      <c r="AD68" s="173" t="str">
        <f>_xlfn.CONCAT(BIN2HEX(_xlfn.CONCAT(AC70,AB70,AA70,Z70)), BIN2HEX(_xlfn.CONCAT(Y70,X70,W70,V70)), BIN2HEX(_xlfn.CONCAT(U70,T70,S70,R70)), BIN2HEX(_xlfn.CONCAT(Q70,P70,O70,N70)))</f>
        <v>C600</v>
      </c>
      <c r="AE68" s="3" t="str">
        <f t="shared" si="37"/>
        <v>C6</v>
      </c>
      <c r="AF68" s="2" t="str">
        <f t="shared" si="38"/>
        <v>AC</v>
      </c>
    </row>
    <row r="69" spans="1:32" x14ac:dyDescent="0.25">
      <c r="A69" s="160"/>
      <c r="B69" s="40" t="str">
        <f>DEC2HEX(D69)</f>
        <v>3B</v>
      </c>
      <c r="C69" s="127" t="str">
        <f t="shared" si="39"/>
        <v>111011</v>
      </c>
      <c r="D69" s="2">
        <v>59</v>
      </c>
      <c r="E69" s="156" t="s">
        <v>233</v>
      </c>
      <c r="F69" s="167" t="s">
        <v>200</v>
      </c>
      <c r="G69" s="10" t="s">
        <v>241</v>
      </c>
      <c r="H69" s="10">
        <v>6</v>
      </c>
      <c r="I69" s="17" t="s">
        <v>65</v>
      </c>
      <c r="J69" s="17" t="s">
        <v>65</v>
      </c>
      <c r="K69" s="17" t="s">
        <v>65</v>
      </c>
      <c r="L69" s="17" t="s">
        <v>65</v>
      </c>
      <c r="M69" s="144">
        <v>1</v>
      </c>
      <c r="N69" s="232">
        <v>0</v>
      </c>
      <c r="O69" s="232">
        <v>0</v>
      </c>
      <c r="P69" s="232">
        <v>1</v>
      </c>
      <c r="Q69" s="232">
        <v>1</v>
      </c>
      <c r="R69" s="232">
        <v>1</v>
      </c>
      <c r="S69" s="167">
        <v>0</v>
      </c>
      <c r="T69" s="232">
        <v>1</v>
      </c>
      <c r="U69" s="167">
        <v>1</v>
      </c>
      <c r="V69" s="232">
        <v>0</v>
      </c>
      <c r="W69" s="232">
        <v>1</v>
      </c>
      <c r="X69" s="232">
        <v>1</v>
      </c>
      <c r="Y69" s="167">
        <v>1</v>
      </c>
      <c r="Z69" s="232">
        <v>0</v>
      </c>
      <c r="AA69" s="167">
        <v>0</v>
      </c>
      <c r="AB69" s="232">
        <v>1</v>
      </c>
      <c r="AC69" s="170">
        <v>0</v>
      </c>
      <c r="AD69" s="173" t="str">
        <f>_xlfn.CONCAT(BIN2HEX(_xlfn.CONCAT(AC71,AB71,AA71,Z71)), BIN2HEX(_xlfn.CONCAT(Y71,X71,W71,V71)), BIN2HEX(_xlfn.CONCAT(U71,T71,S71,R71)), BIN2HEX(_xlfn.CONCAT(Q71,P71,O71,N71)))</f>
        <v>4EC2</v>
      </c>
      <c r="AE69" s="3" t="str">
        <f t="shared" si="37"/>
        <v>4E</v>
      </c>
      <c r="AF69" s="2" t="str">
        <f t="shared" si="38"/>
        <v>DC</v>
      </c>
    </row>
    <row r="70" spans="1:32" x14ac:dyDescent="0.25">
      <c r="A70" s="160"/>
      <c r="B70" s="40" t="str">
        <f>DEC2HEX(D70)</f>
        <v>3C</v>
      </c>
      <c r="C70" s="127" t="str">
        <f t="shared" si="39"/>
        <v>111100</v>
      </c>
      <c r="D70" s="2">
        <v>60</v>
      </c>
      <c r="E70" s="156"/>
      <c r="F70" s="146" t="s">
        <v>197</v>
      </c>
      <c r="G70" s="10" t="s">
        <v>204</v>
      </c>
      <c r="H70" s="10">
        <v>2</v>
      </c>
      <c r="I70" s="17" t="s">
        <v>65</v>
      </c>
      <c r="J70" s="17" t="s">
        <v>65</v>
      </c>
      <c r="K70" s="17" t="s">
        <v>65</v>
      </c>
      <c r="L70" s="9" t="s">
        <v>65</v>
      </c>
      <c r="M70" s="144">
        <v>1</v>
      </c>
      <c r="N70" s="217">
        <v>0</v>
      </c>
      <c r="O70" s="217">
        <v>0</v>
      </c>
      <c r="P70" s="217">
        <v>0</v>
      </c>
      <c r="Q70" s="217">
        <v>0</v>
      </c>
      <c r="R70" s="217">
        <v>0</v>
      </c>
      <c r="S70" s="146">
        <v>0</v>
      </c>
      <c r="T70" s="217">
        <v>0</v>
      </c>
      <c r="U70" s="146">
        <v>0</v>
      </c>
      <c r="V70" s="217">
        <v>0</v>
      </c>
      <c r="W70" s="217">
        <v>1</v>
      </c>
      <c r="X70" s="217">
        <v>1</v>
      </c>
      <c r="Y70" s="146">
        <v>0</v>
      </c>
      <c r="Z70" s="217">
        <v>0</v>
      </c>
      <c r="AA70" s="146">
        <v>0</v>
      </c>
      <c r="AB70" s="217">
        <v>1</v>
      </c>
      <c r="AC70" s="169">
        <v>1</v>
      </c>
      <c r="AD70" s="173" t="str">
        <f>_xlfn.CONCAT(BIN2HEX(_xlfn.CONCAT(AC68,AB68,AA68,Z68)), BIN2HEX(_xlfn.CONCAT(Y68,X68,W68,V68)), BIN2HEX(_xlfn.CONCAT(U68,T68,S68,R68)), BIN2HEX(_xlfn.CONCAT(Q68,P68,O68,N68)))</f>
        <v>C6AC</v>
      </c>
      <c r="AE70" s="3" t="str">
        <f t="shared" si="37"/>
        <v>C6</v>
      </c>
      <c r="AF70" s="2" t="str">
        <f t="shared" si="38"/>
        <v>00</v>
      </c>
    </row>
    <row r="71" spans="1:32" x14ac:dyDescent="0.25">
      <c r="A71" s="160"/>
      <c r="B71" s="40" t="str">
        <f>DEC2HEX(D71)</f>
        <v>3D</v>
      </c>
      <c r="C71" s="127" t="str">
        <f t="shared" si="39"/>
        <v>111101</v>
      </c>
      <c r="D71" s="2">
        <v>61</v>
      </c>
      <c r="E71" s="156" t="s">
        <v>245</v>
      </c>
      <c r="F71" s="146" t="s">
        <v>198</v>
      </c>
      <c r="G71" s="10" t="s">
        <v>221</v>
      </c>
      <c r="H71" s="10">
        <v>3</v>
      </c>
      <c r="I71" s="17" t="s">
        <v>65</v>
      </c>
      <c r="J71" s="17" t="s">
        <v>65</v>
      </c>
      <c r="K71" s="17" t="s">
        <v>65</v>
      </c>
      <c r="L71" s="9" t="s">
        <v>65</v>
      </c>
      <c r="M71" s="144">
        <v>1</v>
      </c>
      <c r="N71" s="217">
        <v>0</v>
      </c>
      <c r="O71" s="217">
        <v>1</v>
      </c>
      <c r="P71" s="217">
        <v>0</v>
      </c>
      <c r="Q71" s="217">
        <v>0</v>
      </c>
      <c r="R71" s="217">
        <v>0</v>
      </c>
      <c r="S71" s="146">
        <v>0</v>
      </c>
      <c r="T71" s="217">
        <v>1</v>
      </c>
      <c r="U71" s="146">
        <v>1</v>
      </c>
      <c r="V71" s="217">
        <v>0</v>
      </c>
      <c r="W71" s="217">
        <v>1</v>
      </c>
      <c r="X71" s="217">
        <v>1</v>
      </c>
      <c r="Y71" s="146">
        <v>1</v>
      </c>
      <c r="Z71" s="217">
        <v>0</v>
      </c>
      <c r="AA71" s="146">
        <v>0</v>
      </c>
      <c r="AB71" s="217">
        <v>1</v>
      </c>
      <c r="AC71" s="169">
        <v>0</v>
      </c>
      <c r="AD71" s="173" t="str">
        <f>_xlfn.CONCAT(BIN2HEX(_xlfn.CONCAT(AC69,AB69,AA69,Z69)), BIN2HEX(_xlfn.CONCAT(Y69,X69,W69,V69)), BIN2HEX(_xlfn.CONCAT(U69,T69,S69,R69)), BIN2HEX(_xlfn.CONCAT(Q69,P69,O69,N69)))</f>
        <v>4EDC</v>
      </c>
      <c r="AE71" s="3" t="str">
        <f t="shared" si="37"/>
        <v>4E</v>
      </c>
      <c r="AF71" s="2" t="str">
        <f t="shared" si="38"/>
        <v>C2</v>
      </c>
    </row>
    <row r="72" spans="1:32" x14ac:dyDescent="0.25">
      <c r="A72" s="160"/>
      <c r="B72" s="40" t="str">
        <f>DEC2HEX(D72)</f>
        <v>3E</v>
      </c>
      <c r="C72" s="127" t="str">
        <f t="shared" si="39"/>
        <v>111110</v>
      </c>
      <c r="D72" s="2">
        <v>62</v>
      </c>
      <c r="E72" s="156"/>
      <c r="F72" s="36" t="s">
        <v>55</v>
      </c>
      <c r="G72" s="13" t="s">
        <v>56</v>
      </c>
      <c r="H72" s="10">
        <v>2</v>
      </c>
      <c r="I72" s="17" t="s">
        <v>65</v>
      </c>
      <c r="J72" s="17" t="s">
        <v>65</v>
      </c>
      <c r="K72" s="17" t="s">
        <v>65</v>
      </c>
      <c r="L72" s="9" t="s">
        <v>65</v>
      </c>
      <c r="M72" s="144">
        <v>1</v>
      </c>
      <c r="N72" s="229">
        <v>0</v>
      </c>
      <c r="O72" s="229">
        <v>0</v>
      </c>
      <c r="P72" s="229">
        <v>0</v>
      </c>
      <c r="Q72" s="229">
        <v>0</v>
      </c>
      <c r="R72" s="229">
        <v>0</v>
      </c>
      <c r="S72" s="154">
        <v>0</v>
      </c>
      <c r="T72" s="229">
        <v>1</v>
      </c>
      <c r="U72" s="154">
        <v>1</v>
      </c>
      <c r="V72" s="229">
        <v>1</v>
      </c>
      <c r="W72" s="229">
        <v>1</v>
      </c>
      <c r="X72" s="229">
        <v>0</v>
      </c>
      <c r="Y72" s="154">
        <v>1</v>
      </c>
      <c r="Z72" s="229">
        <v>0</v>
      </c>
      <c r="AA72" s="154">
        <v>0</v>
      </c>
      <c r="AB72" s="229">
        <v>1</v>
      </c>
      <c r="AC72" s="155">
        <v>1</v>
      </c>
      <c r="AD72" s="173" t="str">
        <f t="shared" si="36"/>
        <v>CBC0</v>
      </c>
      <c r="AE72" s="3" t="str">
        <f t="shared" si="37"/>
        <v>CB</v>
      </c>
      <c r="AF72" s="2" t="str">
        <f t="shared" si="38"/>
        <v>C0</v>
      </c>
    </row>
    <row r="73" spans="1:32" x14ac:dyDescent="0.25">
      <c r="A73" s="160"/>
      <c r="B73" s="40" t="str">
        <f t="shared" si="0"/>
        <v>3F</v>
      </c>
      <c r="C73" s="140" t="str">
        <f t="shared" si="39"/>
        <v>111111</v>
      </c>
      <c r="D73" s="2">
        <v>63</v>
      </c>
      <c r="E73" s="157"/>
      <c r="F73" s="158" t="s">
        <v>124</v>
      </c>
      <c r="G73" s="141" t="s">
        <v>127</v>
      </c>
      <c r="H73" s="242" t="s">
        <v>65</v>
      </c>
      <c r="I73" s="116" t="s">
        <v>65</v>
      </c>
      <c r="J73" s="116" t="s">
        <v>65</v>
      </c>
      <c r="K73" s="116" t="s">
        <v>65</v>
      </c>
      <c r="L73" s="117" t="s">
        <v>65</v>
      </c>
      <c r="M73" s="145">
        <v>0</v>
      </c>
      <c r="N73" s="171">
        <v>1</v>
      </c>
      <c r="O73" s="171">
        <v>1</v>
      </c>
      <c r="P73" s="171">
        <v>1</v>
      </c>
      <c r="Q73" s="171">
        <v>1</v>
      </c>
      <c r="R73" s="171">
        <v>1</v>
      </c>
      <c r="S73" s="158">
        <v>1</v>
      </c>
      <c r="T73" s="171">
        <v>1</v>
      </c>
      <c r="U73" s="158">
        <v>1</v>
      </c>
      <c r="V73" s="171">
        <v>1</v>
      </c>
      <c r="W73" s="171">
        <v>1</v>
      </c>
      <c r="X73" s="171">
        <v>0</v>
      </c>
      <c r="Y73" s="158">
        <v>1</v>
      </c>
      <c r="Z73" s="171">
        <v>0</v>
      </c>
      <c r="AA73" s="158">
        <v>0</v>
      </c>
      <c r="AB73" s="171">
        <v>1</v>
      </c>
      <c r="AC73" s="172">
        <v>1</v>
      </c>
      <c r="AD73" s="173" t="str">
        <f t="shared" si="1"/>
        <v>CBFF</v>
      </c>
      <c r="AE73" s="3" t="str">
        <f t="shared" si="2"/>
        <v>CB</v>
      </c>
      <c r="AF73" s="2" t="str">
        <f t="shared" si="3"/>
        <v>FF</v>
      </c>
    </row>
    <row r="74" spans="1:32" x14ac:dyDescent="0.25">
      <c r="A74" s="160"/>
      <c r="B74" s="40" t="str">
        <f t="shared" si="0"/>
        <v>40</v>
      </c>
      <c r="C74" s="127" t="str">
        <f t="shared" si="17"/>
        <v>1000000</v>
      </c>
      <c r="D74" s="2">
        <v>64</v>
      </c>
      <c r="E74" s="156"/>
      <c r="F74" s="120" t="s">
        <v>122</v>
      </c>
      <c r="G74" s="10" t="s">
        <v>123</v>
      </c>
      <c r="H74" s="10"/>
      <c r="L74" s="9"/>
      <c r="M74" s="144">
        <v>0</v>
      </c>
      <c r="N74" s="233" t="s">
        <v>128</v>
      </c>
      <c r="O74" s="233" t="s">
        <v>129</v>
      </c>
      <c r="P74" s="233" t="s">
        <v>130</v>
      </c>
      <c r="Q74" s="233" t="s">
        <v>131</v>
      </c>
      <c r="R74" s="233" t="s">
        <v>132</v>
      </c>
      <c r="S74" s="135" t="s">
        <v>133</v>
      </c>
      <c r="T74" s="40">
        <v>0</v>
      </c>
      <c r="U74" s="41">
        <v>1</v>
      </c>
      <c r="V74" s="40">
        <v>0</v>
      </c>
      <c r="W74" s="40">
        <v>1</v>
      </c>
      <c r="X74" s="40">
        <v>0</v>
      </c>
      <c r="Y74" s="41">
        <v>1</v>
      </c>
      <c r="Z74" s="40">
        <v>1</v>
      </c>
      <c r="AA74" s="41">
        <v>0</v>
      </c>
      <c r="AB74" s="40">
        <v>1</v>
      </c>
      <c r="AC74" s="134">
        <v>1</v>
      </c>
      <c r="AD74" s="173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2"/>
        <v>DA</v>
      </c>
      <c r="AF74" s="2" t="str">
        <f>_xlfn.CONCAT(BIN2HEX(_xlfn.CONCAT(U74,T74,0,0)),BIN2HEX(_xlfn.CONCAT(0,0,0,0)))</f>
        <v>80</v>
      </c>
    </row>
    <row r="75" spans="1:32" x14ac:dyDescent="0.25">
      <c r="B75" s="40" t="str">
        <f t="shared" ref="B75:B137" si="40">DEC2HEX(D75)</f>
        <v>41</v>
      </c>
      <c r="C75" s="127" t="str">
        <f t="shared" si="17"/>
        <v>1000001</v>
      </c>
      <c r="D75" s="2">
        <v>65</v>
      </c>
      <c r="E75" s="156"/>
      <c r="F75" s="41" t="s">
        <v>125</v>
      </c>
      <c r="G75" s="10" t="s">
        <v>126</v>
      </c>
      <c r="H75" s="10"/>
      <c r="L75" s="9"/>
      <c r="M75" s="41">
        <v>1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1">
        <v>0</v>
      </c>
      <c r="T75" s="40">
        <v>1</v>
      </c>
      <c r="U75" s="41">
        <v>1</v>
      </c>
      <c r="V75" s="40">
        <v>1</v>
      </c>
      <c r="W75" s="40">
        <v>1</v>
      </c>
      <c r="X75" s="40">
        <v>0</v>
      </c>
      <c r="Y75" s="41">
        <v>1</v>
      </c>
      <c r="Z75" s="40">
        <v>0</v>
      </c>
      <c r="AA75" s="41">
        <v>0</v>
      </c>
      <c r="AB75" s="40">
        <v>1</v>
      </c>
      <c r="AC75" s="134">
        <v>1</v>
      </c>
      <c r="AD75" s="173" t="str">
        <f t="shared" ref="AD75:AD137" si="41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42">_xlfn.CONCAT(BIN2HEX(_xlfn.CONCAT(AC75,AB75,AA75,Z75)), BIN2HEX(_xlfn.CONCAT(Y75,X75,W75,V75)))</f>
        <v>CB</v>
      </c>
      <c r="AF75" s="2" t="str">
        <f t="shared" ref="AF75:AF137" si="43">_xlfn.CONCAT(BIN2HEX(_xlfn.CONCAT(U75,T75,S75,R75)),BIN2HEX(_xlfn.CONCAT(Q75,P75,O75,N75)))</f>
        <v>C0</v>
      </c>
    </row>
    <row r="76" spans="1:32" x14ac:dyDescent="0.25">
      <c r="B76" s="40" t="str">
        <f t="shared" si="40"/>
        <v>42</v>
      </c>
      <c r="C76" s="127" t="str">
        <f t="shared" si="17"/>
        <v>1000010</v>
      </c>
      <c r="D76" s="2">
        <v>66</v>
      </c>
      <c r="E76" s="156"/>
      <c r="F76" s="41" t="s">
        <v>134</v>
      </c>
      <c r="G76" s="10" t="s">
        <v>135</v>
      </c>
      <c r="H76" s="37"/>
      <c r="L76" s="11"/>
      <c r="M76" s="41">
        <v>1</v>
      </c>
      <c r="N76" s="40">
        <v>0</v>
      </c>
      <c r="O76" s="40">
        <v>0</v>
      </c>
      <c r="P76" s="40">
        <v>0</v>
      </c>
      <c r="Q76" s="40">
        <v>0</v>
      </c>
      <c r="R76" s="40">
        <v>0</v>
      </c>
      <c r="S76" s="41">
        <v>0</v>
      </c>
      <c r="T76" s="40">
        <v>1</v>
      </c>
      <c r="U76" s="41">
        <v>1</v>
      </c>
      <c r="V76" s="40">
        <v>1</v>
      </c>
      <c r="W76" s="40">
        <v>1</v>
      </c>
      <c r="X76" s="40">
        <v>0</v>
      </c>
      <c r="Y76" s="41">
        <v>1</v>
      </c>
      <c r="Z76" s="40">
        <v>0</v>
      </c>
      <c r="AA76" s="41">
        <v>0</v>
      </c>
      <c r="AB76" s="40">
        <v>1</v>
      </c>
      <c r="AC76" s="134">
        <v>1</v>
      </c>
      <c r="AD76" s="173" t="str">
        <f t="shared" si="41"/>
        <v>CBC0</v>
      </c>
      <c r="AE76" s="3" t="str">
        <f t="shared" si="42"/>
        <v>CB</v>
      </c>
      <c r="AF76" s="2" t="str">
        <f t="shared" si="43"/>
        <v>C0</v>
      </c>
    </row>
    <row r="77" spans="1:32" x14ac:dyDescent="0.25">
      <c r="B77" s="40" t="str">
        <f t="shared" si="40"/>
        <v>43</v>
      </c>
      <c r="C77" s="127" t="str">
        <f t="shared" si="17"/>
        <v>1000011</v>
      </c>
      <c r="D77" s="2">
        <v>67</v>
      </c>
      <c r="E77" s="156"/>
      <c r="F77" s="41" t="s">
        <v>136</v>
      </c>
      <c r="G77" s="10" t="s">
        <v>137</v>
      </c>
      <c r="H77" s="10"/>
      <c r="L77" s="9"/>
      <c r="M77" s="41">
        <v>1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1">
        <v>0</v>
      </c>
      <c r="T77" s="40">
        <v>1</v>
      </c>
      <c r="U77" s="41">
        <v>1</v>
      </c>
      <c r="V77" s="40">
        <v>1</v>
      </c>
      <c r="W77" s="40">
        <v>1</v>
      </c>
      <c r="X77" s="40">
        <v>0</v>
      </c>
      <c r="Y77" s="41">
        <v>1</v>
      </c>
      <c r="Z77" s="40">
        <v>0</v>
      </c>
      <c r="AA77" s="41">
        <v>0</v>
      </c>
      <c r="AB77" s="40">
        <v>1</v>
      </c>
      <c r="AC77" s="134">
        <v>1</v>
      </c>
      <c r="AD77" s="173" t="str">
        <f t="shared" si="41"/>
        <v>CBC0</v>
      </c>
      <c r="AE77" s="3" t="str">
        <f t="shared" si="42"/>
        <v>CB</v>
      </c>
      <c r="AF77" s="2" t="str">
        <f t="shared" si="43"/>
        <v>C0</v>
      </c>
    </row>
    <row r="78" spans="1:32" x14ac:dyDescent="0.25">
      <c r="B78" s="40" t="str">
        <f t="shared" si="40"/>
        <v>44</v>
      </c>
      <c r="C78" s="127" t="str">
        <f t="shared" si="17"/>
        <v>1000100</v>
      </c>
      <c r="D78" s="2">
        <v>68</v>
      </c>
      <c r="E78" s="156" t="s">
        <v>227</v>
      </c>
      <c r="F78" s="41" t="s">
        <v>267</v>
      </c>
      <c r="G78" s="10" t="s">
        <v>268</v>
      </c>
      <c r="H78" s="10"/>
      <c r="L78" s="9"/>
      <c r="M78" s="41">
        <v>1</v>
      </c>
      <c r="N78" s="40">
        <v>0</v>
      </c>
      <c r="O78" s="40">
        <v>0</v>
      </c>
      <c r="P78" s="40">
        <v>0</v>
      </c>
      <c r="Q78" s="40">
        <v>0</v>
      </c>
      <c r="R78" s="40">
        <v>0</v>
      </c>
      <c r="S78" s="41">
        <v>0</v>
      </c>
      <c r="T78" s="2">
        <v>1</v>
      </c>
      <c r="U78" s="130">
        <v>0</v>
      </c>
      <c r="V78" s="2">
        <v>1</v>
      </c>
      <c r="W78" s="2">
        <v>0</v>
      </c>
      <c r="X78" s="2">
        <v>0</v>
      </c>
      <c r="Y78" s="130">
        <v>1</v>
      </c>
      <c r="Z78" s="2">
        <v>0</v>
      </c>
      <c r="AA78" s="130">
        <v>0</v>
      </c>
      <c r="AB78" s="2">
        <v>1</v>
      </c>
      <c r="AC78" s="176">
        <v>1</v>
      </c>
      <c r="AD78" s="173" t="str">
        <f t="shared" si="41"/>
        <v>C940</v>
      </c>
      <c r="AE78" s="3" t="str">
        <f t="shared" si="42"/>
        <v>C9</v>
      </c>
      <c r="AF78" s="2" t="str">
        <f t="shared" si="43"/>
        <v>40</v>
      </c>
    </row>
    <row r="79" spans="1:32" x14ac:dyDescent="0.25">
      <c r="B79" s="40" t="str">
        <f t="shared" si="40"/>
        <v>45</v>
      </c>
      <c r="C79" s="127" t="str">
        <f t="shared" si="17"/>
        <v>1000101</v>
      </c>
      <c r="D79" s="2">
        <v>69</v>
      </c>
      <c r="E79" s="156"/>
      <c r="F79" s="35" t="s">
        <v>153</v>
      </c>
      <c r="G79" s="10" t="s">
        <v>232</v>
      </c>
      <c r="H79" s="10"/>
      <c r="L79" s="9"/>
      <c r="M79" s="41">
        <v>1</v>
      </c>
      <c r="N79" s="40">
        <v>0</v>
      </c>
      <c r="O79" s="40">
        <v>1</v>
      </c>
      <c r="P79" s="40">
        <v>1</v>
      </c>
      <c r="Q79" s="40">
        <v>0</v>
      </c>
      <c r="R79" s="40">
        <v>0</v>
      </c>
      <c r="S79" s="41">
        <v>0</v>
      </c>
      <c r="T79" s="40">
        <v>0</v>
      </c>
      <c r="U79" s="41">
        <v>1</v>
      </c>
      <c r="V79" s="40">
        <v>0</v>
      </c>
      <c r="W79" s="40">
        <v>1</v>
      </c>
      <c r="X79" s="40">
        <v>1</v>
      </c>
      <c r="Y79" s="41">
        <v>1</v>
      </c>
      <c r="Z79" s="40">
        <v>0</v>
      </c>
      <c r="AA79" s="41">
        <v>0</v>
      </c>
      <c r="AB79" s="40">
        <v>0</v>
      </c>
      <c r="AC79" s="134">
        <v>0</v>
      </c>
      <c r="AD79" s="173" t="str">
        <f t="shared" si="41"/>
        <v>0E86</v>
      </c>
      <c r="AE79" s="3" t="str">
        <f t="shared" si="42"/>
        <v>0E</v>
      </c>
      <c r="AF79" s="2" t="str">
        <f t="shared" si="43"/>
        <v>86</v>
      </c>
    </row>
    <row r="80" spans="1:32" x14ac:dyDescent="0.25">
      <c r="B80" s="40" t="str">
        <f t="shared" si="40"/>
        <v>46</v>
      </c>
      <c r="C80" s="127" t="str">
        <f t="shared" si="17"/>
        <v>1000110</v>
      </c>
      <c r="D80" s="2">
        <v>70</v>
      </c>
      <c r="E80" s="156"/>
      <c r="F80" s="203" t="s">
        <v>244</v>
      </c>
      <c r="G80" s="10"/>
      <c r="H80" s="10"/>
      <c r="L80" s="9"/>
      <c r="M80" s="41">
        <v>1</v>
      </c>
      <c r="N80" s="40">
        <v>0</v>
      </c>
      <c r="O80" s="40">
        <v>0</v>
      </c>
      <c r="P80" s="40">
        <v>0</v>
      </c>
      <c r="Q80" s="40">
        <v>0</v>
      </c>
      <c r="R80" s="40">
        <v>0</v>
      </c>
      <c r="S80" s="41">
        <v>0</v>
      </c>
      <c r="T80" s="40">
        <v>0</v>
      </c>
      <c r="U80" s="41">
        <v>1</v>
      </c>
      <c r="V80" s="40">
        <v>0</v>
      </c>
      <c r="W80" s="40">
        <v>1</v>
      </c>
      <c r="X80" s="40">
        <v>1</v>
      </c>
      <c r="Y80" s="41">
        <v>1</v>
      </c>
      <c r="Z80" s="40">
        <v>0</v>
      </c>
      <c r="AA80" s="41">
        <v>0</v>
      </c>
      <c r="AB80" s="40">
        <v>0</v>
      </c>
      <c r="AC80" s="134">
        <v>0</v>
      </c>
      <c r="AD80" s="173" t="str">
        <f t="shared" si="41"/>
        <v>0E80</v>
      </c>
      <c r="AE80" s="3" t="str">
        <f t="shared" si="42"/>
        <v>0E</v>
      </c>
      <c r="AF80" s="2" t="str">
        <f t="shared" si="43"/>
        <v>80</v>
      </c>
    </row>
    <row r="81" spans="2:32" x14ac:dyDescent="0.25">
      <c r="B81" s="40" t="str">
        <f t="shared" si="40"/>
        <v>47</v>
      </c>
      <c r="C81" s="127" t="str">
        <f t="shared" si="17"/>
        <v>1000111</v>
      </c>
      <c r="D81" s="2">
        <v>71</v>
      </c>
      <c r="E81" s="156"/>
      <c r="F81" s="154" t="s">
        <v>190</v>
      </c>
      <c r="G81" s="10" t="s">
        <v>192</v>
      </c>
      <c r="H81" s="10"/>
      <c r="L81" s="9"/>
      <c r="M81" s="41">
        <v>1</v>
      </c>
      <c r="N81" s="40">
        <v>0</v>
      </c>
      <c r="O81" s="40">
        <v>0</v>
      </c>
      <c r="P81" s="40">
        <v>1</v>
      </c>
      <c r="Q81" s="40">
        <v>0</v>
      </c>
      <c r="R81" s="40">
        <v>0</v>
      </c>
      <c r="S81" s="41">
        <v>0</v>
      </c>
      <c r="T81" s="40">
        <v>0</v>
      </c>
      <c r="U81" s="41">
        <v>1</v>
      </c>
      <c r="V81" s="40">
        <v>1</v>
      </c>
      <c r="W81" s="40">
        <v>1</v>
      </c>
      <c r="X81" s="40">
        <v>0</v>
      </c>
      <c r="Y81" s="41">
        <v>1</v>
      </c>
      <c r="Z81" s="40">
        <v>0</v>
      </c>
      <c r="AA81" s="41">
        <v>0</v>
      </c>
      <c r="AB81" s="40">
        <v>1</v>
      </c>
      <c r="AC81" s="134">
        <v>1</v>
      </c>
      <c r="AD81" s="173" t="str">
        <f t="shared" si="41"/>
        <v>CB84</v>
      </c>
      <c r="AE81" s="3" t="str">
        <f t="shared" si="42"/>
        <v>CB</v>
      </c>
      <c r="AF81" s="2" t="str">
        <f t="shared" si="43"/>
        <v>84</v>
      </c>
    </row>
    <row r="82" spans="2:32" x14ac:dyDescent="0.25">
      <c r="B82" s="40" t="str">
        <f t="shared" si="40"/>
        <v>48</v>
      </c>
      <c r="C82" s="127" t="str">
        <f t="shared" si="17"/>
        <v>1001000</v>
      </c>
      <c r="D82" s="130">
        <v>72</v>
      </c>
      <c r="F82" s="154" t="s">
        <v>191</v>
      </c>
      <c r="G82" s="10" t="s">
        <v>193</v>
      </c>
      <c r="H82" s="10"/>
      <c r="L82" s="9"/>
      <c r="M82" s="41">
        <v>1</v>
      </c>
      <c r="N82" s="40">
        <v>0</v>
      </c>
      <c r="O82" s="40">
        <v>0</v>
      </c>
      <c r="P82" s="40">
        <v>0</v>
      </c>
      <c r="Q82" s="40">
        <v>0</v>
      </c>
      <c r="R82" s="40">
        <v>0</v>
      </c>
      <c r="S82" s="41">
        <v>0</v>
      </c>
      <c r="T82" s="40">
        <v>0</v>
      </c>
      <c r="U82" s="41">
        <v>0</v>
      </c>
      <c r="V82" s="40">
        <v>1</v>
      </c>
      <c r="W82" s="40">
        <v>1</v>
      </c>
      <c r="X82" s="40">
        <v>0</v>
      </c>
      <c r="Y82" s="41">
        <v>0</v>
      </c>
      <c r="Z82" s="40">
        <v>1</v>
      </c>
      <c r="AA82" s="41">
        <v>1</v>
      </c>
      <c r="AB82" s="40">
        <v>1</v>
      </c>
      <c r="AC82" s="134">
        <v>1</v>
      </c>
      <c r="AD82" s="173" t="str">
        <f t="shared" si="41"/>
        <v>F300</v>
      </c>
      <c r="AE82" s="3" t="str">
        <f t="shared" si="42"/>
        <v>F3</v>
      </c>
      <c r="AF82" s="2" t="str">
        <f t="shared" si="43"/>
        <v>00</v>
      </c>
    </row>
    <row r="83" spans="2:32" x14ac:dyDescent="0.25">
      <c r="B83" s="40" t="str">
        <f t="shared" si="40"/>
        <v>49</v>
      </c>
      <c r="C83" s="127" t="str">
        <f t="shared" si="17"/>
        <v>1001001</v>
      </c>
      <c r="D83" s="130">
        <v>73</v>
      </c>
      <c r="F83" s="166" t="s">
        <v>196</v>
      </c>
      <c r="G83" s="10" t="s">
        <v>192</v>
      </c>
      <c r="H83" s="10"/>
      <c r="L83" s="9"/>
      <c r="M83" s="41">
        <v>1</v>
      </c>
      <c r="N83" s="40">
        <v>0</v>
      </c>
      <c r="O83" s="40">
        <v>0</v>
      </c>
      <c r="P83" s="40">
        <v>1</v>
      </c>
      <c r="Q83" s="40">
        <v>0</v>
      </c>
      <c r="R83" s="40">
        <v>1</v>
      </c>
      <c r="S83" s="41">
        <v>0</v>
      </c>
      <c r="T83" s="40">
        <v>0</v>
      </c>
      <c r="U83" s="41">
        <v>1</v>
      </c>
      <c r="V83" s="40">
        <v>1</v>
      </c>
      <c r="W83" s="40">
        <v>1</v>
      </c>
      <c r="X83" s="40">
        <v>0</v>
      </c>
      <c r="Y83" s="41">
        <v>1</v>
      </c>
      <c r="Z83" s="40">
        <v>0</v>
      </c>
      <c r="AA83" s="41">
        <v>0</v>
      </c>
      <c r="AB83" s="40">
        <v>1</v>
      </c>
      <c r="AC83" s="134">
        <v>1</v>
      </c>
      <c r="AD83" s="173" t="str">
        <f t="shared" si="41"/>
        <v>CB94</v>
      </c>
      <c r="AE83" s="3" t="str">
        <f t="shared" si="42"/>
        <v>CB</v>
      </c>
      <c r="AF83" s="2" t="str">
        <f t="shared" si="43"/>
        <v>94</v>
      </c>
    </row>
    <row r="84" spans="2:32" x14ac:dyDescent="0.25">
      <c r="B84" s="40" t="str">
        <f t="shared" si="40"/>
        <v>4A</v>
      </c>
      <c r="C84" s="127" t="str">
        <f>DEC2BIN(D84)</f>
        <v>1001010</v>
      </c>
      <c r="D84" s="130">
        <v>74</v>
      </c>
      <c r="F84" s="166" t="s">
        <v>195</v>
      </c>
      <c r="G84" s="10" t="s">
        <v>193</v>
      </c>
      <c r="H84" s="10"/>
      <c r="L84" s="9"/>
      <c r="M84" s="41">
        <v>1</v>
      </c>
      <c r="N84" s="40">
        <v>0</v>
      </c>
      <c r="O84" s="40">
        <v>0</v>
      </c>
      <c r="P84" s="40">
        <v>0</v>
      </c>
      <c r="Q84" s="40">
        <v>0</v>
      </c>
      <c r="R84" s="40">
        <v>0</v>
      </c>
      <c r="S84" s="41">
        <v>0</v>
      </c>
      <c r="T84" s="40">
        <v>0</v>
      </c>
      <c r="U84" s="41">
        <v>1</v>
      </c>
      <c r="V84" s="40">
        <v>0</v>
      </c>
      <c r="W84" s="40">
        <v>1</v>
      </c>
      <c r="X84" s="40">
        <v>0</v>
      </c>
      <c r="Y84" s="41">
        <v>0</v>
      </c>
      <c r="Z84" s="40">
        <v>1</v>
      </c>
      <c r="AA84" s="41">
        <v>1</v>
      </c>
      <c r="AB84" s="40">
        <v>0</v>
      </c>
      <c r="AC84" s="134">
        <v>1</v>
      </c>
      <c r="AD84" s="173" t="str">
        <f t="shared" si="41"/>
        <v>B280</v>
      </c>
      <c r="AE84" s="3" t="str">
        <f t="shared" si="42"/>
        <v>B2</v>
      </c>
      <c r="AF84" s="2" t="str">
        <f t="shared" si="43"/>
        <v>80</v>
      </c>
    </row>
    <row r="85" spans="2:32" x14ac:dyDescent="0.25">
      <c r="B85" s="40" t="str">
        <f t="shared" si="40"/>
        <v>4B</v>
      </c>
      <c r="C85" s="127" t="str">
        <f t="shared" si="17"/>
        <v>1001011</v>
      </c>
      <c r="D85" s="130">
        <v>75</v>
      </c>
      <c r="F85" s="167" t="s">
        <v>230</v>
      </c>
      <c r="G85" s="10" t="s">
        <v>239</v>
      </c>
      <c r="H85" s="10"/>
      <c r="L85" s="9"/>
      <c r="M85" s="41">
        <v>1</v>
      </c>
      <c r="N85" s="40">
        <v>0</v>
      </c>
      <c r="O85" s="40">
        <v>0</v>
      </c>
      <c r="P85" s="40">
        <v>1</v>
      </c>
      <c r="Q85" s="40">
        <v>1</v>
      </c>
      <c r="R85" s="40">
        <v>0</v>
      </c>
      <c r="S85" s="41">
        <v>0</v>
      </c>
      <c r="T85" s="40">
        <v>0</v>
      </c>
      <c r="U85" s="41">
        <v>1</v>
      </c>
      <c r="V85" s="40">
        <v>1</v>
      </c>
      <c r="W85" s="40">
        <v>1</v>
      </c>
      <c r="X85" s="40">
        <v>0</v>
      </c>
      <c r="Y85" s="41">
        <v>1</v>
      </c>
      <c r="Z85" s="40">
        <v>1</v>
      </c>
      <c r="AA85" s="41">
        <v>0</v>
      </c>
      <c r="AB85" s="40">
        <v>1</v>
      </c>
      <c r="AC85" s="134">
        <v>1</v>
      </c>
      <c r="AD85" s="173" t="str">
        <f>_xlfn.CONCAT(BIN2HEX(_xlfn.CONCAT(AC85,AB85,AA85,Z85)), BIN2HEX(_xlfn.CONCAT(Y85,X85,W85,V85)), BIN2HEX(_xlfn.CONCAT(U85,T85,S85,R85)), BIN2HEX(_xlfn.CONCAT(Q85,P85,O85,N85)))</f>
        <v>DB8C</v>
      </c>
      <c r="AE85" s="3" t="str">
        <f>_xlfn.CONCAT(BIN2HEX(_xlfn.CONCAT(AC85,AB85,AA85,Z85)), BIN2HEX(_xlfn.CONCAT(Y85,X85,W85,V85)))</f>
        <v>DB</v>
      </c>
      <c r="AF85" s="2" t="str">
        <f>_xlfn.CONCAT(BIN2HEX(_xlfn.CONCAT(U85,T85,S85,R85)),BIN2HEX(_xlfn.CONCAT(Q85,P85,O85,N85)))</f>
        <v>8C</v>
      </c>
    </row>
    <row r="86" spans="2:32" x14ac:dyDescent="0.25">
      <c r="B86" s="40" t="str">
        <f t="shared" si="40"/>
        <v>4C</v>
      </c>
      <c r="C86" s="127" t="str">
        <f t="shared" si="17"/>
        <v>1001100</v>
      </c>
      <c r="D86" s="130">
        <v>76</v>
      </c>
      <c r="F86" s="167" t="s">
        <v>248</v>
      </c>
      <c r="G86" s="10" t="s">
        <v>231</v>
      </c>
      <c r="H86" s="10"/>
      <c r="L86" s="9"/>
      <c r="M86" s="41">
        <v>1</v>
      </c>
      <c r="N86" s="40">
        <v>0</v>
      </c>
      <c r="O86" s="40">
        <v>0</v>
      </c>
      <c r="P86" s="40">
        <v>0</v>
      </c>
      <c r="Q86" s="40">
        <v>0</v>
      </c>
      <c r="R86" s="40">
        <v>0</v>
      </c>
      <c r="S86" s="41">
        <v>0</v>
      </c>
      <c r="T86" s="40">
        <v>0</v>
      </c>
      <c r="U86" s="41">
        <v>1</v>
      </c>
      <c r="V86" s="40">
        <v>0</v>
      </c>
      <c r="W86" s="40">
        <v>1</v>
      </c>
      <c r="X86" s="40">
        <v>1</v>
      </c>
      <c r="Y86" s="41">
        <v>1</v>
      </c>
      <c r="Z86" s="40">
        <v>0</v>
      </c>
      <c r="AA86" s="41">
        <v>0</v>
      </c>
      <c r="AB86" s="40">
        <v>0</v>
      </c>
      <c r="AC86" s="134">
        <v>0</v>
      </c>
      <c r="AD86" s="173" t="str">
        <f>_xlfn.CONCAT(BIN2HEX(_xlfn.CONCAT(AC86,AB86,AA86,Z86)), BIN2HEX(_xlfn.CONCAT(Y86,X86,W86,V86)), BIN2HEX(_xlfn.CONCAT(U86,T86,S86,R86)), BIN2HEX(_xlfn.CONCAT(Q86,P86,O86,N86)))</f>
        <v>0E80</v>
      </c>
      <c r="AE86" s="3" t="str">
        <f>_xlfn.CONCAT(BIN2HEX(_xlfn.CONCAT(AC86,AB86,AA86,Z86)), BIN2HEX(_xlfn.CONCAT(Y86,X86,W86,V86)))</f>
        <v>0E</v>
      </c>
      <c r="AF86" s="2" t="str">
        <f>_xlfn.CONCAT(BIN2HEX(_xlfn.CONCAT(U86,T86,S86,R86)),BIN2HEX(_xlfn.CONCAT(Q86,P86,O86,N86)))</f>
        <v>80</v>
      </c>
    </row>
    <row r="87" spans="2:32" x14ac:dyDescent="0.25">
      <c r="B87" s="40" t="str">
        <f t="shared" si="40"/>
        <v>4D</v>
      </c>
      <c r="C87" s="127" t="str">
        <f t="shared" si="17"/>
        <v>1001101</v>
      </c>
      <c r="D87" s="130">
        <v>77</v>
      </c>
      <c r="F87" s="167" t="s">
        <v>224</v>
      </c>
      <c r="G87" s="10" t="s">
        <v>240</v>
      </c>
      <c r="H87" s="10"/>
      <c r="L87" s="9"/>
      <c r="M87" s="41">
        <v>1</v>
      </c>
      <c r="N87" s="40">
        <v>1</v>
      </c>
      <c r="O87" s="40">
        <v>1</v>
      </c>
      <c r="P87" s="40">
        <v>1</v>
      </c>
      <c r="Q87" s="40">
        <v>0</v>
      </c>
      <c r="R87" s="40">
        <v>1</v>
      </c>
      <c r="S87" s="41">
        <v>0</v>
      </c>
      <c r="T87" s="40">
        <v>1</v>
      </c>
      <c r="U87" s="41">
        <v>1</v>
      </c>
      <c r="V87" s="40">
        <v>1</v>
      </c>
      <c r="W87" s="40">
        <v>1</v>
      </c>
      <c r="X87" s="40">
        <v>0</v>
      </c>
      <c r="Y87" s="41">
        <v>1</v>
      </c>
      <c r="Z87" s="40">
        <v>0</v>
      </c>
      <c r="AA87" s="41">
        <v>0</v>
      </c>
      <c r="AB87" s="40">
        <v>1</v>
      </c>
      <c r="AC87" s="134">
        <v>1</v>
      </c>
      <c r="AD87" s="173" t="str">
        <f t="shared" si="41"/>
        <v>CBD7</v>
      </c>
      <c r="AE87" s="3" t="str">
        <f t="shared" si="42"/>
        <v>CB</v>
      </c>
      <c r="AF87" s="2" t="str">
        <f t="shared" si="43"/>
        <v>D7</v>
      </c>
    </row>
    <row r="88" spans="2:32" x14ac:dyDescent="0.25">
      <c r="B88" s="40" t="str">
        <f t="shared" si="40"/>
        <v>4E</v>
      </c>
      <c r="C88" s="127" t="str">
        <f t="shared" si="17"/>
        <v>1001110</v>
      </c>
      <c r="D88" s="130">
        <v>78</v>
      </c>
      <c r="F88" s="168" t="s">
        <v>234</v>
      </c>
      <c r="G88" s="10" t="s">
        <v>242</v>
      </c>
      <c r="H88" s="10"/>
      <c r="L88" s="9"/>
      <c r="M88" s="41">
        <v>1</v>
      </c>
      <c r="N88" s="40">
        <v>0</v>
      </c>
      <c r="O88" s="40">
        <v>0</v>
      </c>
      <c r="P88" s="40">
        <v>1</v>
      </c>
      <c r="Q88" s="40">
        <v>1</v>
      </c>
      <c r="R88" s="40">
        <v>1</v>
      </c>
      <c r="S88" s="41">
        <v>1</v>
      </c>
      <c r="T88" s="40">
        <v>0</v>
      </c>
      <c r="U88" s="41">
        <v>1</v>
      </c>
      <c r="V88" s="40">
        <v>0</v>
      </c>
      <c r="W88" s="40">
        <v>1</v>
      </c>
      <c r="X88" s="40">
        <v>1</v>
      </c>
      <c r="Y88" s="41">
        <v>1</v>
      </c>
      <c r="Z88" s="40">
        <v>0</v>
      </c>
      <c r="AA88" s="41">
        <v>0</v>
      </c>
      <c r="AB88" s="40">
        <v>1</v>
      </c>
      <c r="AC88" s="134">
        <v>0</v>
      </c>
      <c r="AD88" s="173" t="str">
        <f t="shared" si="41"/>
        <v>4EBC</v>
      </c>
      <c r="AE88" s="3" t="str">
        <f t="shared" si="42"/>
        <v>4E</v>
      </c>
      <c r="AF88" s="2" t="str">
        <f t="shared" si="43"/>
        <v>BC</v>
      </c>
    </row>
    <row r="89" spans="2:32" x14ac:dyDescent="0.25">
      <c r="B89" s="40" t="str">
        <f t="shared" si="40"/>
        <v>4F</v>
      </c>
      <c r="C89" s="127" t="str">
        <f t="shared" si="17"/>
        <v>1001111</v>
      </c>
      <c r="D89" s="130">
        <v>79</v>
      </c>
      <c r="F89" s="168" t="s">
        <v>235</v>
      </c>
      <c r="G89" s="10" t="s">
        <v>236</v>
      </c>
      <c r="H89" s="10"/>
      <c r="L89" s="9"/>
      <c r="M89" s="41">
        <v>1</v>
      </c>
      <c r="N89" s="40">
        <v>0</v>
      </c>
      <c r="O89" s="40">
        <v>1</v>
      </c>
      <c r="P89" s="40">
        <v>0</v>
      </c>
      <c r="Q89" s="40">
        <v>0</v>
      </c>
      <c r="R89" s="40">
        <v>0</v>
      </c>
      <c r="S89" s="41">
        <v>1</v>
      </c>
      <c r="T89" s="40">
        <v>0</v>
      </c>
      <c r="U89" s="41">
        <v>1</v>
      </c>
      <c r="V89" s="40">
        <v>0</v>
      </c>
      <c r="W89" s="40">
        <v>1</v>
      </c>
      <c r="X89" s="40">
        <v>1</v>
      </c>
      <c r="Y89" s="41">
        <v>1</v>
      </c>
      <c r="Z89" s="40">
        <v>0</v>
      </c>
      <c r="AA89" s="41">
        <v>0</v>
      </c>
      <c r="AB89" s="40">
        <v>0</v>
      </c>
      <c r="AC89" s="134">
        <v>0</v>
      </c>
      <c r="AD89" s="173" t="str">
        <f t="shared" si="41"/>
        <v>0EA2</v>
      </c>
      <c r="AE89" s="3" t="str">
        <f t="shared" si="42"/>
        <v>0E</v>
      </c>
      <c r="AF89" s="2" t="str">
        <f t="shared" si="43"/>
        <v>A2</v>
      </c>
    </row>
    <row r="90" spans="2:32" x14ac:dyDescent="0.25">
      <c r="B90" s="40" t="str">
        <f t="shared" si="40"/>
        <v>50</v>
      </c>
      <c r="C90" s="127" t="str">
        <f t="shared" si="17"/>
        <v>1010000</v>
      </c>
      <c r="D90" s="130">
        <v>80</v>
      </c>
      <c r="F90" s="146" t="s">
        <v>246</v>
      </c>
      <c r="G90" s="10" t="s">
        <v>247</v>
      </c>
      <c r="H90" s="10"/>
      <c r="L90" s="9"/>
      <c r="M90" s="41">
        <v>1</v>
      </c>
      <c r="N90" s="40">
        <v>0</v>
      </c>
      <c r="O90" s="40">
        <v>0</v>
      </c>
      <c r="P90" s="40">
        <v>0</v>
      </c>
      <c r="Q90" s="40">
        <v>0</v>
      </c>
      <c r="R90" s="40">
        <v>0</v>
      </c>
      <c r="S90" s="41">
        <v>0</v>
      </c>
      <c r="T90" s="40">
        <v>0</v>
      </c>
      <c r="U90" s="41">
        <v>1</v>
      </c>
      <c r="V90" s="40">
        <v>1</v>
      </c>
      <c r="W90" s="40">
        <v>0</v>
      </c>
      <c r="X90" s="40">
        <v>0</v>
      </c>
      <c r="Y90" s="41">
        <v>1</v>
      </c>
      <c r="Z90" s="40">
        <v>0</v>
      </c>
      <c r="AA90" s="41">
        <v>0</v>
      </c>
      <c r="AB90" s="40">
        <v>1</v>
      </c>
      <c r="AC90" s="134">
        <v>1</v>
      </c>
      <c r="AD90" s="173" t="str">
        <f t="shared" si="41"/>
        <v>C980</v>
      </c>
      <c r="AE90" s="3" t="str">
        <f t="shared" si="42"/>
        <v>C9</v>
      </c>
      <c r="AF90" s="2" t="str">
        <f t="shared" si="43"/>
        <v>80</v>
      </c>
    </row>
    <row r="91" spans="2:32" x14ac:dyDescent="0.25">
      <c r="B91" s="40" t="str">
        <f t="shared" si="40"/>
        <v>51</v>
      </c>
      <c r="C91" s="127" t="str">
        <f t="shared" si="17"/>
        <v>1010001</v>
      </c>
      <c r="D91" s="130">
        <v>81</v>
      </c>
      <c r="F91" s="168" t="s">
        <v>250</v>
      </c>
      <c r="G91" s="10" t="s">
        <v>249</v>
      </c>
      <c r="H91" s="10"/>
      <c r="L91" s="9"/>
      <c r="M91" s="41">
        <v>1</v>
      </c>
      <c r="N91" s="40">
        <v>0</v>
      </c>
      <c r="O91" s="40">
        <v>1</v>
      </c>
      <c r="P91" s="40">
        <v>0</v>
      </c>
      <c r="Q91" s="40">
        <v>0</v>
      </c>
      <c r="R91" s="40">
        <v>1</v>
      </c>
      <c r="S91" s="41">
        <v>0</v>
      </c>
      <c r="T91" s="40">
        <v>1</v>
      </c>
      <c r="U91" s="41">
        <v>1</v>
      </c>
      <c r="V91" s="40">
        <v>1</v>
      </c>
      <c r="W91" s="40">
        <v>1</v>
      </c>
      <c r="X91" s="40">
        <v>0</v>
      </c>
      <c r="Y91" s="41">
        <v>1</v>
      </c>
      <c r="Z91" s="40">
        <v>1</v>
      </c>
      <c r="AA91" s="41">
        <v>0</v>
      </c>
      <c r="AB91" s="40">
        <v>1</v>
      </c>
      <c r="AC91" s="134">
        <v>1</v>
      </c>
      <c r="AD91" s="173" t="str">
        <f t="shared" si="41"/>
        <v>DBD2</v>
      </c>
      <c r="AE91" s="3" t="str">
        <f t="shared" si="42"/>
        <v>DB</v>
      </c>
      <c r="AF91" s="2" t="str">
        <f t="shared" si="43"/>
        <v>D2</v>
      </c>
    </row>
    <row r="92" spans="2:32" x14ac:dyDescent="0.25">
      <c r="B92" s="40" t="str">
        <f t="shared" si="40"/>
        <v>52</v>
      </c>
      <c r="C92" s="127" t="str">
        <f t="shared" si="17"/>
        <v>1010010</v>
      </c>
      <c r="D92" s="130">
        <v>82</v>
      </c>
      <c r="F92" s="168" t="s">
        <v>251</v>
      </c>
      <c r="G92" s="10" t="s">
        <v>249</v>
      </c>
      <c r="H92" s="10"/>
      <c r="L92" s="9"/>
      <c r="M92" s="41">
        <v>1</v>
      </c>
      <c r="N92" s="40">
        <v>0</v>
      </c>
      <c r="O92" s="40">
        <v>0</v>
      </c>
      <c r="P92" s="40">
        <v>0</v>
      </c>
      <c r="Q92" s="40">
        <v>0</v>
      </c>
      <c r="R92" s="40">
        <v>0</v>
      </c>
      <c r="S92" s="41">
        <v>0</v>
      </c>
      <c r="T92" s="40">
        <v>1</v>
      </c>
      <c r="U92" s="41">
        <v>1</v>
      </c>
      <c r="V92" s="40">
        <v>1</v>
      </c>
      <c r="W92" s="40">
        <v>1</v>
      </c>
      <c r="X92" s="40">
        <v>0</v>
      </c>
      <c r="Y92" s="41">
        <v>1</v>
      </c>
      <c r="Z92" s="40">
        <v>1</v>
      </c>
      <c r="AA92" s="41">
        <v>0</v>
      </c>
      <c r="AB92" s="40">
        <v>1</v>
      </c>
      <c r="AC92" s="134">
        <v>1</v>
      </c>
      <c r="AD92" s="173" t="str">
        <f t="shared" si="41"/>
        <v>DBC0</v>
      </c>
      <c r="AE92" s="3" t="str">
        <f t="shared" si="42"/>
        <v>DB</v>
      </c>
      <c r="AF92" s="2" t="str">
        <f t="shared" si="43"/>
        <v>C0</v>
      </c>
    </row>
    <row r="93" spans="2:32" x14ac:dyDescent="0.25">
      <c r="B93" s="40" t="str">
        <f t="shared" si="40"/>
        <v>53</v>
      </c>
      <c r="C93" s="127" t="str">
        <f t="shared" si="17"/>
        <v>1010011</v>
      </c>
      <c r="D93" s="130">
        <v>83</v>
      </c>
      <c r="F93" s="28" t="s">
        <v>255</v>
      </c>
      <c r="G93" s="10" t="s">
        <v>256</v>
      </c>
      <c r="H93" s="10"/>
      <c r="L93" s="9"/>
      <c r="M93" s="41">
        <v>1</v>
      </c>
      <c r="N93" s="40">
        <v>0</v>
      </c>
      <c r="O93" s="40">
        <v>1</v>
      </c>
      <c r="P93" s="40">
        <v>0</v>
      </c>
      <c r="Q93" s="40">
        <v>1</v>
      </c>
      <c r="R93" s="40">
        <v>0</v>
      </c>
      <c r="S93" s="41">
        <v>0</v>
      </c>
      <c r="T93" s="3">
        <v>1</v>
      </c>
      <c r="U93" s="48">
        <v>1</v>
      </c>
      <c r="V93" s="3">
        <v>0</v>
      </c>
      <c r="W93" s="3">
        <v>0</v>
      </c>
      <c r="X93" s="3">
        <v>0</v>
      </c>
      <c r="Y93" s="48">
        <v>1</v>
      </c>
      <c r="Z93" s="3">
        <v>0</v>
      </c>
      <c r="AA93" s="48">
        <v>0</v>
      </c>
      <c r="AB93" s="3">
        <v>0</v>
      </c>
      <c r="AC93" s="173">
        <v>1</v>
      </c>
      <c r="AD93" s="173" t="str">
        <f t="shared" ref="AD93:AD98" si="44">_xlfn.CONCAT(BIN2HEX(_xlfn.CONCAT(AC93,AB93,AA93,Z93)), BIN2HEX(_xlfn.CONCAT(Y93,X93,W93,V93)), BIN2HEX(_xlfn.CONCAT(U93,T93,S93,R93)), BIN2HEX(_xlfn.CONCAT(Q93,P93,O93,N93)))</f>
        <v>88CA</v>
      </c>
      <c r="AE93" s="3" t="str">
        <f t="shared" ref="AE93:AE98" si="45">_xlfn.CONCAT(BIN2HEX(_xlfn.CONCAT(AC93,AB93,AA93,Z93)), BIN2HEX(_xlfn.CONCAT(Y93,X93,W93,V93)))</f>
        <v>88</v>
      </c>
      <c r="AF93" s="2" t="str">
        <f t="shared" ref="AF93:AF98" si="46">_xlfn.CONCAT(BIN2HEX(_xlfn.CONCAT(U93,T93,S93,R93)),BIN2HEX(_xlfn.CONCAT(Q93,P93,O93,N93)))</f>
        <v>CA</v>
      </c>
    </row>
    <row r="94" spans="2:32" x14ac:dyDescent="0.25">
      <c r="B94" s="40" t="str">
        <f t="shared" si="40"/>
        <v>54</v>
      </c>
      <c r="C94" s="127" t="str">
        <f t="shared" si="17"/>
        <v>1010100</v>
      </c>
      <c r="D94" s="130">
        <v>84</v>
      </c>
      <c r="F94" s="28" t="s">
        <v>257</v>
      </c>
      <c r="G94" s="10" t="s">
        <v>326</v>
      </c>
      <c r="H94" s="10"/>
      <c r="L94" s="9"/>
      <c r="M94" s="41">
        <v>1</v>
      </c>
      <c r="N94" s="40">
        <v>1</v>
      </c>
      <c r="O94" s="40">
        <v>1</v>
      </c>
      <c r="P94" s="40">
        <v>1</v>
      </c>
      <c r="Q94" s="40">
        <v>1</v>
      </c>
      <c r="R94" s="40">
        <v>0</v>
      </c>
      <c r="S94" s="41">
        <v>0</v>
      </c>
      <c r="T94" s="3">
        <v>0</v>
      </c>
      <c r="U94" s="48">
        <v>1</v>
      </c>
      <c r="V94" s="3">
        <v>0</v>
      </c>
      <c r="W94" s="3">
        <v>1</v>
      </c>
      <c r="X94" s="3">
        <v>0</v>
      </c>
      <c r="Y94" s="48">
        <v>1</v>
      </c>
      <c r="Z94" s="3">
        <v>0</v>
      </c>
      <c r="AA94" s="48">
        <v>0</v>
      </c>
      <c r="AB94" s="3">
        <v>1</v>
      </c>
      <c r="AC94" s="173">
        <v>1</v>
      </c>
      <c r="AD94" s="173" t="str">
        <f t="shared" si="44"/>
        <v>CA8F</v>
      </c>
      <c r="AE94" s="3" t="str">
        <f t="shared" si="45"/>
        <v>CA</v>
      </c>
      <c r="AF94" s="2" t="str">
        <f t="shared" si="46"/>
        <v>8F</v>
      </c>
    </row>
    <row r="95" spans="2:32" x14ac:dyDescent="0.25">
      <c r="B95" s="40" t="str">
        <f t="shared" si="40"/>
        <v>55</v>
      </c>
      <c r="C95" s="127" t="str">
        <f t="shared" si="17"/>
        <v>1010101</v>
      </c>
      <c r="D95" s="130">
        <v>85</v>
      </c>
      <c r="F95" s="174" t="s">
        <v>258</v>
      </c>
      <c r="G95" s="10" t="s">
        <v>326</v>
      </c>
      <c r="H95" s="10"/>
      <c r="L95" s="9"/>
      <c r="M95" s="41">
        <v>1</v>
      </c>
      <c r="N95" s="40">
        <v>1</v>
      </c>
      <c r="O95" s="40">
        <v>1</v>
      </c>
      <c r="P95" s="40">
        <v>1</v>
      </c>
      <c r="Q95" s="40">
        <v>1</v>
      </c>
      <c r="R95" s="40">
        <v>0</v>
      </c>
      <c r="S95" s="41">
        <v>1</v>
      </c>
      <c r="T95" s="3">
        <v>0</v>
      </c>
      <c r="U95" s="48">
        <v>1</v>
      </c>
      <c r="V95" s="3">
        <v>0</v>
      </c>
      <c r="W95" s="3">
        <v>1</v>
      </c>
      <c r="X95" s="3">
        <v>0</v>
      </c>
      <c r="Y95" s="48">
        <v>1</v>
      </c>
      <c r="Z95" s="3">
        <v>0</v>
      </c>
      <c r="AA95" s="48">
        <v>0</v>
      </c>
      <c r="AB95" s="3">
        <v>1</v>
      </c>
      <c r="AC95" s="173">
        <v>1</v>
      </c>
      <c r="AD95" s="173" t="str">
        <f t="shared" si="44"/>
        <v>CAAF</v>
      </c>
      <c r="AE95" s="3" t="str">
        <f t="shared" si="45"/>
        <v>CA</v>
      </c>
      <c r="AF95" s="2" t="str">
        <f t="shared" si="46"/>
        <v>AF</v>
      </c>
    </row>
    <row r="96" spans="2:32" x14ac:dyDescent="0.25">
      <c r="B96" s="40" t="str">
        <f t="shared" si="40"/>
        <v>56</v>
      </c>
      <c r="C96" s="127" t="str">
        <f t="shared" si="17"/>
        <v>1010110</v>
      </c>
      <c r="D96" s="130">
        <v>86</v>
      </c>
      <c r="F96" s="174" t="s">
        <v>263</v>
      </c>
      <c r="G96" s="10" t="s">
        <v>330</v>
      </c>
      <c r="H96" s="10"/>
      <c r="L96" s="9"/>
      <c r="M96" s="41">
        <v>1</v>
      </c>
      <c r="N96" s="40">
        <v>0</v>
      </c>
      <c r="O96" s="40">
        <v>1</v>
      </c>
      <c r="P96" s="40">
        <v>0</v>
      </c>
      <c r="Q96" s="40">
        <v>1</v>
      </c>
      <c r="R96" s="40">
        <v>1</v>
      </c>
      <c r="S96" s="41">
        <v>1</v>
      </c>
      <c r="T96" s="3">
        <v>1</v>
      </c>
      <c r="U96" s="48">
        <v>1</v>
      </c>
      <c r="V96" s="3">
        <v>1</v>
      </c>
      <c r="W96" s="3">
        <v>1</v>
      </c>
      <c r="X96" s="3">
        <v>0</v>
      </c>
      <c r="Y96" s="48">
        <v>1</v>
      </c>
      <c r="Z96" s="3">
        <v>0</v>
      </c>
      <c r="AA96" s="48">
        <v>0</v>
      </c>
      <c r="AB96" s="3">
        <v>1</v>
      </c>
      <c r="AC96" s="173">
        <v>1</v>
      </c>
      <c r="AD96" s="173" t="str">
        <f t="shared" si="44"/>
        <v>CBFA</v>
      </c>
      <c r="AE96" s="3" t="str">
        <f t="shared" si="45"/>
        <v>CB</v>
      </c>
      <c r="AF96" s="2" t="str">
        <f t="shared" si="46"/>
        <v>FA</v>
      </c>
    </row>
    <row r="97" spans="2:32" x14ac:dyDescent="0.25">
      <c r="B97" s="40" t="str">
        <f t="shared" si="40"/>
        <v>57</v>
      </c>
      <c r="C97" s="127" t="str">
        <f t="shared" si="17"/>
        <v>1010111</v>
      </c>
      <c r="D97" s="130">
        <v>87</v>
      </c>
      <c r="F97" s="174" t="s">
        <v>269</v>
      </c>
      <c r="G97" s="10" t="s">
        <v>262</v>
      </c>
      <c r="H97" s="41"/>
      <c r="L97" s="9"/>
      <c r="M97" s="41">
        <v>1</v>
      </c>
      <c r="N97" s="40">
        <v>0</v>
      </c>
      <c r="O97" s="40">
        <v>0</v>
      </c>
      <c r="P97" s="40">
        <v>0</v>
      </c>
      <c r="Q97" s="40">
        <v>0</v>
      </c>
      <c r="R97" s="40">
        <v>0</v>
      </c>
      <c r="S97" s="41">
        <v>0</v>
      </c>
      <c r="T97" s="3">
        <v>1</v>
      </c>
      <c r="U97" s="48">
        <v>0</v>
      </c>
      <c r="V97" s="3">
        <v>0</v>
      </c>
      <c r="W97" s="3">
        <v>1</v>
      </c>
      <c r="X97" s="3">
        <v>0</v>
      </c>
      <c r="Y97" s="48">
        <v>1</v>
      </c>
      <c r="Z97" s="3">
        <v>0</v>
      </c>
      <c r="AA97" s="48">
        <v>0</v>
      </c>
      <c r="AB97" s="3">
        <v>1</v>
      </c>
      <c r="AC97" s="173">
        <v>0</v>
      </c>
      <c r="AD97" s="173" t="str">
        <f t="shared" si="44"/>
        <v>4A40</v>
      </c>
      <c r="AE97" s="3" t="str">
        <f t="shared" si="45"/>
        <v>4A</v>
      </c>
      <c r="AF97" s="2" t="str">
        <f t="shared" si="46"/>
        <v>40</v>
      </c>
    </row>
    <row r="98" spans="2:32" x14ac:dyDescent="0.25">
      <c r="B98" s="40" t="str">
        <f t="shared" si="40"/>
        <v>58</v>
      </c>
      <c r="C98" s="127" t="str">
        <f t="shared" si="17"/>
        <v>1011000</v>
      </c>
      <c r="D98" s="130">
        <v>88</v>
      </c>
      <c r="F98" s="35" t="s">
        <v>333</v>
      </c>
      <c r="G98" s="10" t="s">
        <v>334</v>
      </c>
      <c r="H98" s="41"/>
      <c r="L98" s="9"/>
      <c r="M98" s="10">
        <v>1</v>
      </c>
      <c r="N98" s="40">
        <v>0</v>
      </c>
      <c r="O98" s="40">
        <v>0</v>
      </c>
      <c r="P98" s="40">
        <v>0</v>
      </c>
      <c r="Q98" s="40">
        <v>0</v>
      </c>
      <c r="R98" s="40">
        <v>0</v>
      </c>
      <c r="S98" s="41">
        <v>0</v>
      </c>
      <c r="T98" s="40">
        <v>1</v>
      </c>
      <c r="U98" s="41">
        <v>1</v>
      </c>
      <c r="V98" s="40">
        <v>1</v>
      </c>
      <c r="W98" s="40">
        <v>1</v>
      </c>
      <c r="X98" s="40">
        <v>0</v>
      </c>
      <c r="Y98" s="41">
        <v>1</v>
      </c>
      <c r="Z98" s="40">
        <v>1</v>
      </c>
      <c r="AA98" s="41">
        <v>0</v>
      </c>
      <c r="AB98" s="40">
        <v>1</v>
      </c>
      <c r="AC98" s="134">
        <v>1</v>
      </c>
      <c r="AD98" s="173" t="str">
        <f t="shared" si="44"/>
        <v>DBC0</v>
      </c>
      <c r="AE98" s="3" t="str">
        <f t="shared" si="45"/>
        <v>DB</v>
      </c>
      <c r="AF98" s="2" t="str">
        <f t="shared" si="46"/>
        <v>C0</v>
      </c>
    </row>
    <row r="99" spans="2:32" x14ac:dyDescent="0.25">
      <c r="B99" s="40" t="str">
        <f t="shared" si="40"/>
        <v>59</v>
      </c>
      <c r="C99" s="127" t="str">
        <f t="shared" si="17"/>
        <v>1011001</v>
      </c>
      <c r="D99" s="130">
        <v>89</v>
      </c>
      <c r="G99" s="41"/>
      <c r="H99" s="9"/>
      <c r="L99" s="11"/>
      <c r="M99" s="10">
        <v>1</v>
      </c>
      <c r="N99" s="40">
        <v>0</v>
      </c>
      <c r="O99" s="40">
        <v>0</v>
      </c>
      <c r="P99" s="40">
        <v>0</v>
      </c>
      <c r="Q99" s="40">
        <v>0</v>
      </c>
      <c r="R99" s="40">
        <v>0</v>
      </c>
      <c r="S99" s="41">
        <v>0</v>
      </c>
      <c r="U99" s="11"/>
      <c r="Y99" s="11"/>
      <c r="AA99" s="11"/>
      <c r="AC99" s="234"/>
      <c r="AD99" s="173" t="str">
        <f t="shared" ref="AD99:AD102" si="47">_xlfn.CONCAT(BIN2HEX(_xlfn.CONCAT(AC99,AB99,AA99,Z99)), BIN2HEX(_xlfn.CONCAT(Y99,X99,W99,V99)), BIN2HEX(_xlfn.CONCAT(U99,T99,S99,R99)), BIN2HEX(_xlfn.CONCAT(Q99,P99,O99,N99)))</f>
        <v>0000</v>
      </c>
      <c r="AE99" s="3" t="str">
        <f t="shared" ref="AE99:AE102" si="48">_xlfn.CONCAT(BIN2HEX(_xlfn.CONCAT(AC99,AB99,AA99,Z99)), BIN2HEX(_xlfn.CONCAT(Y99,X99,W99,V99)))</f>
        <v>00</v>
      </c>
      <c r="AF99" s="2" t="str">
        <f t="shared" ref="AF99:AF102" si="49">_xlfn.CONCAT(BIN2HEX(_xlfn.CONCAT(U99,T99,S99,R99)),BIN2HEX(_xlfn.CONCAT(Q99,P99,O99,N99)))</f>
        <v>00</v>
      </c>
    </row>
    <row r="100" spans="2:32" x14ac:dyDescent="0.25">
      <c r="B100" s="40" t="str">
        <f t="shared" si="40"/>
        <v>5A</v>
      </c>
      <c r="C100" s="127" t="str">
        <f t="shared" si="17"/>
        <v>1011010</v>
      </c>
      <c r="D100" s="130">
        <v>90</v>
      </c>
      <c r="G100" s="41"/>
      <c r="H100" s="9"/>
      <c r="L100" s="11"/>
      <c r="M100" s="10">
        <v>1</v>
      </c>
      <c r="N100" s="40">
        <v>0</v>
      </c>
      <c r="O100" s="40">
        <v>0</v>
      </c>
      <c r="P100" s="40">
        <v>0</v>
      </c>
      <c r="Q100" s="40">
        <v>0</v>
      </c>
      <c r="R100" s="40">
        <v>0</v>
      </c>
      <c r="S100" s="41">
        <v>0</v>
      </c>
      <c r="U100" s="11"/>
      <c r="Y100" s="11"/>
      <c r="AA100" s="11"/>
      <c r="AC100" s="234"/>
      <c r="AD100" s="173" t="str">
        <f t="shared" si="47"/>
        <v>0000</v>
      </c>
      <c r="AE100" s="3" t="str">
        <f t="shared" si="48"/>
        <v>00</v>
      </c>
      <c r="AF100" s="2" t="str">
        <f t="shared" si="49"/>
        <v>00</v>
      </c>
    </row>
    <row r="101" spans="2:32" x14ac:dyDescent="0.25">
      <c r="B101" s="40" t="str">
        <f t="shared" si="40"/>
        <v>5B</v>
      </c>
      <c r="C101" s="127" t="str">
        <f t="shared" si="17"/>
        <v>1011011</v>
      </c>
      <c r="D101" s="130">
        <v>91</v>
      </c>
      <c r="G101" s="41"/>
      <c r="H101" s="9"/>
      <c r="L101" s="11"/>
      <c r="M101" s="10">
        <v>1</v>
      </c>
      <c r="N101" s="40">
        <v>0</v>
      </c>
      <c r="O101" s="40">
        <v>0</v>
      </c>
      <c r="P101" s="40">
        <v>0</v>
      </c>
      <c r="Q101" s="40">
        <v>0</v>
      </c>
      <c r="R101" s="40">
        <v>0</v>
      </c>
      <c r="S101" s="41">
        <v>0</v>
      </c>
      <c r="U101" s="11"/>
      <c r="Y101" s="11"/>
      <c r="AA101" s="11"/>
      <c r="AC101" s="234"/>
      <c r="AD101" s="173" t="str">
        <f t="shared" si="47"/>
        <v>0000</v>
      </c>
      <c r="AE101" s="3" t="str">
        <f t="shared" si="48"/>
        <v>00</v>
      </c>
      <c r="AF101" s="2" t="str">
        <f t="shared" si="49"/>
        <v>00</v>
      </c>
    </row>
    <row r="102" spans="2:32" x14ac:dyDescent="0.25">
      <c r="B102" s="40" t="str">
        <f t="shared" si="40"/>
        <v>5C</v>
      </c>
      <c r="C102" s="127" t="str">
        <f t="shared" si="17"/>
        <v>1011100</v>
      </c>
      <c r="D102" s="130">
        <v>92</v>
      </c>
      <c r="G102" s="41"/>
      <c r="H102" s="9"/>
      <c r="L102" s="11"/>
      <c r="M102" s="10">
        <v>1</v>
      </c>
      <c r="N102" s="40">
        <v>0</v>
      </c>
      <c r="O102" s="40">
        <v>0</v>
      </c>
      <c r="P102" s="40">
        <v>0</v>
      </c>
      <c r="Q102" s="40">
        <v>0</v>
      </c>
      <c r="R102" s="40">
        <v>0</v>
      </c>
      <c r="S102" s="41">
        <v>0</v>
      </c>
      <c r="U102" s="11"/>
      <c r="Y102" s="11"/>
      <c r="AA102" s="11"/>
      <c r="AC102" s="234"/>
      <c r="AD102" s="173" t="str">
        <f t="shared" si="47"/>
        <v>0000</v>
      </c>
      <c r="AE102" s="3" t="str">
        <f t="shared" si="48"/>
        <v>00</v>
      </c>
      <c r="AF102" s="2" t="str">
        <f t="shared" si="49"/>
        <v>00</v>
      </c>
    </row>
    <row r="103" spans="2:32" x14ac:dyDescent="0.25">
      <c r="B103" s="40" t="str">
        <f t="shared" si="40"/>
        <v>5D</v>
      </c>
      <c r="C103" s="127" t="str">
        <f t="shared" si="17"/>
        <v>1011101</v>
      </c>
      <c r="D103" s="130">
        <v>93</v>
      </c>
      <c r="F103" s="28" t="s">
        <v>264</v>
      </c>
      <c r="G103" s="10" t="s">
        <v>256</v>
      </c>
      <c r="H103" s="41"/>
      <c r="L103" s="9"/>
      <c r="M103" s="10">
        <v>1</v>
      </c>
      <c r="N103" s="40">
        <v>0</v>
      </c>
      <c r="O103" s="40">
        <v>1</v>
      </c>
      <c r="P103" s="40">
        <v>1</v>
      </c>
      <c r="Q103" s="40">
        <v>1</v>
      </c>
      <c r="R103" s="40">
        <v>1</v>
      </c>
      <c r="S103" s="41">
        <v>0</v>
      </c>
      <c r="T103" s="3">
        <v>1</v>
      </c>
      <c r="U103" s="48">
        <v>1</v>
      </c>
      <c r="V103" s="3">
        <v>0</v>
      </c>
      <c r="W103" s="3">
        <v>0</v>
      </c>
      <c r="X103" s="3">
        <v>0</v>
      </c>
      <c r="Y103" s="48">
        <v>1</v>
      </c>
      <c r="Z103" s="3">
        <v>0</v>
      </c>
      <c r="AA103" s="48">
        <v>0</v>
      </c>
      <c r="AB103" s="3">
        <v>0</v>
      </c>
      <c r="AC103" s="173">
        <v>1</v>
      </c>
      <c r="AD103" s="173" t="str">
        <f t="shared" si="41"/>
        <v>88DE</v>
      </c>
      <c r="AE103" s="3" t="str">
        <f t="shared" si="42"/>
        <v>88</v>
      </c>
      <c r="AF103" s="2" t="str">
        <f t="shared" si="43"/>
        <v>DE</v>
      </c>
    </row>
    <row r="104" spans="2:32" x14ac:dyDescent="0.25">
      <c r="B104" s="40" t="str">
        <f t="shared" si="40"/>
        <v>5E</v>
      </c>
      <c r="C104" s="127" t="str">
        <f t="shared" si="17"/>
        <v>1011110</v>
      </c>
      <c r="D104" s="130">
        <v>94</v>
      </c>
      <c r="F104" s="28" t="s">
        <v>265</v>
      </c>
      <c r="G104" s="10" t="s">
        <v>22</v>
      </c>
      <c r="H104" s="10"/>
      <c r="L104" s="9"/>
      <c r="M104" s="41">
        <v>1</v>
      </c>
      <c r="N104" s="40">
        <v>0</v>
      </c>
      <c r="O104" s="40">
        <v>1</v>
      </c>
      <c r="P104" s="40">
        <v>1</v>
      </c>
      <c r="Q104" s="40">
        <v>1</v>
      </c>
      <c r="R104" s="40">
        <v>1</v>
      </c>
      <c r="S104" s="41">
        <v>1</v>
      </c>
      <c r="T104" s="3">
        <v>1</v>
      </c>
      <c r="U104" s="48">
        <v>1</v>
      </c>
      <c r="V104" s="3">
        <v>1</v>
      </c>
      <c r="W104" s="3">
        <v>1</v>
      </c>
      <c r="X104" s="3">
        <v>0</v>
      </c>
      <c r="Y104" s="48">
        <v>1</v>
      </c>
      <c r="Z104" s="3">
        <v>0</v>
      </c>
      <c r="AA104" s="48">
        <v>0</v>
      </c>
      <c r="AB104" s="3">
        <v>1</v>
      </c>
      <c r="AC104" s="173">
        <v>1</v>
      </c>
      <c r="AD104" s="173" t="str">
        <f t="shared" si="41"/>
        <v>CBFE</v>
      </c>
      <c r="AE104" s="3" t="str">
        <f t="shared" si="42"/>
        <v>CB</v>
      </c>
      <c r="AF104" s="2" t="str">
        <f t="shared" si="43"/>
        <v>FE</v>
      </c>
    </row>
    <row r="105" spans="2:32" x14ac:dyDescent="0.25">
      <c r="B105" s="40" t="str">
        <f t="shared" si="40"/>
        <v>5F</v>
      </c>
      <c r="C105" s="127" t="str">
        <f t="shared" si="17"/>
        <v>1011111</v>
      </c>
      <c r="D105" s="130">
        <v>95</v>
      </c>
      <c r="F105" s="28" t="s">
        <v>266</v>
      </c>
      <c r="G105" s="10" t="s">
        <v>261</v>
      </c>
      <c r="H105" s="10"/>
      <c r="L105" s="9"/>
      <c r="M105" s="41">
        <v>1</v>
      </c>
      <c r="N105" s="40">
        <v>1</v>
      </c>
      <c r="O105" s="40">
        <v>0</v>
      </c>
      <c r="P105" s="40">
        <v>0</v>
      </c>
      <c r="Q105" s="40">
        <v>0</v>
      </c>
      <c r="R105" s="40">
        <v>0</v>
      </c>
      <c r="S105" s="41">
        <v>0</v>
      </c>
      <c r="T105" s="40">
        <v>0</v>
      </c>
      <c r="U105" s="41">
        <v>1</v>
      </c>
      <c r="V105" s="40">
        <v>1</v>
      </c>
      <c r="W105" s="40">
        <v>1</v>
      </c>
      <c r="X105" s="40">
        <v>0</v>
      </c>
      <c r="Y105" s="41">
        <v>1</v>
      </c>
      <c r="Z105" s="40">
        <v>0</v>
      </c>
      <c r="AA105" s="41">
        <v>0</v>
      </c>
      <c r="AB105" s="40">
        <v>1</v>
      </c>
      <c r="AC105" s="134">
        <v>1</v>
      </c>
      <c r="AD105" s="173" t="str">
        <f t="shared" si="41"/>
        <v>CB81</v>
      </c>
      <c r="AE105" s="3" t="str">
        <f t="shared" si="42"/>
        <v>CB</v>
      </c>
      <c r="AF105" s="2" t="str">
        <f t="shared" si="43"/>
        <v>81</v>
      </c>
    </row>
    <row r="106" spans="2:32" x14ac:dyDescent="0.25">
      <c r="B106" s="40" t="str">
        <f t="shared" si="40"/>
        <v>60</v>
      </c>
      <c r="C106" s="127" t="str">
        <f t="shared" ref="C106:C122" si="50">DEC2BIN(D106)</f>
        <v>1100000</v>
      </c>
      <c r="D106" s="130">
        <v>96</v>
      </c>
      <c r="F106" s="28" t="s">
        <v>270</v>
      </c>
      <c r="G106" s="10" t="s">
        <v>262</v>
      </c>
      <c r="H106" s="10"/>
      <c r="L106" s="9"/>
      <c r="M106" s="41">
        <v>1</v>
      </c>
      <c r="N106" s="40">
        <v>0</v>
      </c>
      <c r="O106" s="40">
        <v>0</v>
      </c>
      <c r="P106" s="40">
        <v>0</v>
      </c>
      <c r="Q106" s="40">
        <v>1</v>
      </c>
      <c r="R106" s="40">
        <v>0</v>
      </c>
      <c r="S106" s="41">
        <v>0</v>
      </c>
      <c r="T106" s="3">
        <v>1</v>
      </c>
      <c r="U106" s="48">
        <v>0</v>
      </c>
      <c r="V106" s="3">
        <v>0</v>
      </c>
      <c r="W106" s="3">
        <v>1</v>
      </c>
      <c r="X106" s="3">
        <v>0</v>
      </c>
      <c r="Y106" s="48">
        <v>1</v>
      </c>
      <c r="Z106" s="3">
        <v>0</v>
      </c>
      <c r="AA106" s="48">
        <v>0</v>
      </c>
      <c r="AB106" s="3">
        <v>1</v>
      </c>
      <c r="AC106" s="173">
        <v>0</v>
      </c>
      <c r="AD106" s="173" t="str">
        <f t="shared" si="41"/>
        <v>4A48</v>
      </c>
      <c r="AE106" s="3" t="str">
        <f t="shared" si="42"/>
        <v>4A</v>
      </c>
      <c r="AF106" s="2" t="str">
        <f t="shared" si="43"/>
        <v>48</v>
      </c>
    </row>
    <row r="107" spans="2:32" x14ac:dyDescent="0.25">
      <c r="B107" s="40" t="str">
        <f t="shared" si="40"/>
        <v>61</v>
      </c>
      <c r="C107" s="127" t="str">
        <f t="shared" si="50"/>
        <v>1100001</v>
      </c>
      <c r="D107" s="130">
        <v>97</v>
      </c>
      <c r="F107" s="33" t="s">
        <v>280</v>
      </c>
      <c r="G107" s="10" t="s">
        <v>278</v>
      </c>
      <c r="H107" s="10"/>
      <c r="L107" s="9"/>
      <c r="M107" s="41">
        <v>1</v>
      </c>
      <c r="N107" s="40">
        <v>1</v>
      </c>
      <c r="O107" s="40">
        <v>0</v>
      </c>
      <c r="P107" s="40">
        <v>0</v>
      </c>
      <c r="Q107" s="40">
        <v>0</v>
      </c>
      <c r="R107" s="40">
        <v>1</v>
      </c>
      <c r="S107" s="41">
        <v>0</v>
      </c>
      <c r="T107" s="40">
        <v>0</v>
      </c>
      <c r="U107" s="41">
        <v>1</v>
      </c>
      <c r="V107" s="40">
        <v>1</v>
      </c>
      <c r="W107" s="40">
        <v>1</v>
      </c>
      <c r="X107" s="40">
        <v>0</v>
      </c>
      <c r="Y107" s="41">
        <v>1</v>
      </c>
      <c r="Z107" s="40">
        <v>0</v>
      </c>
      <c r="AA107" s="41">
        <v>0</v>
      </c>
      <c r="AB107" s="40">
        <v>1</v>
      </c>
      <c r="AC107" s="134">
        <v>1</v>
      </c>
      <c r="AD107" s="173" t="str">
        <f t="shared" si="41"/>
        <v>CB91</v>
      </c>
      <c r="AE107" s="3" t="str">
        <f t="shared" si="42"/>
        <v>CB</v>
      </c>
      <c r="AF107" s="2" t="str">
        <f t="shared" si="43"/>
        <v>91</v>
      </c>
    </row>
    <row r="108" spans="2:32" x14ac:dyDescent="0.25">
      <c r="B108" s="40" t="str">
        <f t="shared" si="40"/>
        <v>62</v>
      </c>
      <c r="C108" s="127" t="str">
        <f t="shared" si="50"/>
        <v>1100010</v>
      </c>
      <c r="D108" s="130">
        <v>98</v>
      </c>
      <c r="F108" s="33" t="s">
        <v>290</v>
      </c>
      <c r="G108" s="10" t="s">
        <v>279</v>
      </c>
      <c r="H108" s="10"/>
      <c r="L108" s="9"/>
      <c r="M108" s="41">
        <v>1</v>
      </c>
      <c r="N108" s="40">
        <v>0</v>
      </c>
      <c r="O108" s="40">
        <v>0</v>
      </c>
      <c r="P108" s="40">
        <v>0</v>
      </c>
      <c r="Q108" s="40">
        <v>0</v>
      </c>
      <c r="R108" s="40">
        <v>0</v>
      </c>
      <c r="S108" s="41">
        <v>0</v>
      </c>
      <c r="T108" s="40">
        <v>0</v>
      </c>
      <c r="U108" s="41">
        <v>0</v>
      </c>
      <c r="V108" s="40">
        <v>1</v>
      </c>
      <c r="W108" s="40">
        <v>0</v>
      </c>
      <c r="X108" s="40">
        <v>0</v>
      </c>
      <c r="Y108" s="41">
        <v>1</v>
      </c>
      <c r="Z108" s="40">
        <v>1</v>
      </c>
      <c r="AA108" s="41">
        <v>1</v>
      </c>
      <c r="AB108" s="40">
        <v>1</v>
      </c>
      <c r="AC108" s="134">
        <v>1</v>
      </c>
      <c r="AD108" s="173" t="str">
        <f t="shared" si="41"/>
        <v>F900</v>
      </c>
      <c r="AE108" s="3" t="str">
        <f t="shared" si="42"/>
        <v>F9</v>
      </c>
      <c r="AF108" s="2" t="str">
        <f t="shared" si="43"/>
        <v>00</v>
      </c>
    </row>
    <row r="109" spans="2:32" x14ac:dyDescent="0.25">
      <c r="B109" s="40" t="str">
        <f t="shared" si="40"/>
        <v>63</v>
      </c>
      <c r="C109" s="127" t="str">
        <f t="shared" si="50"/>
        <v>1100011</v>
      </c>
      <c r="D109" s="130">
        <v>99</v>
      </c>
      <c r="F109" s="154" t="s">
        <v>281</v>
      </c>
      <c r="G109" s="10" t="s">
        <v>278</v>
      </c>
      <c r="H109" s="10"/>
      <c r="L109" s="9"/>
      <c r="M109" s="41">
        <v>1</v>
      </c>
      <c r="N109" s="40">
        <v>1</v>
      </c>
      <c r="O109" s="40">
        <v>0</v>
      </c>
      <c r="P109" s="40">
        <v>0</v>
      </c>
      <c r="Q109" s="40">
        <v>1</v>
      </c>
      <c r="R109" s="40">
        <v>0</v>
      </c>
      <c r="S109" s="41">
        <v>0</v>
      </c>
      <c r="T109" s="40">
        <v>0</v>
      </c>
      <c r="U109" s="41">
        <v>1</v>
      </c>
      <c r="V109" s="40">
        <v>1</v>
      </c>
      <c r="W109" s="40">
        <v>1</v>
      </c>
      <c r="X109" s="40">
        <v>0</v>
      </c>
      <c r="Y109" s="41">
        <v>1</v>
      </c>
      <c r="Z109" s="40">
        <v>0</v>
      </c>
      <c r="AA109" s="41">
        <v>0</v>
      </c>
      <c r="AB109" s="40">
        <v>1</v>
      </c>
      <c r="AC109" s="134">
        <v>1</v>
      </c>
      <c r="AD109" s="173" t="str">
        <f t="shared" si="41"/>
        <v>CB89</v>
      </c>
      <c r="AE109" s="3" t="str">
        <f t="shared" si="42"/>
        <v>CB</v>
      </c>
      <c r="AF109" s="2" t="str">
        <f t="shared" si="43"/>
        <v>89</v>
      </c>
    </row>
    <row r="110" spans="2:32" x14ac:dyDescent="0.25">
      <c r="B110" s="40" t="str">
        <f t="shared" si="40"/>
        <v>64</v>
      </c>
      <c r="C110" s="127" t="str">
        <f t="shared" si="50"/>
        <v>1100100</v>
      </c>
      <c r="D110" s="130">
        <v>100</v>
      </c>
      <c r="F110" s="154" t="s">
        <v>291</v>
      </c>
      <c r="G110" s="10" t="s">
        <v>282</v>
      </c>
      <c r="H110" s="10"/>
      <c r="L110" s="9"/>
      <c r="M110" s="41">
        <v>1</v>
      </c>
      <c r="N110" s="40">
        <v>0</v>
      </c>
      <c r="O110" s="40">
        <v>0</v>
      </c>
      <c r="P110" s="40">
        <v>0</v>
      </c>
      <c r="Q110" s="40">
        <v>0</v>
      </c>
      <c r="R110" s="40">
        <v>0</v>
      </c>
      <c r="S110" s="41">
        <v>0</v>
      </c>
      <c r="T110" s="40">
        <v>0</v>
      </c>
      <c r="U110" s="41">
        <v>1</v>
      </c>
      <c r="V110" s="40">
        <v>0</v>
      </c>
      <c r="W110" s="40">
        <v>1</v>
      </c>
      <c r="X110" s="40">
        <v>0</v>
      </c>
      <c r="Y110" s="41">
        <v>1</v>
      </c>
      <c r="Z110" s="40">
        <v>1</v>
      </c>
      <c r="AA110" s="41">
        <v>1</v>
      </c>
      <c r="AB110" s="40">
        <v>1</v>
      </c>
      <c r="AC110" s="134">
        <v>0</v>
      </c>
      <c r="AD110" s="173" t="str">
        <f t="shared" si="41"/>
        <v>7A80</v>
      </c>
      <c r="AE110" s="3" t="str">
        <f t="shared" si="42"/>
        <v>7A</v>
      </c>
      <c r="AF110" s="2" t="str">
        <f t="shared" si="43"/>
        <v>80</v>
      </c>
    </row>
    <row r="111" spans="2:32" x14ac:dyDescent="0.25">
      <c r="B111" s="40" t="str">
        <f t="shared" si="40"/>
        <v>65</v>
      </c>
      <c r="C111" s="127" t="str">
        <f t="shared" si="50"/>
        <v>1100101</v>
      </c>
      <c r="D111" s="130">
        <v>101</v>
      </c>
      <c r="F111" s="174" t="s">
        <v>289</v>
      </c>
      <c r="G111" s="10" t="s">
        <v>287</v>
      </c>
      <c r="H111" s="10"/>
      <c r="L111" s="9"/>
      <c r="M111" s="41">
        <v>1</v>
      </c>
      <c r="N111" s="40">
        <v>1</v>
      </c>
      <c r="O111" s="40">
        <v>0</v>
      </c>
      <c r="P111" s="40">
        <v>0</v>
      </c>
      <c r="Q111" s="40">
        <v>1</v>
      </c>
      <c r="R111" s="40">
        <v>1</v>
      </c>
      <c r="S111" s="41">
        <v>0</v>
      </c>
      <c r="T111" s="17">
        <v>0</v>
      </c>
      <c r="U111" s="9">
        <v>1</v>
      </c>
      <c r="V111" s="17">
        <v>1</v>
      </c>
      <c r="W111" s="17">
        <v>1</v>
      </c>
      <c r="X111" s="17">
        <v>1</v>
      </c>
      <c r="Y111" s="9">
        <v>1</v>
      </c>
      <c r="Z111" s="17">
        <v>0</v>
      </c>
      <c r="AA111" s="9">
        <v>0</v>
      </c>
      <c r="AB111" s="17">
        <v>0</v>
      </c>
      <c r="AC111" s="192">
        <v>0</v>
      </c>
      <c r="AD111" s="173" t="str">
        <f t="shared" si="41"/>
        <v>0F99</v>
      </c>
      <c r="AE111" s="3" t="str">
        <f t="shared" si="42"/>
        <v>0F</v>
      </c>
      <c r="AF111" s="2" t="str">
        <f t="shared" si="43"/>
        <v>99</v>
      </c>
    </row>
    <row r="112" spans="2:32" x14ac:dyDescent="0.25">
      <c r="B112" s="40" t="str">
        <f t="shared" si="40"/>
        <v>66</v>
      </c>
      <c r="C112" s="127" t="str">
        <f t="shared" si="50"/>
        <v>1100110</v>
      </c>
      <c r="D112" s="130">
        <v>102</v>
      </c>
      <c r="F112" s="174" t="s">
        <v>292</v>
      </c>
      <c r="G112" s="10" t="s">
        <v>293</v>
      </c>
      <c r="H112" s="10"/>
      <c r="L112" s="9"/>
      <c r="M112" s="41">
        <v>1</v>
      </c>
      <c r="N112" s="40">
        <v>0</v>
      </c>
      <c r="O112" s="40">
        <v>0</v>
      </c>
      <c r="P112" s="40">
        <v>0</v>
      </c>
      <c r="Q112" s="40">
        <v>0</v>
      </c>
      <c r="R112" s="40">
        <v>0</v>
      </c>
      <c r="S112" s="41">
        <v>0</v>
      </c>
      <c r="T112" s="17">
        <v>0</v>
      </c>
      <c r="U112" s="9">
        <v>1</v>
      </c>
      <c r="V112" s="17">
        <v>1</v>
      </c>
      <c r="W112" s="17">
        <v>0</v>
      </c>
      <c r="X112" s="17">
        <v>0</v>
      </c>
      <c r="Y112" s="9">
        <v>1</v>
      </c>
      <c r="Z112" s="17">
        <v>0</v>
      </c>
      <c r="AA112" s="9">
        <v>1</v>
      </c>
      <c r="AB112" s="17">
        <v>1</v>
      </c>
      <c r="AC112" s="192">
        <v>1</v>
      </c>
      <c r="AD112" s="173" t="str">
        <f t="shared" si="41"/>
        <v>E980</v>
      </c>
      <c r="AE112" s="3" t="str">
        <f t="shared" si="42"/>
        <v>E9</v>
      </c>
      <c r="AF112" s="2" t="str">
        <f t="shared" si="43"/>
        <v>80</v>
      </c>
    </row>
    <row r="113" spans="2:32" x14ac:dyDescent="0.25">
      <c r="B113" s="40" t="str">
        <f t="shared" si="40"/>
        <v>67</v>
      </c>
      <c r="C113" s="127" t="str">
        <f t="shared" si="50"/>
        <v>1100111</v>
      </c>
      <c r="D113" s="130">
        <v>103</v>
      </c>
      <c r="F113" s="154" t="s">
        <v>295</v>
      </c>
      <c r="G113" s="10" t="s">
        <v>286</v>
      </c>
      <c r="H113" s="10"/>
      <c r="L113" s="9"/>
      <c r="M113" s="41">
        <v>1</v>
      </c>
      <c r="N113" s="40">
        <v>1</v>
      </c>
      <c r="O113" s="40">
        <v>0</v>
      </c>
      <c r="P113" s="40">
        <v>1</v>
      </c>
      <c r="Q113" s="40">
        <v>0</v>
      </c>
      <c r="R113" s="40">
        <v>0</v>
      </c>
      <c r="S113" s="41">
        <v>0</v>
      </c>
      <c r="T113" s="17">
        <v>0</v>
      </c>
      <c r="U113" s="9">
        <v>1</v>
      </c>
      <c r="V113" s="17">
        <v>1</v>
      </c>
      <c r="W113" s="17">
        <v>1</v>
      </c>
      <c r="X113" s="17">
        <v>1</v>
      </c>
      <c r="Y113" s="9">
        <v>1</v>
      </c>
      <c r="Z113" s="17">
        <v>0</v>
      </c>
      <c r="AA113" s="9">
        <v>0</v>
      </c>
      <c r="AB113" s="17">
        <v>1</v>
      </c>
      <c r="AC113" s="192">
        <v>1</v>
      </c>
      <c r="AD113" s="173" t="str">
        <f t="shared" si="41"/>
        <v>CF85</v>
      </c>
      <c r="AE113" s="3" t="str">
        <f t="shared" si="42"/>
        <v>CF</v>
      </c>
      <c r="AF113" s="2" t="str">
        <f t="shared" si="43"/>
        <v>85</v>
      </c>
    </row>
    <row r="114" spans="2:32" x14ac:dyDescent="0.25">
      <c r="B114" s="40" t="str">
        <f t="shared" si="40"/>
        <v>68</v>
      </c>
      <c r="C114" s="127" t="str">
        <f t="shared" si="50"/>
        <v>1101000</v>
      </c>
      <c r="D114" s="130">
        <v>104</v>
      </c>
      <c r="F114" s="154" t="s">
        <v>296</v>
      </c>
      <c r="G114" s="10" t="s">
        <v>293</v>
      </c>
      <c r="H114" s="10"/>
      <c r="L114" s="9"/>
      <c r="M114" s="41">
        <v>1</v>
      </c>
      <c r="N114" s="40">
        <v>0</v>
      </c>
      <c r="O114" s="40">
        <v>0</v>
      </c>
      <c r="P114" s="40">
        <v>0</v>
      </c>
      <c r="Q114" s="40">
        <v>0</v>
      </c>
      <c r="R114" s="40">
        <v>0</v>
      </c>
      <c r="S114" s="41">
        <v>0</v>
      </c>
      <c r="T114" s="17">
        <v>0</v>
      </c>
      <c r="U114" s="9">
        <v>1</v>
      </c>
      <c r="V114" s="17">
        <v>1</v>
      </c>
      <c r="W114" s="17">
        <v>0</v>
      </c>
      <c r="X114" s="17">
        <v>0</v>
      </c>
      <c r="Y114" s="9">
        <v>1</v>
      </c>
      <c r="Z114" s="17">
        <v>0</v>
      </c>
      <c r="AA114" s="9">
        <v>1</v>
      </c>
      <c r="AB114" s="17">
        <v>1</v>
      </c>
      <c r="AC114" s="192">
        <v>1</v>
      </c>
      <c r="AD114" s="173" t="str">
        <f t="shared" si="41"/>
        <v>E980</v>
      </c>
      <c r="AE114" s="3" t="str">
        <f t="shared" si="42"/>
        <v>E9</v>
      </c>
      <c r="AF114" s="2" t="str">
        <f t="shared" si="43"/>
        <v>80</v>
      </c>
    </row>
    <row r="115" spans="2:32" x14ac:dyDescent="0.25">
      <c r="B115" s="40" t="str">
        <f t="shared" si="40"/>
        <v>69</v>
      </c>
      <c r="C115" s="127" t="str">
        <f t="shared" si="50"/>
        <v>1101001</v>
      </c>
      <c r="D115" s="130">
        <v>105</v>
      </c>
      <c r="F115" s="33" t="s">
        <v>299</v>
      </c>
      <c r="G115" s="10" t="s">
        <v>287</v>
      </c>
      <c r="H115" s="10"/>
      <c r="L115" s="9"/>
      <c r="M115" s="41">
        <v>1</v>
      </c>
      <c r="N115" s="40">
        <v>1</v>
      </c>
      <c r="O115" s="40">
        <v>0</v>
      </c>
      <c r="P115" s="40">
        <v>1</v>
      </c>
      <c r="Q115" s="40">
        <v>0</v>
      </c>
      <c r="R115" s="40">
        <v>1</v>
      </c>
      <c r="S115" s="41">
        <v>0</v>
      </c>
      <c r="T115" s="17">
        <v>0</v>
      </c>
      <c r="U115" s="9">
        <v>1</v>
      </c>
      <c r="V115" s="17">
        <v>1</v>
      </c>
      <c r="W115" s="17">
        <v>1</v>
      </c>
      <c r="X115" s="17">
        <v>1</v>
      </c>
      <c r="Y115" s="9">
        <v>1</v>
      </c>
      <c r="Z115" s="17">
        <v>0</v>
      </c>
      <c r="AA115" s="9">
        <v>0</v>
      </c>
      <c r="AB115" s="17">
        <v>0</v>
      </c>
      <c r="AC115" s="192">
        <v>0</v>
      </c>
      <c r="AD115" s="173" t="str">
        <f t="shared" si="41"/>
        <v>0F95</v>
      </c>
      <c r="AE115" s="3" t="str">
        <f t="shared" si="42"/>
        <v>0F</v>
      </c>
      <c r="AF115" s="2" t="str">
        <f t="shared" si="43"/>
        <v>95</v>
      </c>
    </row>
    <row r="116" spans="2:32" x14ac:dyDescent="0.25">
      <c r="B116" s="40" t="str">
        <f t="shared" si="40"/>
        <v>6A</v>
      </c>
      <c r="C116" s="127" t="str">
        <f t="shared" si="50"/>
        <v>1101010</v>
      </c>
      <c r="D116" s="130">
        <v>106</v>
      </c>
      <c r="F116" s="33" t="s">
        <v>301</v>
      </c>
      <c r="G116" s="10" t="s">
        <v>300</v>
      </c>
      <c r="H116" s="10"/>
      <c r="L116" s="9"/>
      <c r="M116" s="41">
        <v>1</v>
      </c>
      <c r="N116" s="40">
        <v>0</v>
      </c>
      <c r="O116" s="40">
        <v>0</v>
      </c>
      <c r="P116" s="40">
        <v>0</v>
      </c>
      <c r="Q116" s="40">
        <v>0</v>
      </c>
      <c r="R116" s="40">
        <v>0</v>
      </c>
      <c r="S116" s="41">
        <v>0</v>
      </c>
      <c r="T116" s="17">
        <v>0</v>
      </c>
      <c r="U116" s="9">
        <v>0</v>
      </c>
      <c r="V116" s="17">
        <v>1</v>
      </c>
      <c r="W116" s="17">
        <v>1</v>
      </c>
      <c r="X116" s="17">
        <v>0</v>
      </c>
      <c r="Y116" s="9">
        <v>0</v>
      </c>
      <c r="Z116" s="17">
        <v>0</v>
      </c>
      <c r="AA116" s="9">
        <v>1</v>
      </c>
      <c r="AB116" s="17">
        <v>1</v>
      </c>
      <c r="AC116" s="192">
        <v>1</v>
      </c>
      <c r="AD116" s="173" t="str">
        <f t="shared" si="41"/>
        <v>E300</v>
      </c>
      <c r="AE116" s="3" t="str">
        <f t="shared" si="42"/>
        <v>E3</v>
      </c>
      <c r="AF116" s="2" t="str">
        <f t="shared" si="43"/>
        <v>00</v>
      </c>
    </row>
    <row r="117" spans="2:32" x14ac:dyDescent="0.25">
      <c r="B117" s="40" t="str">
        <f t="shared" si="40"/>
        <v>6B</v>
      </c>
      <c r="C117" s="127" t="str">
        <f t="shared" si="50"/>
        <v>1101011</v>
      </c>
      <c r="D117" s="130">
        <v>107</v>
      </c>
      <c r="F117" s="166" t="s">
        <v>302</v>
      </c>
      <c r="G117" s="10" t="s">
        <v>286</v>
      </c>
      <c r="H117" s="10"/>
      <c r="L117" s="9"/>
      <c r="M117" s="41">
        <v>1</v>
      </c>
      <c r="N117" s="40">
        <v>1</v>
      </c>
      <c r="O117" s="40">
        <v>0</v>
      </c>
      <c r="P117" s="40">
        <v>1</v>
      </c>
      <c r="Q117" s="40">
        <v>1</v>
      </c>
      <c r="R117" s="40">
        <v>0</v>
      </c>
      <c r="S117" s="41">
        <v>0</v>
      </c>
      <c r="T117" s="17">
        <v>0</v>
      </c>
      <c r="U117" s="9">
        <v>1</v>
      </c>
      <c r="V117" s="17">
        <v>1</v>
      </c>
      <c r="W117" s="17">
        <v>1</v>
      </c>
      <c r="X117" s="17">
        <v>1</v>
      </c>
      <c r="Y117" s="9">
        <v>1</v>
      </c>
      <c r="Z117" s="17">
        <v>0</v>
      </c>
      <c r="AA117" s="9">
        <v>0</v>
      </c>
      <c r="AB117" s="17">
        <v>1</v>
      </c>
      <c r="AC117" s="192">
        <v>1</v>
      </c>
      <c r="AD117" s="173" t="str">
        <f t="shared" si="41"/>
        <v>CF8D</v>
      </c>
      <c r="AE117" s="3" t="str">
        <f t="shared" si="42"/>
        <v>CF</v>
      </c>
      <c r="AF117" s="2" t="str">
        <f t="shared" si="43"/>
        <v>8D</v>
      </c>
    </row>
    <row r="118" spans="2:32" x14ac:dyDescent="0.25">
      <c r="B118" s="40" t="str">
        <f t="shared" si="40"/>
        <v>6C</v>
      </c>
      <c r="C118" s="127" t="str">
        <f t="shared" si="50"/>
        <v>1101100</v>
      </c>
      <c r="D118" s="130">
        <v>108</v>
      </c>
      <c r="F118" s="166" t="s">
        <v>303</v>
      </c>
      <c r="G118" s="10" t="s">
        <v>300</v>
      </c>
      <c r="H118" s="10"/>
      <c r="L118" s="9"/>
      <c r="M118" s="41">
        <v>1</v>
      </c>
      <c r="N118" s="40">
        <v>0</v>
      </c>
      <c r="O118" s="40">
        <v>0</v>
      </c>
      <c r="P118" s="40">
        <v>0</v>
      </c>
      <c r="Q118" s="40">
        <v>0</v>
      </c>
      <c r="R118" s="40">
        <v>0</v>
      </c>
      <c r="S118" s="41">
        <v>0</v>
      </c>
      <c r="T118" s="17">
        <v>0</v>
      </c>
      <c r="U118" s="9">
        <v>0</v>
      </c>
      <c r="V118" s="17">
        <v>1</v>
      </c>
      <c r="W118" s="17">
        <v>1</v>
      </c>
      <c r="X118" s="17">
        <v>0</v>
      </c>
      <c r="Y118" s="9">
        <v>0</v>
      </c>
      <c r="Z118" s="17">
        <v>0</v>
      </c>
      <c r="AA118" s="9">
        <v>1</v>
      </c>
      <c r="AB118" s="17">
        <v>1</v>
      </c>
      <c r="AC118" s="192">
        <v>1</v>
      </c>
      <c r="AD118" s="173" t="str">
        <f t="shared" si="41"/>
        <v>E300</v>
      </c>
      <c r="AE118" s="3" t="str">
        <f t="shared" si="42"/>
        <v>E3</v>
      </c>
      <c r="AF118" s="2" t="str">
        <f t="shared" si="43"/>
        <v>00</v>
      </c>
    </row>
    <row r="119" spans="2:32" x14ac:dyDescent="0.25">
      <c r="B119" s="40" t="str">
        <f t="shared" si="40"/>
        <v>6D</v>
      </c>
      <c r="C119" s="127" t="str">
        <f t="shared" si="50"/>
        <v>1101101</v>
      </c>
      <c r="D119" s="130">
        <v>109</v>
      </c>
      <c r="F119" s="33" t="s">
        <v>305</v>
      </c>
      <c r="G119" s="10" t="s">
        <v>287</v>
      </c>
      <c r="H119" s="10"/>
      <c r="L119" s="9"/>
      <c r="M119" s="41">
        <v>1</v>
      </c>
      <c r="N119" s="40">
        <v>1</v>
      </c>
      <c r="O119" s="40">
        <v>0</v>
      </c>
      <c r="P119" s="40">
        <v>1</v>
      </c>
      <c r="Q119" s="40">
        <v>1</v>
      </c>
      <c r="R119" s="40">
        <v>1</v>
      </c>
      <c r="S119" s="41">
        <v>0</v>
      </c>
      <c r="T119" s="17">
        <v>0</v>
      </c>
      <c r="U119" s="9">
        <v>1</v>
      </c>
      <c r="V119" s="17">
        <v>1</v>
      </c>
      <c r="W119" s="17">
        <v>1</v>
      </c>
      <c r="X119" s="17">
        <v>1</v>
      </c>
      <c r="Y119" s="9">
        <v>1</v>
      </c>
      <c r="Z119" s="17">
        <v>0</v>
      </c>
      <c r="AA119" s="9">
        <v>0</v>
      </c>
      <c r="AB119" s="17">
        <v>0</v>
      </c>
      <c r="AC119" s="192">
        <v>0</v>
      </c>
      <c r="AD119" s="173" t="str">
        <f t="shared" si="41"/>
        <v>0F9D</v>
      </c>
      <c r="AE119" s="3" t="str">
        <f t="shared" si="42"/>
        <v>0F</v>
      </c>
      <c r="AF119" s="2" t="str">
        <f t="shared" si="43"/>
        <v>9D</v>
      </c>
    </row>
    <row r="120" spans="2:32" x14ac:dyDescent="0.25">
      <c r="B120" s="40" t="str">
        <f t="shared" si="40"/>
        <v>6E</v>
      </c>
      <c r="C120" s="127" t="str">
        <f t="shared" si="50"/>
        <v>1101110</v>
      </c>
      <c r="D120" s="130">
        <v>110</v>
      </c>
      <c r="F120" s="33" t="s">
        <v>306</v>
      </c>
      <c r="G120" s="10" t="s">
        <v>307</v>
      </c>
      <c r="H120" s="10"/>
      <c r="L120" s="9"/>
      <c r="M120" s="41">
        <v>1</v>
      </c>
      <c r="N120" s="40">
        <v>0</v>
      </c>
      <c r="O120" s="40">
        <v>0</v>
      </c>
      <c r="P120" s="40">
        <v>0</v>
      </c>
      <c r="Q120" s="40">
        <v>0</v>
      </c>
      <c r="R120" s="40">
        <v>0</v>
      </c>
      <c r="S120" s="41">
        <v>0</v>
      </c>
      <c r="T120" s="17">
        <v>0</v>
      </c>
      <c r="U120" s="9">
        <v>1</v>
      </c>
      <c r="V120" s="17">
        <v>1</v>
      </c>
      <c r="W120" s="17">
        <v>1</v>
      </c>
      <c r="X120" s="17">
        <v>1</v>
      </c>
      <c r="Y120" s="9">
        <v>1</v>
      </c>
      <c r="Z120" s="17">
        <v>0</v>
      </c>
      <c r="AA120" s="9">
        <v>1</v>
      </c>
      <c r="AB120" s="17">
        <v>1</v>
      </c>
      <c r="AC120" s="192">
        <v>0</v>
      </c>
      <c r="AD120" s="173" t="str">
        <f t="shared" si="41"/>
        <v>6F80</v>
      </c>
      <c r="AE120" s="3" t="str">
        <f t="shared" si="42"/>
        <v>6F</v>
      </c>
      <c r="AF120" s="2" t="str">
        <f t="shared" si="43"/>
        <v>80</v>
      </c>
    </row>
    <row r="121" spans="2:32" x14ac:dyDescent="0.25">
      <c r="B121" s="40" t="str">
        <f t="shared" si="40"/>
        <v>6F</v>
      </c>
      <c r="C121" s="127" t="str">
        <f t="shared" si="50"/>
        <v>1101111</v>
      </c>
      <c r="D121" s="130">
        <v>111</v>
      </c>
      <c r="F121" s="174" t="s">
        <v>309</v>
      </c>
      <c r="G121" s="10" t="s">
        <v>286</v>
      </c>
      <c r="H121" s="10"/>
      <c r="L121" s="9"/>
      <c r="M121" s="41">
        <v>1</v>
      </c>
      <c r="N121" s="40">
        <v>1</v>
      </c>
      <c r="O121" s="40">
        <v>1</v>
      </c>
      <c r="P121" s="40">
        <v>0</v>
      </c>
      <c r="Q121" s="40">
        <v>0</v>
      </c>
      <c r="R121" s="40">
        <v>0</v>
      </c>
      <c r="S121" s="41">
        <v>0</v>
      </c>
      <c r="T121" s="17">
        <v>0</v>
      </c>
      <c r="U121" s="9">
        <v>1</v>
      </c>
      <c r="V121" s="17">
        <v>1</v>
      </c>
      <c r="W121" s="17">
        <v>1</v>
      </c>
      <c r="X121" s="17">
        <v>1</v>
      </c>
      <c r="Y121" s="9">
        <v>1</v>
      </c>
      <c r="Z121" s="17">
        <v>0</v>
      </c>
      <c r="AA121" s="9">
        <v>0</v>
      </c>
      <c r="AB121" s="17">
        <v>1</v>
      </c>
      <c r="AC121" s="192">
        <v>1</v>
      </c>
      <c r="AD121" s="173" t="str">
        <f t="shared" si="41"/>
        <v>CF83</v>
      </c>
      <c r="AE121" s="3" t="str">
        <f t="shared" si="42"/>
        <v>CF</v>
      </c>
      <c r="AF121" s="2" t="str">
        <f t="shared" si="43"/>
        <v>83</v>
      </c>
    </row>
    <row r="122" spans="2:32" x14ac:dyDescent="0.25">
      <c r="B122" s="40" t="str">
        <f t="shared" si="40"/>
        <v>70</v>
      </c>
      <c r="C122" s="127" t="str">
        <f t="shared" si="50"/>
        <v>1110000</v>
      </c>
      <c r="D122" s="130">
        <v>112</v>
      </c>
      <c r="F122" s="174" t="s">
        <v>310</v>
      </c>
      <c r="G122" s="10" t="s">
        <v>307</v>
      </c>
      <c r="H122" s="10"/>
      <c r="L122" s="9"/>
      <c r="M122" s="41">
        <v>1</v>
      </c>
      <c r="N122" s="40">
        <v>0</v>
      </c>
      <c r="O122" s="40">
        <v>0</v>
      </c>
      <c r="P122" s="40">
        <v>0</v>
      </c>
      <c r="Q122" s="40">
        <v>0</v>
      </c>
      <c r="R122" s="40">
        <v>0</v>
      </c>
      <c r="S122" s="41">
        <v>0</v>
      </c>
      <c r="T122" s="17">
        <v>0</v>
      </c>
      <c r="U122" s="9">
        <v>1</v>
      </c>
      <c r="V122" s="17">
        <v>1</v>
      </c>
      <c r="W122" s="17">
        <v>1</v>
      </c>
      <c r="X122" s="17">
        <v>1</v>
      </c>
      <c r="Y122" s="9">
        <v>1</v>
      </c>
      <c r="Z122" s="17">
        <v>0</v>
      </c>
      <c r="AA122" s="9">
        <v>1</v>
      </c>
      <c r="AB122" s="17">
        <v>1</v>
      </c>
      <c r="AC122" s="192">
        <v>0</v>
      </c>
      <c r="AD122" s="173" t="str">
        <f t="shared" si="41"/>
        <v>6F80</v>
      </c>
      <c r="AE122" s="3" t="str">
        <f t="shared" si="42"/>
        <v>6F</v>
      </c>
      <c r="AF122" s="2" t="str">
        <f t="shared" si="43"/>
        <v>80</v>
      </c>
    </row>
    <row r="123" spans="2:32" x14ac:dyDescent="0.25">
      <c r="B123" s="40" t="str">
        <f t="shared" si="40"/>
        <v>71</v>
      </c>
      <c r="C123" s="127" t="str">
        <f>DEC2BIN(D123)</f>
        <v>1110001</v>
      </c>
      <c r="D123" s="130">
        <v>113</v>
      </c>
      <c r="F123" s="28" t="s">
        <v>312</v>
      </c>
      <c r="G123" s="10" t="s">
        <v>287</v>
      </c>
      <c r="H123" s="10"/>
      <c r="L123" s="9"/>
      <c r="M123" s="41">
        <v>1</v>
      </c>
      <c r="N123" s="40">
        <v>1</v>
      </c>
      <c r="O123" s="40">
        <v>1</v>
      </c>
      <c r="P123" s="40">
        <v>0</v>
      </c>
      <c r="Q123" s="40">
        <v>0</v>
      </c>
      <c r="R123" s="40">
        <v>1</v>
      </c>
      <c r="S123" s="41">
        <v>0</v>
      </c>
      <c r="T123" s="17">
        <v>0</v>
      </c>
      <c r="U123" s="9">
        <v>1</v>
      </c>
      <c r="V123" s="17">
        <v>1</v>
      </c>
      <c r="W123" s="17">
        <v>1</v>
      </c>
      <c r="X123" s="17">
        <v>1</v>
      </c>
      <c r="Y123" s="9">
        <v>1</v>
      </c>
      <c r="Z123" s="17">
        <v>0</v>
      </c>
      <c r="AA123" s="9">
        <v>0</v>
      </c>
      <c r="AB123" s="17">
        <v>0</v>
      </c>
      <c r="AC123" s="192">
        <v>0</v>
      </c>
      <c r="AD123" s="173" t="str">
        <f t="shared" si="41"/>
        <v>0F93</v>
      </c>
      <c r="AE123" s="3" t="str">
        <f t="shared" si="42"/>
        <v>0F</v>
      </c>
      <c r="AF123" s="2" t="str">
        <f t="shared" si="43"/>
        <v>93</v>
      </c>
    </row>
    <row r="124" spans="2:32" x14ac:dyDescent="0.25">
      <c r="B124" s="40" t="str">
        <f t="shared" si="40"/>
        <v>72</v>
      </c>
      <c r="C124" s="127" t="str">
        <f t="shared" ref="C124:C137" si="51">DEC2BIN(D124)</f>
        <v>1110010</v>
      </c>
      <c r="D124" s="130">
        <v>114</v>
      </c>
      <c r="F124" s="28" t="s">
        <v>318</v>
      </c>
      <c r="G124" s="10" t="s">
        <v>313</v>
      </c>
      <c r="H124" s="10"/>
      <c r="L124" s="9"/>
      <c r="M124" s="41">
        <v>1</v>
      </c>
      <c r="N124" s="40">
        <v>0</v>
      </c>
      <c r="O124" s="40">
        <v>0</v>
      </c>
      <c r="P124" s="40">
        <v>0</v>
      </c>
      <c r="Q124" s="40">
        <v>0</v>
      </c>
      <c r="R124" s="40">
        <v>0</v>
      </c>
      <c r="S124" s="41">
        <v>0</v>
      </c>
      <c r="T124" s="17">
        <v>0</v>
      </c>
      <c r="U124" s="9">
        <v>1</v>
      </c>
      <c r="V124" s="17">
        <v>1</v>
      </c>
      <c r="W124" s="17">
        <v>1</v>
      </c>
      <c r="X124" s="17">
        <v>1</v>
      </c>
      <c r="Y124" s="9">
        <v>0</v>
      </c>
      <c r="Z124" s="17">
        <v>0</v>
      </c>
      <c r="AA124" s="9">
        <v>1</v>
      </c>
      <c r="AB124" s="17">
        <v>0</v>
      </c>
      <c r="AC124" s="192">
        <v>1</v>
      </c>
      <c r="AD124" s="173" t="str">
        <f t="shared" si="41"/>
        <v>A780</v>
      </c>
      <c r="AE124" s="3" t="str">
        <f t="shared" si="42"/>
        <v>A7</v>
      </c>
      <c r="AF124" s="2" t="str">
        <f t="shared" si="43"/>
        <v>80</v>
      </c>
    </row>
    <row r="125" spans="2:32" x14ac:dyDescent="0.25">
      <c r="B125" s="40" t="str">
        <f t="shared" si="40"/>
        <v>73</v>
      </c>
      <c r="C125" s="127" t="str">
        <f t="shared" si="51"/>
        <v>1110011</v>
      </c>
      <c r="D125" s="130">
        <v>115</v>
      </c>
      <c r="F125" s="33" t="s">
        <v>319</v>
      </c>
      <c r="G125" s="10" t="s">
        <v>286</v>
      </c>
      <c r="H125" s="10"/>
      <c r="L125" s="9"/>
      <c r="M125" s="41">
        <v>1</v>
      </c>
      <c r="N125" s="40">
        <v>1</v>
      </c>
      <c r="O125" s="40">
        <v>1</v>
      </c>
      <c r="P125" s="40">
        <v>0</v>
      </c>
      <c r="Q125" s="40">
        <v>1</v>
      </c>
      <c r="R125" s="40">
        <v>0</v>
      </c>
      <c r="S125" s="41">
        <v>0</v>
      </c>
      <c r="T125" s="17">
        <v>0</v>
      </c>
      <c r="U125" s="9">
        <v>1</v>
      </c>
      <c r="V125" s="17">
        <v>1</v>
      </c>
      <c r="W125" s="17">
        <v>1</v>
      </c>
      <c r="X125" s="17">
        <v>1</v>
      </c>
      <c r="Y125" s="9">
        <v>1</v>
      </c>
      <c r="Z125" s="17">
        <v>0</v>
      </c>
      <c r="AA125" s="9">
        <v>0</v>
      </c>
      <c r="AB125" s="17">
        <v>1</v>
      </c>
      <c r="AC125" s="192">
        <v>1</v>
      </c>
      <c r="AD125" s="173" t="str">
        <f t="shared" si="41"/>
        <v>CF8B</v>
      </c>
      <c r="AE125" s="3" t="str">
        <f t="shared" si="42"/>
        <v>CF</v>
      </c>
      <c r="AF125" s="2" t="str">
        <f t="shared" si="43"/>
        <v>8B</v>
      </c>
    </row>
    <row r="126" spans="2:32" x14ac:dyDescent="0.25">
      <c r="B126" s="40" t="str">
        <f t="shared" si="40"/>
        <v>74</v>
      </c>
      <c r="C126" s="127" t="str">
        <f t="shared" si="51"/>
        <v>1110100</v>
      </c>
      <c r="D126" s="130">
        <v>116</v>
      </c>
      <c r="F126" s="33" t="s">
        <v>320</v>
      </c>
      <c r="G126" s="10" t="s">
        <v>313</v>
      </c>
      <c r="H126" s="10"/>
      <c r="L126" s="9"/>
      <c r="M126" s="41">
        <v>1</v>
      </c>
      <c r="N126" s="40">
        <v>0</v>
      </c>
      <c r="O126" s="40">
        <v>0</v>
      </c>
      <c r="P126" s="40">
        <v>0</v>
      </c>
      <c r="Q126" s="40">
        <v>0</v>
      </c>
      <c r="R126" s="40">
        <v>0</v>
      </c>
      <c r="S126" s="41">
        <v>0</v>
      </c>
      <c r="T126" s="17">
        <v>0</v>
      </c>
      <c r="U126" s="9">
        <v>1</v>
      </c>
      <c r="V126" s="17">
        <v>1</v>
      </c>
      <c r="W126" s="17">
        <v>1</v>
      </c>
      <c r="X126" s="17">
        <v>1</v>
      </c>
      <c r="Y126" s="9">
        <v>0</v>
      </c>
      <c r="Z126" s="17">
        <v>0</v>
      </c>
      <c r="AA126" s="9">
        <v>1</v>
      </c>
      <c r="AB126" s="17">
        <v>0</v>
      </c>
      <c r="AC126" s="192">
        <v>1</v>
      </c>
      <c r="AD126" s="173" t="str">
        <f t="shared" si="41"/>
        <v>A780</v>
      </c>
      <c r="AE126" s="3" t="str">
        <f t="shared" si="42"/>
        <v>A7</v>
      </c>
      <c r="AF126" s="2" t="str">
        <f t="shared" si="43"/>
        <v>80</v>
      </c>
    </row>
    <row r="127" spans="2:32" x14ac:dyDescent="0.25">
      <c r="B127" s="40" t="str">
        <f t="shared" si="40"/>
        <v>75</v>
      </c>
      <c r="C127" s="127" t="str">
        <f t="shared" si="51"/>
        <v>1110101</v>
      </c>
      <c r="D127" s="130">
        <v>117</v>
      </c>
      <c r="F127" s="41" t="s">
        <v>353</v>
      </c>
      <c r="G127" s="10" t="s">
        <v>354</v>
      </c>
      <c r="H127" s="10"/>
      <c r="L127" s="9"/>
      <c r="M127" s="41">
        <v>1</v>
      </c>
      <c r="N127" s="40">
        <v>0</v>
      </c>
      <c r="O127" s="40">
        <v>0</v>
      </c>
      <c r="P127" s="40">
        <v>0</v>
      </c>
      <c r="Q127" s="40">
        <v>0</v>
      </c>
      <c r="R127" s="40">
        <v>0</v>
      </c>
      <c r="S127" s="40">
        <v>0</v>
      </c>
      <c r="T127" s="40">
        <v>0</v>
      </c>
      <c r="U127" s="41">
        <v>1</v>
      </c>
      <c r="V127" s="40">
        <v>1</v>
      </c>
      <c r="W127" s="40">
        <v>1</v>
      </c>
      <c r="X127" s="40">
        <v>0</v>
      </c>
      <c r="Y127" s="41">
        <v>1</v>
      </c>
      <c r="Z127" s="40">
        <v>1</v>
      </c>
      <c r="AA127" s="41">
        <v>0</v>
      </c>
      <c r="AB127" s="40">
        <v>1</v>
      </c>
      <c r="AC127" s="134">
        <v>1</v>
      </c>
      <c r="AD127" s="173" t="str">
        <f t="shared" si="41"/>
        <v>DB80</v>
      </c>
      <c r="AE127" s="3" t="str">
        <f t="shared" si="42"/>
        <v>DB</v>
      </c>
      <c r="AF127" s="2" t="str">
        <f t="shared" si="43"/>
        <v>80</v>
      </c>
    </row>
    <row r="128" spans="2:32" x14ac:dyDescent="0.25">
      <c r="B128" s="40" t="str">
        <f t="shared" si="40"/>
        <v>76</v>
      </c>
      <c r="C128" s="127" t="str">
        <f t="shared" si="51"/>
        <v>1110110</v>
      </c>
      <c r="D128" s="130">
        <v>118</v>
      </c>
      <c r="F128" s="41"/>
      <c r="G128" s="10"/>
      <c r="H128" s="10"/>
      <c r="L128" s="9"/>
      <c r="M128" s="41">
        <v>1</v>
      </c>
      <c r="N128" s="40">
        <v>0</v>
      </c>
      <c r="O128" s="40">
        <v>0</v>
      </c>
      <c r="P128" s="40">
        <v>0</v>
      </c>
      <c r="Q128" s="40">
        <v>0</v>
      </c>
      <c r="R128" s="40">
        <v>0</v>
      </c>
      <c r="S128" s="40">
        <v>0</v>
      </c>
      <c r="T128" s="40"/>
      <c r="U128" s="41"/>
      <c r="V128" s="40"/>
      <c r="W128" s="40"/>
      <c r="X128" s="40"/>
      <c r="Y128" s="41"/>
      <c r="Z128" s="40"/>
      <c r="AA128" s="41"/>
      <c r="AB128" s="40"/>
      <c r="AC128" s="134"/>
      <c r="AD128" s="173" t="str">
        <f t="shared" si="41"/>
        <v>0000</v>
      </c>
      <c r="AE128" s="3" t="str">
        <f t="shared" si="42"/>
        <v>00</v>
      </c>
      <c r="AF128" s="2" t="str">
        <f t="shared" si="43"/>
        <v>00</v>
      </c>
    </row>
    <row r="129" spans="2:32" x14ac:dyDescent="0.25">
      <c r="B129" s="40" t="str">
        <f t="shared" si="40"/>
        <v>77</v>
      </c>
      <c r="C129" s="127" t="str">
        <f t="shared" si="51"/>
        <v>1110111</v>
      </c>
      <c r="D129" s="130">
        <v>119</v>
      </c>
      <c r="F129" s="41"/>
      <c r="G129" s="10"/>
      <c r="H129" s="10"/>
      <c r="L129" s="9"/>
      <c r="M129" s="41">
        <v>1</v>
      </c>
      <c r="N129" s="40">
        <v>0</v>
      </c>
      <c r="O129" s="40">
        <v>0</v>
      </c>
      <c r="P129" s="40">
        <v>0</v>
      </c>
      <c r="Q129" s="40">
        <v>0</v>
      </c>
      <c r="R129" s="40">
        <v>0</v>
      </c>
      <c r="S129" s="40">
        <v>0</v>
      </c>
      <c r="T129" s="40"/>
      <c r="U129" s="41"/>
      <c r="V129" s="40"/>
      <c r="W129" s="40"/>
      <c r="X129" s="40"/>
      <c r="Y129" s="41"/>
      <c r="Z129" s="40"/>
      <c r="AA129" s="41"/>
      <c r="AB129" s="40"/>
      <c r="AC129" s="134"/>
      <c r="AD129" s="173" t="str">
        <f t="shared" si="41"/>
        <v>0000</v>
      </c>
      <c r="AE129" s="3" t="str">
        <f t="shared" si="42"/>
        <v>00</v>
      </c>
      <c r="AF129" s="2" t="str">
        <f t="shared" si="43"/>
        <v>00</v>
      </c>
    </row>
    <row r="130" spans="2:32" x14ac:dyDescent="0.25">
      <c r="B130" s="40" t="str">
        <f t="shared" si="40"/>
        <v>78</v>
      </c>
      <c r="C130" s="127" t="str">
        <f t="shared" si="51"/>
        <v>1111000</v>
      </c>
      <c r="D130" s="130">
        <v>120</v>
      </c>
      <c r="F130" s="41"/>
      <c r="G130" s="10"/>
      <c r="H130" s="10"/>
      <c r="L130" s="9"/>
      <c r="M130" s="41">
        <v>1</v>
      </c>
      <c r="N130" s="40">
        <v>0</v>
      </c>
      <c r="O130" s="40">
        <v>0</v>
      </c>
      <c r="P130" s="40">
        <v>0</v>
      </c>
      <c r="Q130" s="40">
        <v>0</v>
      </c>
      <c r="R130" s="40">
        <v>0</v>
      </c>
      <c r="S130" s="40">
        <v>0</v>
      </c>
      <c r="T130" s="40"/>
      <c r="U130" s="41"/>
      <c r="V130" s="40"/>
      <c r="W130" s="40"/>
      <c r="X130" s="40"/>
      <c r="Y130" s="41"/>
      <c r="Z130" s="40"/>
      <c r="AA130" s="41"/>
      <c r="AB130" s="40"/>
      <c r="AC130" s="134"/>
      <c r="AD130" s="173" t="str">
        <f t="shared" si="41"/>
        <v>0000</v>
      </c>
      <c r="AE130" s="3" t="str">
        <f t="shared" si="42"/>
        <v>00</v>
      </c>
      <c r="AF130" s="2" t="str">
        <f t="shared" si="43"/>
        <v>00</v>
      </c>
    </row>
    <row r="131" spans="2:32" x14ac:dyDescent="0.25">
      <c r="B131" s="40" t="str">
        <f t="shared" si="40"/>
        <v>79</v>
      </c>
      <c r="C131" s="127" t="str">
        <f t="shared" si="51"/>
        <v>1111001</v>
      </c>
      <c r="D131" s="130">
        <v>121</v>
      </c>
      <c r="F131" s="41"/>
      <c r="G131" s="10"/>
      <c r="H131" s="10"/>
      <c r="L131" s="9"/>
      <c r="M131" s="41">
        <v>1</v>
      </c>
      <c r="N131" s="40">
        <v>0</v>
      </c>
      <c r="O131" s="40">
        <v>0</v>
      </c>
      <c r="P131" s="40">
        <v>0</v>
      </c>
      <c r="Q131" s="40">
        <v>0</v>
      </c>
      <c r="R131" s="40">
        <v>0</v>
      </c>
      <c r="S131" s="40">
        <v>0</v>
      </c>
      <c r="T131" s="40"/>
      <c r="U131" s="41"/>
      <c r="V131" s="40"/>
      <c r="W131" s="40"/>
      <c r="X131" s="40"/>
      <c r="Y131" s="41"/>
      <c r="Z131" s="40"/>
      <c r="AA131" s="41"/>
      <c r="AB131" s="40"/>
      <c r="AC131" s="134"/>
      <c r="AD131" s="173" t="str">
        <f t="shared" si="41"/>
        <v>0000</v>
      </c>
      <c r="AE131" s="3" t="str">
        <f t="shared" si="42"/>
        <v>00</v>
      </c>
      <c r="AF131" s="2" t="str">
        <f t="shared" si="43"/>
        <v>00</v>
      </c>
    </row>
    <row r="132" spans="2:32" x14ac:dyDescent="0.25">
      <c r="B132" s="40" t="str">
        <f t="shared" si="40"/>
        <v>7A</v>
      </c>
      <c r="C132" s="211" t="str">
        <f t="shared" si="51"/>
        <v>1111010</v>
      </c>
      <c r="D132" s="130">
        <v>122</v>
      </c>
      <c r="F132" s="167" t="s">
        <v>228</v>
      </c>
      <c r="G132" s="10" t="s">
        <v>229</v>
      </c>
      <c r="H132" s="10"/>
      <c r="L132" s="9"/>
      <c r="M132" s="41">
        <v>1</v>
      </c>
      <c r="N132" s="40">
        <v>0</v>
      </c>
      <c r="O132" s="40">
        <v>0</v>
      </c>
      <c r="P132" s="40">
        <v>1</v>
      </c>
      <c r="Q132" s="40">
        <v>0</v>
      </c>
      <c r="R132" s="40">
        <v>1</v>
      </c>
      <c r="S132" s="40">
        <v>1</v>
      </c>
      <c r="T132" s="40">
        <v>0</v>
      </c>
      <c r="U132" s="41">
        <v>1</v>
      </c>
      <c r="V132" s="40">
        <v>0</v>
      </c>
      <c r="W132" s="40">
        <v>1</v>
      </c>
      <c r="X132" s="40">
        <v>1</v>
      </c>
      <c r="Y132" s="41">
        <v>0</v>
      </c>
      <c r="Z132" s="40">
        <v>0</v>
      </c>
      <c r="AA132" s="41">
        <v>0</v>
      </c>
      <c r="AB132" s="40">
        <v>1</v>
      </c>
      <c r="AC132" s="134">
        <v>1</v>
      </c>
      <c r="AD132" s="173" t="str">
        <f t="shared" si="41"/>
        <v>C6B4</v>
      </c>
      <c r="AE132" s="3" t="str">
        <f t="shared" si="42"/>
        <v>C6</v>
      </c>
      <c r="AF132" s="2" t="str">
        <f t="shared" si="43"/>
        <v>B4</v>
      </c>
    </row>
    <row r="133" spans="2:32" x14ac:dyDescent="0.25">
      <c r="B133" s="40" t="str">
        <f t="shared" si="40"/>
        <v>7B</v>
      </c>
      <c r="C133" s="127" t="str">
        <f t="shared" si="51"/>
        <v>1111011</v>
      </c>
      <c r="D133" s="130">
        <v>123</v>
      </c>
      <c r="F133" s="41"/>
      <c r="G133" s="10"/>
      <c r="H133" s="10"/>
      <c r="L133" s="9"/>
      <c r="M133" s="41">
        <v>1</v>
      </c>
      <c r="N133" s="40">
        <v>0</v>
      </c>
      <c r="O133" s="40">
        <v>0</v>
      </c>
      <c r="P133" s="40">
        <v>0</v>
      </c>
      <c r="Q133" s="40">
        <v>0</v>
      </c>
      <c r="R133" s="40">
        <v>0</v>
      </c>
      <c r="S133" s="40">
        <v>0</v>
      </c>
      <c r="T133" s="40"/>
      <c r="U133" s="41"/>
      <c r="V133" s="40"/>
      <c r="W133" s="40"/>
      <c r="X133" s="40"/>
      <c r="Y133" s="41"/>
      <c r="Z133" s="40"/>
      <c r="AA133" s="41"/>
      <c r="AB133" s="40"/>
      <c r="AC133" s="134"/>
      <c r="AD133" s="173" t="str">
        <f t="shared" si="41"/>
        <v>0000</v>
      </c>
      <c r="AE133" s="3" t="str">
        <f t="shared" si="42"/>
        <v>00</v>
      </c>
      <c r="AF133" s="2" t="str">
        <f t="shared" si="43"/>
        <v>00</v>
      </c>
    </row>
    <row r="134" spans="2:32" x14ac:dyDescent="0.25">
      <c r="B134" s="40" t="str">
        <f t="shared" si="40"/>
        <v>7C</v>
      </c>
      <c r="C134" s="205" t="str">
        <f t="shared" si="51"/>
        <v>1111100</v>
      </c>
      <c r="D134" s="130">
        <v>124</v>
      </c>
      <c r="F134" s="28" t="s">
        <v>327</v>
      </c>
      <c r="G134" s="10" t="s">
        <v>328</v>
      </c>
      <c r="H134" s="10"/>
      <c r="L134" s="9"/>
      <c r="M134" s="41">
        <v>1</v>
      </c>
      <c r="N134" s="40">
        <v>0</v>
      </c>
      <c r="O134" s="40">
        <v>0</v>
      </c>
      <c r="P134" s="40">
        <v>0</v>
      </c>
      <c r="Q134" s="40">
        <v>0</v>
      </c>
      <c r="R134" s="40">
        <v>1</v>
      </c>
      <c r="S134" s="40">
        <v>1</v>
      </c>
      <c r="T134" s="3">
        <v>1</v>
      </c>
      <c r="U134" s="48">
        <v>1</v>
      </c>
      <c r="V134" s="3">
        <v>1</v>
      </c>
      <c r="W134" s="3">
        <v>1</v>
      </c>
      <c r="X134" s="3">
        <v>0</v>
      </c>
      <c r="Y134" s="48">
        <v>1</v>
      </c>
      <c r="Z134" s="3">
        <v>1</v>
      </c>
      <c r="AA134" s="48">
        <v>0</v>
      </c>
      <c r="AB134" s="3">
        <v>1</v>
      </c>
      <c r="AC134" s="173">
        <v>1</v>
      </c>
      <c r="AD134" s="173" t="str">
        <f>_xlfn.CONCAT(BIN2HEX(_xlfn.CONCAT(AC134,AB134,AA134,Z134)), BIN2HEX(_xlfn.CONCAT(Y134,X134,W134,V134)), BIN2HEX(_xlfn.CONCAT(U134,T134,S134,R134)), BIN2HEX(_xlfn.CONCAT(Q134,P134,O134,N134)))</f>
        <v>DBF0</v>
      </c>
      <c r="AE134" s="3" t="str">
        <f>_xlfn.CONCAT(BIN2HEX(_xlfn.CONCAT(AC134,AB134,AA134,Z134)), BIN2HEX(_xlfn.CONCAT(Y134,X134,W134,V134)))</f>
        <v>DB</v>
      </c>
      <c r="AF134" s="2" t="str">
        <f>_xlfn.CONCAT(BIN2HEX(_xlfn.CONCAT(U134,T134,S134,R134)),BIN2HEX(_xlfn.CONCAT(Q134,P134,O134,N134)))</f>
        <v>F0</v>
      </c>
    </row>
    <row r="135" spans="2:32" x14ac:dyDescent="0.25">
      <c r="B135" s="40" t="str">
        <f t="shared" si="40"/>
        <v>7D</v>
      </c>
      <c r="C135" s="205" t="str">
        <f t="shared" si="51"/>
        <v>1111101</v>
      </c>
      <c r="D135" s="130">
        <v>125</v>
      </c>
      <c r="F135" s="174" t="s">
        <v>260</v>
      </c>
      <c r="G135" s="10" t="s">
        <v>328</v>
      </c>
      <c r="H135" s="10"/>
      <c r="L135" s="9"/>
      <c r="M135" s="41">
        <v>1</v>
      </c>
      <c r="N135" s="40">
        <v>0</v>
      </c>
      <c r="O135" s="40">
        <v>1</v>
      </c>
      <c r="P135" s="40">
        <v>0</v>
      </c>
      <c r="Q135" s="40">
        <v>1</v>
      </c>
      <c r="R135" s="40">
        <v>1</v>
      </c>
      <c r="S135" s="40">
        <v>0</v>
      </c>
      <c r="T135" s="3">
        <v>1</v>
      </c>
      <c r="U135" s="48">
        <v>1</v>
      </c>
      <c r="V135" s="3">
        <v>1</v>
      </c>
      <c r="W135" s="3">
        <v>1</v>
      </c>
      <c r="X135" s="3">
        <v>0</v>
      </c>
      <c r="Y135" s="48">
        <v>1</v>
      </c>
      <c r="Z135" s="3">
        <v>1</v>
      </c>
      <c r="AA135" s="48">
        <v>0</v>
      </c>
      <c r="AB135" s="3">
        <v>1</v>
      </c>
      <c r="AC135" s="173">
        <v>1</v>
      </c>
      <c r="AD135" s="173" t="str">
        <f t="shared" si="41"/>
        <v>DBDA</v>
      </c>
      <c r="AE135" s="3" t="str">
        <f t="shared" si="42"/>
        <v>DB</v>
      </c>
      <c r="AF135" s="2" t="str">
        <f t="shared" si="43"/>
        <v>DA</v>
      </c>
    </row>
    <row r="136" spans="2:32" x14ac:dyDescent="0.25">
      <c r="B136" s="40" t="str">
        <f t="shared" si="40"/>
        <v>7E</v>
      </c>
      <c r="C136" s="205" t="str">
        <f t="shared" si="51"/>
        <v>1111110</v>
      </c>
      <c r="D136" s="130">
        <v>126</v>
      </c>
      <c r="F136" s="41"/>
      <c r="G136" s="10"/>
      <c r="H136" s="10"/>
      <c r="L136" s="9"/>
      <c r="M136" s="41">
        <v>1</v>
      </c>
      <c r="N136" s="40">
        <v>0</v>
      </c>
      <c r="O136" s="40">
        <v>0</v>
      </c>
      <c r="P136" s="40">
        <v>0</v>
      </c>
      <c r="Q136" s="40">
        <v>0</v>
      </c>
      <c r="R136" s="40">
        <v>0</v>
      </c>
      <c r="S136" s="40">
        <v>0</v>
      </c>
      <c r="T136" s="40"/>
      <c r="U136" s="41"/>
      <c r="V136" s="40"/>
      <c r="W136" s="40"/>
      <c r="X136" s="40"/>
      <c r="Y136" s="41"/>
      <c r="Z136" s="40"/>
      <c r="AA136" s="41"/>
      <c r="AB136" s="40"/>
      <c r="AC136" s="134"/>
      <c r="AD136" s="173" t="str">
        <f t="shared" si="41"/>
        <v>0000</v>
      </c>
      <c r="AE136" s="3" t="str">
        <f t="shared" si="42"/>
        <v>00</v>
      </c>
      <c r="AF136" s="2" t="str">
        <f t="shared" si="43"/>
        <v>00</v>
      </c>
    </row>
    <row r="137" spans="2:32" ht="15.75" thickBot="1" x14ac:dyDescent="0.3">
      <c r="B137" s="40" t="str">
        <f t="shared" si="40"/>
        <v>7F</v>
      </c>
      <c r="C137" s="206" t="str">
        <f t="shared" si="51"/>
        <v>1111111</v>
      </c>
      <c r="D137" s="235">
        <v>127</v>
      </c>
      <c r="E137" s="128"/>
      <c r="F137" s="131"/>
      <c r="G137" s="132"/>
      <c r="H137" s="132"/>
      <c r="I137" s="129"/>
      <c r="J137" s="129"/>
      <c r="K137" s="129"/>
      <c r="L137" s="133"/>
      <c r="M137" s="132">
        <v>1</v>
      </c>
      <c r="N137" s="128">
        <v>0</v>
      </c>
      <c r="O137" s="128">
        <v>0</v>
      </c>
      <c r="P137" s="128">
        <v>0</v>
      </c>
      <c r="Q137" s="128">
        <v>0</v>
      </c>
      <c r="R137" s="128">
        <v>0</v>
      </c>
      <c r="S137" s="128">
        <v>0</v>
      </c>
      <c r="T137" s="128"/>
      <c r="U137" s="131"/>
      <c r="V137" s="128"/>
      <c r="W137" s="128"/>
      <c r="X137" s="128"/>
      <c r="Y137" s="131"/>
      <c r="Z137" s="128"/>
      <c r="AA137" s="131"/>
      <c r="AB137" s="128"/>
      <c r="AC137" s="209"/>
      <c r="AD137" s="212" t="str">
        <f t="shared" si="41"/>
        <v>0000</v>
      </c>
      <c r="AE137" s="3" t="str">
        <f t="shared" si="42"/>
        <v>00</v>
      </c>
      <c r="AF137" s="2" t="str">
        <f t="shared" si="43"/>
        <v>00</v>
      </c>
    </row>
    <row r="138" spans="2:32" x14ac:dyDescent="0.25">
      <c r="C138" t="s">
        <v>48</v>
      </c>
      <c r="AC138" s="11"/>
    </row>
    <row r="139" spans="2:32" x14ac:dyDescent="0.25">
      <c r="D139" t="s">
        <v>49</v>
      </c>
      <c r="E139" s="40" t="s">
        <v>50</v>
      </c>
      <c r="AC139" s="11"/>
    </row>
    <row r="140" spans="2:32" x14ac:dyDescent="0.25">
      <c r="AC140" s="11"/>
    </row>
    <row r="141" spans="2:32" x14ac:dyDescent="0.25">
      <c r="AC141" s="11"/>
    </row>
    <row r="142" spans="2:32" x14ac:dyDescent="0.25">
      <c r="C142" s="207" t="s">
        <v>322</v>
      </c>
      <c r="AC142" s="11"/>
    </row>
    <row r="143" spans="2:32" x14ac:dyDescent="0.25">
      <c r="C143" s="208" t="s">
        <v>323</v>
      </c>
      <c r="AC143" s="11"/>
    </row>
    <row r="144" spans="2:32" x14ac:dyDescent="0.25">
      <c r="AC144" s="11"/>
    </row>
    <row r="145" spans="29:29" x14ac:dyDescent="0.25">
      <c r="AC145" s="11"/>
    </row>
    <row r="146" spans="29:29" x14ac:dyDescent="0.25">
      <c r="AC146" s="11"/>
    </row>
    <row r="147" spans="29:29" x14ac:dyDescent="0.25">
      <c r="AC147" s="11"/>
    </row>
    <row r="148" spans="29:29" x14ac:dyDescent="0.25">
      <c r="AC148" s="11"/>
    </row>
    <row r="149" spans="29:29" x14ac:dyDescent="0.25">
      <c r="AC149" s="11"/>
    </row>
    <row r="150" spans="29:29" x14ac:dyDescent="0.25">
      <c r="AC150" s="11"/>
    </row>
    <row r="151" spans="29:29" x14ac:dyDescent="0.25">
      <c r="AC151" s="11"/>
    </row>
    <row r="152" spans="29:29" x14ac:dyDescent="0.25">
      <c r="AC152" s="11"/>
    </row>
    <row r="153" spans="29:29" x14ac:dyDescent="0.25">
      <c r="AC153" s="11"/>
    </row>
    <row r="154" spans="29:29" x14ac:dyDescent="0.25">
      <c r="AC154" s="11"/>
    </row>
    <row r="155" spans="29:29" x14ac:dyDescent="0.25">
      <c r="AC155" s="11"/>
    </row>
    <row r="156" spans="29:29" x14ac:dyDescent="0.25">
      <c r="AC156" s="11"/>
    </row>
    <row r="157" spans="29:29" x14ac:dyDescent="0.25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5442-7425-4F0D-B9B2-16B86C1ECAC6}">
  <sheetPr codeName="Sheet3"/>
  <dimension ref="F4:G53"/>
  <sheetViews>
    <sheetView workbookViewId="0">
      <selection activeCell="F19" sqref="F19"/>
    </sheetView>
  </sheetViews>
  <sheetFormatPr defaultRowHeight="15" x14ac:dyDescent="0.25"/>
  <cols>
    <col min="5" max="5" width="6.85546875" customWidth="1"/>
    <col min="6" max="6" width="15.5703125" customWidth="1"/>
    <col min="7" max="7" width="31.5703125" style="40" customWidth="1"/>
  </cols>
  <sheetData>
    <row r="4" spans="6:7" ht="15.75" thickBot="1" x14ac:dyDescent="0.3">
      <c r="F4" s="40" t="s">
        <v>206</v>
      </c>
      <c r="G4" s="40" t="s">
        <v>205</v>
      </c>
    </row>
    <row r="5" spans="6:7" x14ac:dyDescent="0.25">
      <c r="F5" s="163" t="s">
        <v>207</v>
      </c>
      <c r="G5" s="293" t="s">
        <v>209</v>
      </c>
    </row>
    <row r="6" spans="6:7" x14ac:dyDescent="0.25">
      <c r="F6" s="162"/>
      <c r="G6" s="294"/>
    </row>
    <row r="7" spans="6:7" x14ac:dyDescent="0.25">
      <c r="F7" s="162"/>
      <c r="G7" s="294"/>
    </row>
    <row r="8" spans="6:7" x14ac:dyDescent="0.25">
      <c r="F8" s="162"/>
      <c r="G8" s="294"/>
    </row>
    <row r="9" spans="6:7" x14ac:dyDescent="0.25">
      <c r="F9" s="162"/>
      <c r="G9" s="294"/>
    </row>
    <row r="10" spans="6:7" x14ac:dyDescent="0.25">
      <c r="F10" s="162"/>
      <c r="G10" s="294"/>
    </row>
    <row r="11" spans="6:7" x14ac:dyDescent="0.25">
      <c r="F11" s="162"/>
      <c r="G11" s="294"/>
    </row>
    <row r="12" spans="6:7" x14ac:dyDescent="0.25">
      <c r="F12" s="162"/>
      <c r="G12" s="294"/>
    </row>
    <row r="13" spans="6:7" x14ac:dyDescent="0.25">
      <c r="F13" s="162"/>
      <c r="G13" s="294"/>
    </row>
    <row r="14" spans="6:7" x14ac:dyDescent="0.25">
      <c r="F14" s="162"/>
      <c r="G14" s="294"/>
    </row>
    <row r="15" spans="6:7" x14ac:dyDescent="0.25">
      <c r="F15" s="162"/>
      <c r="G15" s="294"/>
    </row>
    <row r="16" spans="6:7" ht="15.75" thickBot="1" x14ac:dyDescent="0.3">
      <c r="F16" s="164" t="s">
        <v>211</v>
      </c>
      <c r="G16" s="295"/>
    </row>
    <row r="17" spans="6:7" x14ac:dyDescent="0.25">
      <c r="F17" s="162" t="s">
        <v>208</v>
      </c>
      <c r="G17" s="296" t="s">
        <v>210</v>
      </c>
    </row>
    <row r="18" spans="6:7" ht="15.75" thickBot="1" x14ac:dyDescent="0.3">
      <c r="F18" s="164" t="s">
        <v>212</v>
      </c>
      <c r="G18" s="297"/>
    </row>
    <row r="19" spans="6:7" x14ac:dyDescent="0.25">
      <c r="F19" s="162" t="s">
        <v>213</v>
      </c>
      <c r="G19" s="298" t="s">
        <v>215</v>
      </c>
    </row>
    <row r="20" spans="6:7" x14ac:dyDescent="0.25">
      <c r="F20" s="162"/>
      <c r="G20" s="299"/>
    </row>
    <row r="21" spans="6:7" x14ac:dyDescent="0.25">
      <c r="F21" s="162"/>
      <c r="G21" s="299"/>
    </row>
    <row r="22" spans="6:7" ht="15.75" thickBot="1" x14ac:dyDescent="0.3">
      <c r="F22" s="164" t="s">
        <v>214</v>
      </c>
      <c r="G22" s="300"/>
    </row>
    <row r="23" spans="6:7" x14ac:dyDescent="0.25">
      <c r="F23" s="162" t="s">
        <v>216</v>
      </c>
      <c r="G23" s="301" t="s">
        <v>219</v>
      </c>
    </row>
    <row r="24" spans="6:7" x14ac:dyDescent="0.25">
      <c r="F24" s="162"/>
      <c r="G24" s="302"/>
    </row>
    <row r="25" spans="6:7" x14ac:dyDescent="0.25">
      <c r="F25" s="162"/>
      <c r="G25" s="302"/>
    </row>
    <row r="26" spans="6:7" x14ac:dyDescent="0.25">
      <c r="F26" s="162"/>
      <c r="G26" s="302"/>
    </row>
    <row r="27" spans="6:7" x14ac:dyDescent="0.25">
      <c r="F27" s="162"/>
      <c r="G27" s="302"/>
    </row>
    <row r="28" spans="6:7" x14ac:dyDescent="0.25">
      <c r="F28" s="162"/>
      <c r="G28" s="302"/>
    </row>
    <row r="29" spans="6:7" x14ac:dyDescent="0.25">
      <c r="F29" s="162"/>
      <c r="G29" s="302"/>
    </row>
    <row r="30" spans="6:7" x14ac:dyDescent="0.25">
      <c r="F30" s="162"/>
      <c r="G30" s="302"/>
    </row>
    <row r="31" spans="6:7" x14ac:dyDescent="0.25">
      <c r="F31" s="162"/>
      <c r="G31" s="302"/>
    </row>
    <row r="32" spans="6:7" x14ac:dyDescent="0.25">
      <c r="F32" s="162"/>
      <c r="G32" s="302"/>
    </row>
    <row r="33" spans="6:7" x14ac:dyDescent="0.25">
      <c r="F33" s="162"/>
      <c r="G33" s="302"/>
    </row>
    <row r="34" spans="6:7" ht="15.75" thickBot="1" x14ac:dyDescent="0.3">
      <c r="F34" s="164" t="s">
        <v>217</v>
      </c>
      <c r="G34" s="303"/>
    </row>
    <row r="35" spans="6:7" x14ac:dyDescent="0.25">
      <c r="F35" s="162" t="s">
        <v>218</v>
      </c>
      <c r="G35" s="78"/>
    </row>
    <row r="36" spans="6:7" x14ac:dyDescent="0.25">
      <c r="F36" s="162"/>
      <c r="G36" s="78"/>
    </row>
    <row r="37" spans="6:7" x14ac:dyDescent="0.25">
      <c r="F37" s="162"/>
      <c r="G37" s="78"/>
    </row>
    <row r="38" spans="6:7" x14ac:dyDescent="0.25">
      <c r="F38" s="162"/>
      <c r="G38" s="78"/>
    </row>
    <row r="39" spans="6:7" x14ac:dyDescent="0.25">
      <c r="F39" s="162"/>
      <c r="G39" s="78"/>
    </row>
    <row r="40" spans="6:7" x14ac:dyDescent="0.25">
      <c r="F40" s="162"/>
      <c r="G40" s="78"/>
    </row>
    <row r="41" spans="6:7" x14ac:dyDescent="0.25">
      <c r="F41" s="162"/>
      <c r="G41" s="78"/>
    </row>
    <row r="42" spans="6:7" x14ac:dyDescent="0.25">
      <c r="F42" s="162"/>
      <c r="G42" s="78"/>
    </row>
    <row r="43" spans="6:7" x14ac:dyDescent="0.25">
      <c r="F43" s="162"/>
      <c r="G43" s="78"/>
    </row>
    <row r="44" spans="6:7" x14ac:dyDescent="0.25">
      <c r="F44" s="162"/>
      <c r="G44" s="78"/>
    </row>
    <row r="45" spans="6:7" x14ac:dyDescent="0.25">
      <c r="F45" s="162"/>
      <c r="G45" s="78"/>
    </row>
    <row r="46" spans="6:7" x14ac:dyDescent="0.25">
      <c r="F46" s="162"/>
      <c r="G46" s="78"/>
    </row>
    <row r="47" spans="6:7" x14ac:dyDescent="0.25">
      <c r="F47" s="162"/>
      <c r="G47" s="78"/>
    </row>
    <row r="48" spans="6:7" x14ac:dyDescent="0.25">
      <c r="F48" s="162"/>
      <c r="G48" s="78"/>
    </row>
    <row r="49" spans="6:7" x14ac:dyDescent="0.25">
      <c r="F49" s="162"/>
      <c r="G49" s="78"/>
    </row>
    <row r="50" spans="6:7" x14ac:dyDescent="0.25">
      <c r="F50" s="162"/>
      <c r="G50" s="78"/>
    </row>
    <row r="51" spans="6:7" x14ac:dyDescent="0.25">
      <c r="F51" s="162"/>
      <c r="G51" s="78"/>
    </row>
    <row r="52" spans="6:7" x14ac:dyDescent="0.25">
      <c r="F52" s="162"/>
      <c r="G52" s="78"/>
    </row>
    <row r="53" spans="6:7" ht="15.75" thickBot="1" x14ac:dyDescent="0.3">
      <c r="F53" s="164" t="s">
        <v>220</v>
      </c>
      <c r="G53" s="79"/>
    </row>
  </sheetData>
  <mergeCells count="4">
    <mergeCell ref="G5:G16"/>
    <mergeCell ref="G17:G18"/>
    <mergeCell ref="G19:G22"/>
    <mergeCell ref="G23:G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3AD6-36FF-4B42-8E60-022378867E52}">
  <sheetPr codeName="Sheet4"/>
  <dimension ref="E3:X31"/>
  <sheetViews>
    <sheetView workbookViewId="0">
      <selection activeCell="V13" sqref="V13"/>
    </sheetView>
  </sheetViews>
  <sheetFormatPr defaultRowHeight="15" x14ac:dyDescent="0.25"/>
  <cols>
    <col min="5" max="5" width="18.85546875" customWidth="1"/>
    <col min="13" max="13" width="16.28515625" customWidth="1"/>
    <col min="15" max="15" width="14.42578125" customWidth="1"/>
    <col min="18" max="18" width="15.140625" customWidth="1"/>
    <col min="20" max="20" width="12.7109375" customWidth="1"/>
    <col min="21" max="22" width="11.7109375" customWidth="1"/>
  </cols>
  <sheetData>
    <row r="3" spans="5:24" ht="15.75" thickBot="1" x14ac:dyDescent="0.3"/>
    <row r="4" spans="5:24" ht="15.75" thickBot="1" x14ac:dyDescent="0.3">
      <c r="E4" s="185" t="s">
        <v>226</v>
      </c>
      <c r="F4" s="181" t="s">
        <v>106</v>
      </c>
      <c r="G4" s="179" t="s">
        <v>70</v>
      </c>
      <c r="H4" s="179" t="s">
        <v>4</v>
      </c>
      <c r="I4" s="179" t="s">
        <v>5</v>
      </c>
      <c r="J4" s="180" t="s">
        <v>6</v>
      </c>
      <c r="K4" s="181" t="s">
        <v>7</v>
      </c>
      <c r="L4" s="181" t="s">
        <v>8</v>
      </c>
      <c r="M4" s="182" t="s">
        <v>9</v>
      </c>
      <c r="N4" s="182" t="s">
        <v>110</v>
      </c>
      <c r="O4" s="182" t="s">
        <v>10</v>
      </c>
      <c r="P4" s="182" t="s">
        <v>109</v>
      </c>
      <c r="Q4" s="182" t="s">
        <v>225</v>
      </c>
      <c r="R4" s="182" t="s">
        <v>113</v>
      </c>
      <c r="S4" s="182" t="s">
        <v>11</v>
      </c>
      <c r="T4" s="182" t="s">
        <v>166</v>
      </c>
      <c r="U4" s="183" t="s">
        <v>114</v>
      </c>
      <c r="V4" s="184" t="s">
        <v>12</v>
      </c>
    </row>
    <row r="5" spans="5:24" ht="15.75" thickTop="1" x14ac:dyDescent="0.25">
      <c r="E5" s="58" t="s">
        <v>227</v>
      </c>
      <c r="F5" s="40"/>
      <c r="G5" s="40" t="s">
        <v>283</v>
      </c>
      <c r="H5" s="40" t="s">
        <v>283</v>
      </c>
      <c r="I5" s="40" t="s">
        <v>283</v>
      </c>
      <c r="J5" s="40" t="s">
        <v>283</v>
      </c>
      <c r="K5" s="40" t="s">
        <v>283</v>
      </c>
      <c r="L5" s="40" t="s">
        <v>283</v>
      </c>
      <c r="M5" s="40" t="s">
        <v>283</v>
      </c>
      <c r="N5" s="40" t="s">
        <v>283</v>
      </c>
      <c r="O5" s="193">
        <v>0</v>
      </c>
      <c r="P5" s="40" t="s">
        <v>283</v>
      </c>
      <c r="Q5" s="193">
        <v>0</v>
      </c>
      <c r="R5" s="40" t="s">
        <v>283</v>
      </c>
      <c r="S5" s="40" t="s">
        <v>283</v>
      </c>
      <c r="T5" s="40" t="s">
        <v>283</v>
      </c>
      <c r="U5" s="193">
        <v>0</v>
      </c>
      <c r="V5" s="188">
        <v>0</v>
      </c>
      <c r="W5" s="40"/>
      <c r="X5" s="40"/>
    </row>
    <row r="6" spans="5:24" x14ac:dyDescent="0.25">
      <c r="E6" s="58" t="s">
        <v>314</v>
      </c>
      <c r="F6" s="40"/>
      <c r="G6" s="40" t="s">
        <v>283</v>
      </c>
      <c r="H6" s="40" t="s">
        <v>283</v>
      </c>
      <c r="I6" s="40" t="s">
        <v>283</v>
      </c>
      <c r="J6" s="40" t="s">
        <v>283</v>
      </c>
      <c r="K6" s="40" t="s">
        <v>283</v>
      </c>
      <c r="L6" s="40" t="s">
        <v>283</v>
      </c>
      <c r="M6" s="40" t="s">
        <v>283</v>
      </c>
      <c r="N6" s="40" t="s">
        <v>283</v>
      </c>
      <c r="O6" s="193">
        <v>0</v>
      </c>
      <c r="P6" s="40" t="s">
        <v>283</v>
      </c>
      <c r="Q6" s="193">
        <v>0</v>
      </c>
      <c r="R6" s="40" t="s">
        <v>283</v>
      </c>
      <c r="S6" s="40" t="s">
        <v>283</v>
      </c>
      <c r="T6" s="40" t="s">
        <v>283</v>
      </c>
      <c r="U6" s="193">
        <v>0</v>
      </c>
      <c r="V6" s="190">
        <v>1</v>
      </c>
      <c r="W6" s="40"/>
      <c r="X6" s="40"/>
    </row>
    <row r="7" spans="5:24" x14ac:dyDescent="0.25">
      <c r="E7" s="58" t="s">
        <v>315</v>
      </c>
      <c r="F7" s="40"/>
      <c r="G7" s="40" t="s">
        <v>283</v>
      </c>
      <c r="H7" s="40" t="s">
        <v>283</v>
      </c>
      <c r="I7" s="40" t="s">
        <v>283</v>
      </c>
      <c r="J7" s="40" t="s">
        <v>283</v>
      </c>
      <c r="K7" s="40" t="s">
        <v>283</v>
      </c>
      <c r="L7" s="40" t="s">
        <v>283</v>
      </c>
      <c r="M7" s="40" t="s">
        <v>283</v>
      </c>
      <c r="N7" s="40" t="s">
        <v>283</v>
      </c>
      <c r="O7" s="193">
        <v>0</v>
      </c>
      <c r="P7" s="40" t="s">
        <v>283</v>
      </c>
      <c r="Q7" s="193">
        <v>0</v>
      </c>
      <c r="R7" s="40" t="s">
        <v>283</v>
      </c>
      <c r="S7" s="40" t="s">
        <v>283</v>
      </c>
      <c r="T7" s="40" t="s">
        <v>283</v>
      </c>
      <c r="U7" s="65">
        <v>1</v>
      </c>
      <c r="V7" s="188">
        <v>0</v>
      </c>
      <c r="W7" s="40"/>
      <c r="X7" s="40"/>
    </row>
    <row r="8" spans="5:24" x14ac:dyDescent="0.25">
      <c r="E8" s="58" t="s">
        <v>237</v>
      </c>
      <c r="F8" s="40"/>
      <c r="G8" s="40" t="s">
        <v>283</v>
      </c>
      <c r="H8" s="40" t="s">
        <v>283</v>
      </c>
      <c r="I8" s="40" t="s">
        <v>283</v>
      </c>
      <c r="J8" s="40" t="s">
        <v>283</v>
      </c>
      <c r="K8" s="40" t="s">
        <v>283</v>
      </c>
      <c r="L8" s="40" t="s">
        <v>283</v>
      </c>
      <c r="M8" s="40" t="s">
        <v>283</v>
      </c>
      <c r="N8" s="40" t="s">
        <v>283</v>
      </c>
      <c r="O8" s="193">
        <v>0</v>
      </c>
      <c r="P8" s="40" t="s">
        <v>283</v>
      </c>
      <c r="Q8" s="65">
        <v>1</v>
      </c>
      <c r="R8" s="40" t="s">
        <v>283</v>
      </c>
      <c r="S8" s="40" t="s">
        <v>283</v>
      </c>
      <c r="T8" s="40" t="s">
        <v>283</v>
      </c>
      <c r="U8" s="65">
        <v>1</v>
      </c>
      <c r="V8" s="190">
        <v>1</v>
      </c>
      <c r="W8" s="40"/>
      <c r="X8" s="40"/>
    </row>
    <row r="9" spans="5:24" x14ac:dyDescent="0.25">
      <c r="E9" s="58" t="s">
        <v>238</v>
      </c>
      <c r="F9" s="40"/>
      <c r="G9" s="40" t="s">
        <v>283</v>
      </c>
      <c r="H9" s="40" t="s">
        <v>283</v>
      </c>
      <c r="I9" s="40" t="s">
        <v>283</v>
      </c>
      <c r="J9" s="40" t="s">
        <v>283</v>
      </c>
      <c r="K9" s="40" t="s">
        <v>283</v>
      </c>
      <c r="L9" s="40" t="s">
        <v>283</v>
      </c>
      <c r="M9" s="40" t="s">
        <v>283</v>
      </c>
      <c r="N9" s="40" t="s">
        <v>283</v>
      </c>
      <c r="O9" s="193">
        <v>0</v>
      </c>
      <c r="P9" s="40" t="s">
        <v>283</v>
      </c>
      <c r="Q9" s="65">
        <v>1</v>
      </c>
      <c r="R9" s="40" t="s">
        <v>283</v>
      </c>
      <c r="S9" s="40" t="s">
        <v>283</v>
      </c>
      <c r="T9" s="40" t="s">
        <v>283</v>
      </c>
      <c r="U9" s="65">
        <v>1</v>
      </c>
      <c r="V9" s="188">
        <v>0</v>
      </c>
      <c r="W9" s="40"/>
      <c r="X9" s="40"/>
    </row>
    <row r="10" spans="5:24" x14ac:dyDescent="0.25">
      <c r="E10" s="58" t="s">
        <v>15</v>
      </c>
      <c r="F10" s="40"/>
      <c r="G10" s="40" t="s">
        <v>283</v>
      </c>
      <c r="H10" s="40" t="s">
        <v>283</v>
      </c>
      <c r="I10" s="40" t="s">
        <v>283</v>
      </c>
      <c r="J10" s="40" t="s">
        <v>283</v>
      </c>
      <c r="K10" s="40" t="s">
        <v>283</v>
      </c>
      <c r="L10" s="40" t="s">
        <v>283</v>
      </c>
      <c r="M10" s="40" t="s">
        <v>283</v>
      </c>
      <c r="N10" s="40" t="s">
        <v>283</v>
      </c>
      <c r="O10" s="193">
        <v>0</v>
      </c>
      <c r="P10" s="40" t="s">
        <v>283</v>
      </c>
      <c r="Q10" s="65">
        <v>1</v>
      </c>
      <c r="R10" s="40" t="s">
        <v>283</v>
      </c>
      <c r="S10" s="40" t="s">
        <v>283</v>
      </c>
      <c r="T10" s="40" t="s">
        <v>283</v>
      </c>
      <c r="U10" s="193">
        <v>0</v>
      </c>
      <c r="V10" s="188">
        <v>0</v>
      </c>
      <c r="W10" s="40"/>
      <c r="X10" s="40"/>
    </row>
    <row r="11" spans="5:24" x14ac:dyDescent="0.25">
      <c r="E11" s="58" t="s">
        <v>286</v>
      </c>
      <c r="F11" s="40"/>
      <c r="G11" s="40" t="s">
        <v>283</v>
      </c>
      <c r="H11" s="40" t="s">
        <v>283</v>
      </c>
      <c r="I11" s="40" t="s">
        <v>283</v>
      </c>
      <c r="J11" s="40" t="s">
        <v>283</v>
      </c>
      <c r="K11" s="40" t="s">
        <v>283</v>
      </c>
      <c r="L11" s="40" t="s">
        <v>283</v>
      </c>
      <c r="M11" s="40" t="s">
        <v>283</v>
      </c>
      <c r="N11" s="40" t="s">
        <v>283</v>
      </c>
      <c r="O11" s="65">
        <v>1</v>
      </c>
      <c r="P11" s="40" t="s">
        <v>283</v>
      </c>
      <c r="Q11" s="65">
        <v>1</v>
      </c>
      <c r="R11" s="40" t="s">
        <v>283</v>
      </c>
      <c r="S11" s="40" t="s">
        <v>283</v>
      </c>
      <c r="T11" s="40" t="s">
        <v>283</v>
      </c>
      <c r="U11" s="65">
        <v>1</v>
      </c>
      <c r="V11" s="190">
        <v>1</v>
      </c>
      <c r="W11" s="40"/>
      <c r="X11" s="40"/>
    </row>
    <row r="12" spans="5:24" x14ac:dyDescent="0.25">
      <c r="E12" s="58" t="s">
        <v>316</v>
      </c>
      <c r="F12" s="40"/>
      <c r="G12" s="40" t="s">
        <v>283</v>
      </c>
      <c r="H12" s="40" t="s">
        <v>283</v>
      </c>
      <c r="I12" s="40" t="s">
        <v>283</v>
      </c>
      <c r="J12" s="40" t="s">
        <v>283</v>
      </c>
      <c r="K12" s="40" t="s">
        <v>283</v>
      </c>
      <c r="L12" s="40" t="s">
        <v>283</v>
      </c>
      <c r="M12" s="40" t="s">
        <v>283</v>
      </c>
      <c r="N12" s="40" t="s">
        <v>283</v>
      </c>
      <c r="O12" s="65">
        <v>1</v>
      </c>
      <c r="P12" s="40" t="s">
        <v>283</v>
      </c>
      <c r="Q12" s="65">
        <v>1</v>
      </c>
      <c r="R12" s="40" t="s">
        <v>283</v>
      </c>
      <c r="S12" s="40" t="s">
        <v>283</v>
      </c>
      <c r="T12" s="40" t="s">
        <v>283</v>
      </c>
      <c r="U12" s="193">
        <v>0</v>
      </c>
      <c r="V12" s="190">
        <v>1</v>
      </c>
      <c r="W12" s="40"/>
      <c r="X12" s="40"/>
    </row>
    <row r="13" spans="5:24" x14ac:dyDescent="0.25">
      <c r="E13" s="58" t="s">
        <v>317</v>
      </c>
      <c r="F13" s="40"/>
      <c r="G13" s="40" t="s">
        <v>283</v>
      </c>
      <c r="H13" s="40" t="s">
        <v>283</v>
      </c>
      <c r="I13" s="40" t="s">
        <v>283</v>
      </c>
      <c r="J13" s="40" t="s">
        <v>283</v>
      </c>
      <c r="K13" s="40" t="s">
        <v>283</v>
      </c>
      <c r="L13" s="40" t="s">
        <v>283</v>
      </c>
      <c r="M13" s="40" t="s">
        <v>283</v>
      </c>
      <c r="N13" s="40" t="s">
        <v>283</v>
      </c>
      <c r="O13" s="65">
        <v>1</v>
      </c>
      <c r="P13" s="40" t="s">
        <v>283</v>
      </c>
      <c r="Q13" s="65">
        <v>1</v>
      </c>
      <c r="R13" s="40" t="s">
        <v>283</v>
      </c>
      <c r="S13" s="40" t="s">
        <v>283</v>
      </c>
      <c r="T13" s="40" t="s">
        <v>283</v>
      </c>
      <c r="U13" s="65">
        <v>1</v>
      </c>
      <c r="V13" s="188">
        <v>0</v>
      </c>
      <c r="W13" s="40"/>
      <c r="X13" s="40"/>
    </row>
    <row r="14" spans="5:24" ht="15.75" thickBot="1" x14ac:dyDescent="0.3">
      <c r="E14" s="186" t="s">
        <v>287</v>
      </c>
      <c r="F14" s="128"/>
      <c r="G14" s="128" t="s">
        <v>283</v>
      </c>
      <c r="H14" s="128" t="s">
        <v>283</v>
      </c>
      <c r="I14" s="128" t="s">
        <v>283</v>
      </c>
      <c r="J14" s="128" t="s">
        <v>283</v>
      </c>
      <c r="K14" s="128" t="s">
        <v>283</v>
      </c>
      <c r="L14" s="128" t="s">
        <v>283</v>
      </c>
      <c r="M14" s="128" t="s">
        <v>283</v>
      </c>
      <c r="N14" s="128" t="s">
        <v>283</v>
      </c>
      <c r="O14" s="191">
        <v>1</v>
      </c>
      <c r="P14" s="128" t="s">
        <v>283</v>
      </c>
      <c r="Q14" s="191">
        <v>1</v>
      </c>
      <c r="R14" s="128" t="s">
        <v>283</v>
      </c>
      <c r="S14" s="128" t="s">
        <v>283</v>
      </c>
      <c r="T14" s="128" t="s">
        <v>283</v>
      </c>
      <c r="U14" s="187">
        <v>0</v>
      </c>
      <c r="V14" s="189">
        <v>0</v>
      </c>
      <c r="W14" s="40"/>
      <c r="X14" s="40"/>
    </row>
    <row r="21" spans="5:22" x14ac:dyDescent="0.25">
      <c r="E21" s="40"/>
      <c r="F21" s="40"/>
      <c r="G21" s="2"/>
      <c r="H21" s="2"/>
      <c r="I21" s="2"/>
      <c r="J21" s="2"/>
      <c r="K21" s="40"/>
      <c r="L21" s="40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5:22" x14ac:dyDescent="0.25"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</row>
    <row r="23" spans="5:22" x14ac:dyDescent="0.25"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</row>
    <row r="24" spans="5:22" x14ac:dyDescent="0.25"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</row>
    <row r="25" spans="5:22" x14ac:dyDescent="0.25"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</row>
    <row r="26" spans="5:22" x14ac:dyDescent="0.25"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</row>
    <row r="27" spans="5:22" x14ac:dyDescent="0.25"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</row>
    <row r="28" spans="5:22" x14ac:dyDescent="0.25"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</row>
    <row r="29" spans="5:22" x14ac:dyDescent="0.25"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</row>
    <row r="30" spans="5:22" x14ac:dyDescent="0.25"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</row>
    <row r="31" spans="5:22" x14ac:dyDescent="0.25"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sheetPr codeName="Sheet6"/>
  <dimension ref="C4:AA37"/>
  <sheetViews>
    <sheetView zoomScale="130" zoomScaleNormal="130" workbookViewId="0">
      <selection activeCell="I16" sqref="I16"/>
    </sheetView>
  </sheetViews>
  <sheetFormatPr defaultColWidth="8.85546875" defaultRowHeight="15" x14ac:dyDescent="0.25"/>
  <cols>
    <col min="6" max="6" width="18.42578125" customWidth="1"/>
    <col min="7" max="7" width="12.140625" customWidth="1"/>
    <col min="15" max="15" width="19.42578125" customWidth="1"/>
    <col min="17" max="18" width="12.42578125" customWidth="1"/>
    <col min="19" max="19" width="16.7109375" customWidth="1"/>
  </cols>
  <sheetData>
    <row r="4" spans="3:27" x14ac:dyDescent="0.25">
      <c r="C4" t="s">
        <v>96</v>
      </c>
    </row>
    <row r="5" spans="3:27" x14ac:dyDescent="0.25">
      <c r="D5" s="114" t="s">
        <v>97</v>
      </c>
      <c r="E5" s="115" t="s">
        <v>98</v>
      </c>
      <c r="F5" s="114" t="s">
        <v>99</v>
      </c>
      <c r="H5" s="114" t="s">
        <v>108</v>
      </c>
      <c r="I5" s="115" t="s">
        <v>107</v>
      </c>
      <c r="J5" s="114" t="s">
        <v>104</v>
      </c>
      <c r="K5" s="114"/>
      <c r="L5" s="114" t="s">
        <v>105</v>
      </c>
      <c r="M5" s="115" t="s">
        <v>98</v>
      </c>
    </row>
    <row r="6" spans="3:27" x14ac:dyDescent="0.25">
      <c r="D6" s="40">
        <v>0</v>
      </c>
      <c r="E6" s="40">
        <v>0</v>
      </c>
      <c r="F6" s="40" t="s">
        <v>100</v>
      </c>
      <c r="H6" s="40">
        <v>0</v>
      </c>
      <c r="I6" s="40">
        <v>0</v>
      </c>
      <c r="J6" s="40">
        <v>0</v>
      </c>
      <c r="K6" s="40"/>
      <c r="L6" s="40">
        <v>0</v>
      </c>
      <c r="M6" s="40">
        <v>0</v>
      </c>
      <c r="Q6" s="40" t="s">
        <v>154</v>
      </c>
      <c r="R6" s="40" t="s">
        <v>155</v>
      </c>
      <c r="S6" s="40" t="s">
        <v>119</v>
      </c>
      <c r="U6" s="40" t="s">
        <v>202</v>
      </c>
      <c r="V6" s="114" t="s">
        <v>108</v>
      </c>
      <c r="W6" s="115" t="s">
        <v>107</v>
      </c>
      <c r="X6" s="114" t="s">
        <v>201</v>
      </c>
      <c r="Y6" s="114"/>
      <c r="Z6" s="114" t="s">
        <v>105</v>
      </c>
      <c r="AA6" s="115" t="s">
        <v>98</v>
      </c>
    </row>
    <row r="7" spans="3:27" x14ac:dyDescent="0.25">
      <c r="D7" s="40">
        <v>0</v>
      </c>
      <c r="E7" s="40">
        <v>1</v>
      </c>
      <c r="F7" s="40" t="s">
        <v>101</v>
      </c>
      <c r="H7" s="40">
        <v>0</v>
      </c>
      <c r="I7" s="40">
        <v>0</v>
      </c>
      <c r="J7" s="40">
        <v>1</v>
      </c>
      <c r="K7" s="40"/>
      <c r="L7" s="40">
        <v>0</v>
      </c>
      <c r="M7" s="40">
        <v>0</v>
      </c>
      <c r="O7" t="s">
        <v>115</v>
      </c>
      <c r="Q7" s="40">
        <v>0</v>
      </c>
      <c r="R7" s="40">
        <v>0</v>
      </c>
      <c r="S7" s="40" t="s">
        <v>158</v>
      </c>
      <c r="U7" s="40">
        <v>0</v>
      </c>
      <c r="V7" s="40">
        <v>0</v>
      </c>
      <c r="W7" s="40">
        <v>0</v>
      </c>
      <c r="X7" s="40">
        <v>0</v>
      </c>
      <c r="Y7" s="40"/>
      <c r="Z7" s="40">
        <v>0</v>
      </c>
      <c r="AA7" s="40">
        <v>0</v>
      </c>
    </row>
    <row r="8" spans="3:27" x14ac:dyDescent="0.25">
      <c r="D8" s="40">
        <v>1</v>
      </c>
      <c r="E8" s="40">
        <v>0</v>
      </c>
      <c r="F8" s="40" t="s">
        <v>102</v>
      </c>
      <c r="H8" s="40">
        <v>0</v>
      </c>
      <c r="I8" s="40">
        <v>1</v>
      </c>
      <c r="J8" s="40">
        <v>0</v>
      </c>
      <c r="K8" s="40"/>
      <c r="L8" s="40">
        <v>0</v>
      </c>
      <c r="M8" s="40">
        <v>0</v>
      </c>
      <c r="O8" s="113" t="s">
        <v>116</v>
      </c>
      <c r="Q8" s="40">
        <v>0</v>
      </c>
      <c r="R8" s="40">
        <v>1</v>
      </c>
      <c r="S8" s="40" t="s">
        <v>162</v>
      </c>
      <c r="U8" s="40">
        <v>0</v>
      </c>
      <c r="V8" s="40">
        <v>0</v>
      </c>
      <c r="W8" s="40">
        <v>0</v>
      </c>
      <c r="X8" s="40">
        <v>1</v>
      </c>
      <c r="Y8" s="40"/>
      <c r="Z8" s="40">
        <v>0</v>
      </c>
      <c r="AA8" s="40">
        <v>0</v>
      </c>
    </row>
    <row r="9" spans="3:27" x14ac:dyDescent="0.25">
      <c r="D9" s="40">
        <v>1</v>
      </c>
      <c r="E9" s="40">
        <v>1</v>
      </c>
      <c r="F9" s="40" t="s">
        <v>103</v>
      </c>
      <c r="H9" s="40">
        <v>0</v>
      </c>
      <c r="I9" s="40">
        <v>1</v>
      </c>
      <c r="J9" s="40">
        <v>1</v>
      </c>
      <c r="K9" s="40"/>
      <c r="L9" s="40">
        <v>0</v>
      </c>
      <c r="M9" s="40">
        <v>1</v>
      </c>
      <c r="Q9" s="40">
        <v>1</v>
      </c>
      <c r="R9" s="40">
        <v>0</v>
      </c>
      <c r="S9" s="40" t="s">
        <v>161</v>
      </c>
      <c r="U9" s="40">
        <v>0</v>
      </c>
      <c r="V9" s="40">
        <v>0</v>
      </c>
      <c r="W9" s="40">
        <v>1</v>
      </c>
      <c r="X9" s="40">
        <v>0</v>
      </c>
      <c r="Y9" s="40"/>
      <c r="Z9" s="40">
        <v>0</v>
      </c>
      <c r="AA9" s="40">
        <v>0</v>
      </c>
    </row>
    <row r="10" spans="3:27" x14ac:dyDescent="0.25">
      <c r="H10" s="40">
        <v>1</v>
      </c>
      <c r="I10" s="40">
        <v>0</v>
      </c>
      <c r="J10" s="40">
        <v>0</v>
      </c>
      <c r="K10" s="40"/>
      <c r="L10" s="40">
        <v>1</v>
      </c>
      <c r="M10" s="40">
        <v>0</v>
      </c>
      <c r="Q10" s="40">
        <v>1</v>
      </c>
      <c r="R10" s="40">
        <v>1</v>
      </c>
      <c r="S10" s="40" t="s">
        <v>156</v>
      </c>
      <c r="U10" s="40">
        <v>0</v>
      </c>
      <c r="V10" s="40">
        <v>0</v>
      </c>
      <c r="W10" s="40">
        <v>1</v>
      </c>
      <c r="X10" s="40">
        <v>1</v>
      </c>
      <c r="Y10" s="40"/>
      <c r="Z10" s="40">
        <v>0</v>
      </c>
      <c r="AA10" s="40">
        <v>1</v>
      </c>
    </row>
    <row r="11" spans="3:27" x14ac:dyDescent="0.25">
      <c r="H11" s="40">
        <v>1</v>
      </c>
      <c r="I11" s="40">
        <v>0</v>
      </c>
      <c r="J11" s="40">
        <v>1</v>
      </c>
      <c r="K11" s="40"/>
      <c r="L11" s="40">
        <v>1</v>
      </c>
      <c r="M11" s="40">
        <v>0</v>
      </c>
      <c r="U11" s="40">
        <v>0</v>
      </c>
      <c r="V11" s="40">
        <v>1</v>
      </c>
      <c r="W11" s="40">
        <v>0</v>
      </c>
      <c r="X11" s="40">
        <v>0</v>
      </c>
      <c r="Y11" s="40"/>
      <c r="Z11" s="40">
        <v>1</v>
      </c>
      <c r="AA11" s="40">
        <v>0</v>
      </c>
    </row>
    <row r="12" spans="3:27" x14ac:dyDescent="0.25">
      <c r="H12" s="40">
        <v>1</v>
      </c>
      <c r="I12" s="40">
        <v>1</v>
      </c>
      <c r="J12" s="40">
        <v>0</v>
      </c>
      <c r="K12" s="40"/>
      <c r="L12" s="40" t="s">
        <v>106</v>
      </c>
      <c r="M12" s="40" t="s">
        <v>106</v>
      </c>
      <c r="U12" s="40">
        <v>0</v>
      </c>
      <c r="V12" s="40">
        <v>1</v>
      </c>
      <c r="W12" s="40">
        <v>0</v>
      </c>
      <c r="X12" s="40">
        <v>1</v>
      </c>
      <c r="Y12" s="40"/>
      <c r="Z12" s="40">
        <v>1</v>
      </c>
      <c r="AA12" s="40">
        <v>0</v>
      </c>
    </row>
    <row r="13" spans="3:27" x14ac:dyDescent="0.25">
      <c r="H13" s="40">
        <v>1</v>
      </c>
      <c r="I13" s="40">
        <v>1</v>
      </c>
      <c r="J13" s="40">
        <v>1</v>
      </c>
      <c r="K13" s="40"/>
      <c r="L13" s="40" t="s">
        <v>106</v>
      </c>
      <c r="M13" s="40" t="s">
        <v>106</v>
      </c>
      <c r="U13" s="40">
        <v>0</v>
      </c>
      <c r="V13" s="40">
        <v>1</v>
      </c>
      <c r="W13" s="40">
        <v>1</v>
      </c>
      <c r="X13" s="40">
        <v>0</v>
      </c>
      <c r="Y13" s="40"/>
      <c r="Z13" s="40">
        <v>0</v>
      </c>
      <c r="AA13" s="40">
        <v>0</v>
      </c>
    </row>
    <row r="14" spans="3:27" x14ac:dyDescent="0.25">
      <c r="U14" s="40">
        <v>0</v>
      </c>
      <c r="V14" s="40">
        <v>1</v>
      </c>
      <c r="W14" s="40">
        <v>1</v>
      </c>
      <c r="X14" s="40">
        <v>1</v>
      </c>
      <c r="Y14" s="40"/>
      <c r="Z14" s="40">
        <v>0</v>
      </c>
      <c r="AA14" s="40">
        <v>0</v>
      </c>
    </row>
    <row r="15" spans="3:27" x14ac:dyDescent="0.25">
      <c r="Q15" t="s">
        <v>157</v>
      </c>
      <c r="U15" s="40"/>
    </row>
    <row r="16" spans="3:27" x14ac:dyDescent="0.25">
      <c r="Q16">
        <v>0</v>
      </c>
      <c r="R16" t="s">
        <v>158</v>
      </c>
      <c r="U16" s="40">
        <v>1</v>
      </c>
      <c r="V16" s="40">
        <v>0</v>
      </c>
      <c r="W16" s="40">
        <v>0</v>
      </c>
      <c r="X16" s="40">
        <v>0</v>
      </c>
      <c r="Z16" s="40">
        <v>0</v>
      </c>
      <c r="AA16" s="40">
        <v>0</v>
      </c>
    </row>
    <row r="17" spans="3:27" x14ac:dyDescent="0.25">
      <c r="C17" t="s">
        <v>139</v>
      </c>
      <c r="Q17">
        <v>1</v>
      </c>
      <c r="R17" t="s">
        <v>159</v>
      </c>
      <c r="U17" s="40">
        <v>1</v>
      </c>
      <c r="V17" s="40">
        <v>0</v>
      </c>
      <c r="W17" s="40">
        <v>0</v>
      </c>
      <c r="X17" s="40">
        <v>1</v>
      </c>
      <c r="Z17" s="40">
        <v>0</v>
      </c>
      <c r="AA17" s="40">
        <v>0</v>
      </c>
    </row>
    <row r="18" spans="3:27" x14ac:dyDescent="0.25">
      <c r="D18" s="253" t="s">
        <v>140</v>
      </c>
      <c r="E18" s="253"/>
      <c r="G18" s="253" t="s">
        <v>143</v>
      </c>
      <c r="H18" s="253"/>
      <c r="Q18">
        <v>2</v>
      </c>
      <c r="R18" t="s">
        <v>160</v>
      </c>
      <c r="U18" s="40">
        <v>1</v>
      </c>
      <c r="V18" s="40">
        <v>0</v>
      </c>
      <c r="W18" s="40">
        <v>1</v>
      </c>
      <c r="X18" s="40">
        <v>0</v>
      </c>
      <c r="Z18" s="40">
        <v>0</v>
      </c>
      <c r="AA18" s="40">
        <v>0</v>
      </c>
    </row>
    <row r="19" spans="3:27" x14ac:dyDescent="0.25">
      <c r="D19" s="40">
        <v>0</v>
      </c>
      <c r="E19" s="40">
        <v>1</v>
      </c>
      <c r="G19">
        <v>0</v>
      </c>
      <c r="H19">
        <v>1</v>
      </c>
      <c r="Q19">
        <v>3</v>
      </c>
      <c r="R19" t="s">
        <v>161</v>
      </c>
      <c r="U19" s="40">
        <v>1</v>
      </c>
      <c r="V19" s="40">
        <v>0</v>
      </c>
      <c r="W19" s="40">
        <v>1</v>
      </c>
      <c r="X19" s="40">
        <v>1</v>
      </c>
      <c r="Z19" s="40">
        <v>0</v>
      </c>
      <c r="AA19" s="40">
        <v>1</v>
      </c>
    </row>
    <row r="20" spans="3:27" x14ac:dyDescent="0.25">
      <c r="D20" t="s">
        <v>141</v>
      </c>
      <c r="E20" t="s">
        <v>142</v>
      </c>
      <c r="G20" t="s">
        <v>144</v>
      </c>
      <c r="H20" t="s">
        <v>145</v>
      </c>
      <c r="U20" s="40">
        <v>1</v>
      </c>
      <c r="V20" s="40">
        <v>1</v>
      </c>
      <c r="W20" s="40">
        <v>0</v>
      </c>
      <c r="X20" s="40">
        <v>0</v>
      </c>
      <c r="Z20" s="40">
        <v>1</v>
      </c>
      <c r="AA20" s="40">
        <v>0</v>
      </c>
    </row>
    <row r="21" spans="3:27" x14ac:dyDescent="0.25">
      <c r="U21" s="40">
        <v>1</v>
      </c>
      <c r="V21" s="40">
        <v>1</v>
      </c>
      <c r="W21" s="40">
        <v>0</v>
      </c>
      <c r="X21" s="40">
        <v>1</v>
      </c>
      <c r="Z21" s="40">
        <v>1</v>
      </c>
      <c r="AA21" s="40">
        <v>0</v>
      </c>
    </row>
    <row r="22" spans="3:27" x14ac:dyDescent="0.25">
      <c r="U22" s="40">
        <v>1</v>
      </c>
      <c r="V22" s="40">
        <v>1</v>
      </c>
      <c r="W22" s="40">
        <v>1</v>
      </c>
      <c r="X22" s="40">
        <v>0</v>
      </c>
      <c r="Z22" s="40">
        <v>1</v>
      </c>
      <c r="AA22" s="40">
        <v>1</v>
      </c>
    </row>
    <row r="23" spans="3:27" x14ac:dyDescent="0.25">
      <c r="C23" s="40" t="s">
        <v>164</v>
      </c>
      <c r="D23" s="114" t="s">
        <v>15</v>
      </c>
      <c r="E23" s="115" t="s">
        <v>163</v>
      </c>
      <c r="F23" s="114" t="s">
        <v>99</v>
      </c>
      <c r="U23" s="40">
        <v>1</v>
      </c>
      <c r="V23" s="40">
        <v>1</v>
      </c>
      <c r="W23" s="40">
        <v>1</v>
      </c>
      <c r="X23" s="40">
        <v>1</v>
      </c>
      <c r="Z23" s="40">
        <v>1</v>
      </c>
      <c r="AA23" s="40">
        <v>1</v>
      </c>
    </row>
    <row r="24" spans="3:27" x14ac:dyDescent="0.25">
      <c r="C24" s="40">
        <v>0</v>
      </c>
      <c r="D24" s="40">
        <v>0</v>
      </c>
      <c r="E24" s="40">
        <v>0</v>
      </c>
      <c r="F24" s="40" t="s">
        <v>102</v>
      </c>
      <c r="L24" t="s">
        <v>15</v>
      </c>
      <c r="M24" t="s">
        <v>150</v>
      </c>
      <c r="N24" t="s">
        <v>151</v>
      </c>
    </row>
    <row r="25" spans="3:27" x14ac:dyDescent="0.25">
      <c r="C25" s="40">
        <v>0</v>
      </c>
      <c r="D25" s="40">
        <v>0</v>
      </c>
      <c r="E25" s="40">
        <v>1</v>
      </c>
      <c r="F25" s="40" t="s">
        <v>101</v>
      </c>
    </row>
    <row r="26" spans="3:27" x14ac:dyDescent="0.25">
      <c r="C26" s="40">
        <v>0</v>
      </c>
      <c r="D26" s="40">
        <v>1</v>
      </c>
      <c r="E26" s="40">
        <v>0</v>
      </c>
      <c r="F26" s="40" t="s">
        <v>165</v>
      </c>
    </row>
    <row r="27" spans="3:27" x14ac:dyDescent="0.25">
      <c r="C27" s="40">
        <v>0</v>
      </c>
      <c r="D27" s="40">
        <v>1</v>
      </c>
      <c r="E27" s="40">
        <v>1</v>
      </c>
      <c r="F27" s="40" t="s">
        <v>165</v>
      </c>
      <c r="G27" t="s">
        <v>103</v>
      </c>
    </row>
    <row r="28" spans="3:27" x14ac:dyDescent="0.25">
      <c r="C28" s="40"/>
    </row>
    <row r="29" spans="3:27" x14ac:dyDescent="0.25">
      <c r="C29" s="40">
        <v>1</v>
      </c>
      <c r="D29" s="40">
        <v>0</v>
      </c>
      <c r="E29" s="40">
        <v>0</v>
      </c>
      <c r="F29" s="40" t="s">
        <v>164</v>
      </c>
    </row>
    <row r="30" spans="3:27" x14ac:dyDescent="0.25">
      <c r="C30" s="40">
        <v>1</v>
      </c>
      <c r="D30" s="40">
        <v>0</v>
      </c>
      <c r="E30" s="40">
        <v>1</v>
      </c>
      <c r="F30" s="40" t="s">
        <v>164</v>
      </c>
    </row>
    <row r="31" spans="3:27" x14ac:dyDescent="0.25">
      <c r="C31" s="40">
        <v>1</v>
      </c>
      <c r="D31" s="40">
        <v>1</v>
      </c>
      <c r="E31" s="40">
        <v>0</v>
      </c>
      <c r="F31" s="40" t="s">
        <v>15</v>
      </c>
    </row>
    <row r="32" spans="3:27" x14ac:dyDescent="0.25">
      <c r="C32" s="40">
        <v>1</v>
      </c>
      <c r="D32" s="40">
        <v>1</v>
      </c>
      <c r="E32" s="40">
        <v>1</v>
      </c>
      <c r="F32" s="40" t="s">
        <v>15</v>
      </c>
      <c r="O32" t="s">
        <v>168</v>
      </c>
    </row>
    <row r="33" spans="3:24" x14ac:dyDescent="0.25">
      <c r="C33" s="40"/>
      <c r="O33" t="s">
        <v>169</v>
      </c>
      <c r="U33" s="161" t="s">
        <v>203</v>
      </c>
      <c r="V33" s="161" t="s">
        <v>203</v>
      </c>
      <c r="W33" s="161" t="s">
        <v>203</v>
      </c>
      <c r="X33" s="161" t="s">
        <v>203</v>
      </c>
    </row>
    <row r="34" spans="3:24" x14ac:dyDescent="0.25">
      <c r="O34" t="s">
        <v>170</v>
      </c>
    </row>
    <row r="35" spans="3:24" x14ac:dyDescent="0.25">
      <c r="O35" t="s">
        <v>171</v>
      </c>
    </row>
    <row r="36" spans="3:24" x14ac:dyDescent="0.25">
      <c r="O36" t="s">
        <v>173</v>
      </c>
    </row>
    <row r="37" spans="3:24" x14ac:dyDescent="0.25">
      <c r="O37" t="s">
        <v>172</v>
      </c>
    </row>
  </sheetData>
  <mergeCells count="2">
    <mergeCell ref="D18:E18"/>
    <mergeCell ref="G18:H1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ALU-PROM (2)</vt:lpstr>
      <vt:lpstr>ALU-PROM</vt:lpstr>
      <vt:lpstr>Control-Unit</vt:lpstr>
      <vt:lpstr>Memory</vt:lpstr>
      <vt:lpstr>CU_SpecFun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cp:lastPrinted>2024-01-08T23:09:07Z</cp:lastPrinted>
  <dcterms:created xsi:type="dcterms:W3CDTF">2023-11-08T23:54:20Z</dcterms:created>
  <dcterms:modified xsi:type="dcterms:W3CDTF">2024-06-30T18:22:38Z</dcterms:modified>
</cp:coreProperties>
</file>