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2018\pr280\doit\"/>
    </mc:Choice>
  </mc:AlternateContent>
  <bookViews>
    <workbookView xWindow="360" yWindow="60" windowWidth="8100" windowHeight="6795"/>
  </bookViews>
  <sheets>
    <sheet name="StandardDeviationExample" sheetId="1" r:id="rId1"/>
  </sheets>
  <definedNames>
    <definedName name="Mean">StandardDeviationExample!$C$14</definedName>
    <definedName name="n">StandardDeviationExample!$B$12</definedName>
    <definedName name="Standard_Deviation">StandardDeviationExample!$C$15</definedName>
    <definedName name="SumXi">StandardDeviationExample!$C$13</definedName>
    <definedName name="SumXminusMeanSquared">StandardDeviationExample!$E$13</definedName>
    <definedName name="Xi">StandardDeviationExample!$C$3:$C$12</definedName>
    <definedName name="XminusMean">StandardDeviationExample!$D$3:$D$12</definedName>
    <definedName name="XminusMeanSquared">StandardDeviationExample!$E$3:$E$12</definedName>
  </definedNames>
  <calcPr calcId="162913"/>
</workbook>
</file>

<file path=xl/calcChain.xml><?xml version="1.0" encoding="utf-8"?>
<calcChain xmlns="http://schemas.openxmlformats.org/spreadsheetml/2006/main">
  <c r="C13" i="1" l="1"/>
  <c r="C14" i="1" s="1"/>
  <c r="D6" i="1" l="1"/>
  <c r="E6" i="1" s="1"/>
  <c r="D10" i="1"/>
  <c r="E10" i="1" s="1"/>
  <c r="D3" i="1"/>
  <c r="E3" i="1" s="1"/>
  <c r="D5" i="1"/>
  <c r="E5" i="1" s="1"/>
  <c r="D7" i="1"/>
  <c r="E7" i="1" s="1"/>
  <c r="D9" i="1"/>
  <c r="E9" i="1" s="1"/>
  <c r="D11" i="1"/>
  <c r="E11" i="1" s="1"/>
  <c r="D4" i="1"/>
  <c r="E4" i="1" s="1"/>
  <c r="D8" i="1"/>
  <c r="E8" i="1" s="1"/>
  <c r="D12" i="1"/>
  <c r="E12" i="1" s="1"/>
  <c r="E13" i="1" l="1"/>
  <c r="C15" i="1" s="1"/>
</calcChain>
</file>

<file path=xl/sharedStrings.xml><?xml version="1.0" encoding="utf-8"?>
<sst xmlns="http://schemas.openxmlformats.org/spreadsheetml/2006/main" count="6" uniqueCount="6">
  <si>
    <t>Mean</t>
  </si>
  <si>
    <t>Xi</t>
  </si>
  <si>
    <t>SumXi</t>
  </si>
  <si>
    <t>XminusMean</t>
  </si>
  <si>
    <t>XminusMeanSquared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</si>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</sst>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Arial"/>
    </font>
    <font>
      <sz val="12"/>
      <name val="Times New Roman"/>
      <family val="1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3" xfId="0" applyBorder="1"/>
    <xf numFmtId="0" fontId="1" fillId="0" borderId="4" xfId="0" applyFont="1" applyBorder="1"/>
    <xf numFmtId="0" fontId="1" fillId="0" borderId="3" xfId="0" applyFont="1" applyBorder="1" applyAlignment="1">
      <alignment vertical="top" wrapText="1"/>
    </xf>
    <xf numFmtId="0" fontId="0" fillId="0" borderId="3" xfId="0" applyFill="1" applyBorder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zoomScale="130" zoomScaleNormal="130" workbookViewId="0">
      <selection activeCell="D17" sqref="D17"/>
    </sheetView>
  </sheetViews>
  <sheetFormatPr defaultRowHeight="15" x14ac:dyDescent="0.2"/>
  <cols>
    <col min="3" max="3" width="12.33203125" customWidth="1"/>
    <col min="4" max="4" width="13.6640625" customWidth="1"/>
    <col min="5" max="5" width="19.109375" customWidth="1"/>
  </cols>
  <sheetData>
    <row r="1" spans="2:5" ht="15.75" x14ac:dyDescent="0.25">
      <c r="C1" s="4"/>
    </row>
    <row r="2" spans="2:5" x14ac:dyDescent="0.2">
      <c r="B2" s="3"/>
      <c r="C2" s="3" t="s">
        <v>1</v>
      </c>
      <c r="D2" s="3" t="s">
        <v>3</v>
      </c>
      <c r="E2" s="3" t="s">
        <v>4</v>
      </c>
    </row>
    <row r="3" spans="2:5" ht="15.75" x14ac:dyDescent="0.2">
      <c r="B3" s="5">
        <v>1</v>
      </c>
      <c r="C3" s="5">
        <v>160</v>
      </c>
      <c r="D3" s="3">
        <f t="shared" ref="D3:D12" si="0">Xi-Mean</f>
        <v>-390.6</v>
      </c>
      <c r="E3" s="3">
        <f t="shared" ref="E3:E12" si="1">XminusMean*XminusMean</f>
        <v>152568.36000000002</v>
      </c>
    </row>
    <row r="4" spans="2:5" ht="15.75" x14ac:dyDescent="0.2">
      <c r="B4" s="5">
        <v>2</v>
      </c>
      <c r="C4" s="5">
        <v>591</v>
      </c>
      <c r="D4" s="3">
        <f t="shared" si="0"/>
        <v>40.399999999999977</v>
      </c>
      <c r="E4" s="3">
        <f t="shared" si="1"/>
        <v>1632.1599999999983</v>
      </c>
    </row>
    <row r="5" spans="2:5" ht="15.75" x14ac:dyDescent="0.2">
      <c r="B5" s="5">
        <v>3</v>
      </c>
      <c r="C5" s="5">
        <v>114</v>
      </c>
      <c r="D5" s="3">
        <f t="shared" si="0"/>
        <v>-436.6</v>
      </c>
      <c r="E5" s="3">
        <f t="shared" si="1"/>
        <v>190619.56000000003</v>
      </c>
    </row>
    <row r="6" spans="2:5" ht="15.75" x14ac:dyDescent="0.2">
      <c r="B6" s="5">
        <v>4</v>
      </c>
      <c r="C6" s="5">
        <v>229</v>
      </c>
      <c r="D6" s="3">
        <f t="shared" si="0"/>
        <v>-321.60000000000002</v>
      </c>
      <c r="E6" s="3">
        <f t="shared" si="1"/>
        <v>103426.56000000001</v>
      </c>
    </row>
    <row r="7" spans="2:5" ht="15.75" x14ac:dyDescent="0.2">
      <c r="B7" s="5">
        <v>5</v>
      </c>
      <c r="C7" s="5">
        <v>230</v>
      </c>
      <c r="D7" s="3">
        <f t="shared" si="0"/>
        <v>-320.60000000000002</v>
      </c>
      <c r="E7" s="3">
        <f t="shared" si="1"/>
        <v>102784.36000000002</v>
      </c>
    </row>
    <row r="8" spans="2:5" ht="15.75" x14ac:dyDescent="0.2">
      <c r="B8" s="5">
        <v>6</v>
      </c>
      <c r="C8" s="5">
        <v>270</v>
      </c>
      <c r="D8" s="3">
        <f t="shared" si="0"/>
        <v>-280.60000000000002</v>
      </c>
      <c r="E8" s="3">
        <f t="shared" si="1"/>
        <v>78736.360000000015</v>
      </c>
    </row>
    <row r="9" spans="2:5" ht="15.75" x14ac:dyDescent="0.2">
      <c r="B9" s="5">
        <v>7</v>
      </c>
      <c r="C9" s="5">
        <v>128</v>
      </c>
      <c r="D9" s="3">
        <f t="shared" si="0"/>
        <v>-422.6</v>
      </c>
      <c r="E9" s="3">
        <f t="shared" si="1"/>
        <v>178590.76</v>
      </c>
    </row>
    <row r="10" spans="2:5" ht="15.75" x14ac:dyDescent="0.2">
      <c r="B10" s="5">
        <v>8</v>
      </c>
      <c r="C10" s="5">
        <v>1657</v>
      </c>
      <c r="D10" s="3">
        <f t="shared" si="0"/>
        <v>1106.4000000000001</v>
      </c>
      <c r="E10" s="3">
        <f t="shared" si="1"/>
        <v>1224120.9600000002</v>
      </c>
    </row>
    <row r="11" spans="2:5" ht="15.75" x14ac:dyDescent="0.2">
      <c r="B11" s="5">
        <v>9</v>
      </c>
      <c r="C11" s="5">
        <v>624</v>
      </c>
      <c r="D11" s="3">
        <f t="shared" si="0"/>
        <v>73.399999999999977</v>
      </c>
      <c r="E11" s="3">
        <f t="shared" si="1"/>
        <v>5387.5599999999968</v>
      </c>
    </row>
    <row r="12" spans="2:5" ht="15.75" x14ac:dyDescent="0.2">
      <c r="B12" s="5">
        <v>10</v>
      </c>
      <c r="C12" s="5">
        <v>1503</v>
      </c>
      <c r="D12" s="3">
        <f t="shared" si="0"/>
        <v>952.4</v>
      </c>
      <c r="E12" s="3">
        <f t="shared" si="1"/>
        <v>907065.76</v>
      </c>
    </row>
    <row r="13" spans="2:5" ht="15.75" x14ac:dyDescent="0.2">
      <c r="B13" s="2" t="s">
        <v>2</v>
      </c>
      <c r="C13" s="2">
        <f>SUM(Xi)</f>
        <v>5506</v>
      </c>
      <c r="E13" s="6">
        <f>SUM(XminusMeanSquared)</f>
        <v>2944932.4000000004</v>
      </c>
    </row>
    <row r="14" spans="2:5" ht="15.75" x14ac:dyDescent="0.2">
      <c r="B14" s="1" t="s">
        <v>0</v>
      </c>
      <c r="C14" s="7">
        <f>SumXi/n</f>
        <v>550.6</v>
      </c>
    </row>
    <row r="15" spans="2:5" ht="31.5" x14ac:dyDescent="0.2">
      <c r="B15" s="1" t="s">
        <v>5</v>
      </c>
      <c r="C15" s="7">
        <f>SQRT(SumXminusMeanSquared/(n-1))</f>
        <v>572.026844746915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StandardDeviationExample</vt:lpstr>
      <vt:lpstr>Mean</vt:lpstr>
      <vt:lpstr>n</vt:lpstr>
      <vt:lpstr>Standard_Deviation</vt:lpstr>
      <vt:lpstr>SumXi</vt:lpstr>
      <vt:lpstr>SumXminusMeanSquared</vt:lpstr>
      <vt:lpstr>Xi</vt:lpstr>
      <vt:lpstr>XminusMean</vt:lpstr>
      <vt:lpstr>XminusMeanSquared</vt:lpstr>
    </vt:vector>
  </TitlesOfParts>
  <Company>CPIT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Division</dc:creator>
  <cp:lastModifiedBy>Michael Lance</cp:lastModifiedBy>
  <dcterms:created xsi:type="dcterms:W3CDTF">2003-11-05T23:33:25Z</dcterms:created>
  <dcterms:modified xsi:type="dcterms:W3CDTF">2018-04-09T04:55:24Z</dcterms:modified>
</cp:coreProperties>
</file>