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G:\Google Drive\02 Arbeit\00 Fyuture\01 Learning\Python\00 Projekte\Kostenfortschreibung\Application\templates\"/>
    </mc:Choice>
  </mc:AlternateContent>
  <xr:revisionPtr revIDLastSave="0" documentId="13_ncr:1_{47CE7BF5-75E0-40D6-9449-01E30C8B77D7}" xr6:coauthVersionLast="45" xr6:coauthVersionMax="45" xr10:uidLastSave="{00000000-0000-0000-0000-000000000000}"/>
  <bookViews>
    <workbookView xWindow="-51720" yWindow="-120" windowWidth="51840" windowHeight="21240" xr2:uid="{0E303D68-423D-4CE3-AE45-92F1CBFA5545}"/>
  </bookViews>
  <sheets>
    <sheet name="TEMPLATE" sheetId="1" r:id="rId1"/>
  </sheets>
  <externalReferences>
    <externalReference r:id="rId2"/>
  </externalReferences>
  <definedNames>
    <definedName name="Betrag">[1]Rechnungsprüfung!$I$15:$J$24</definedName>
    <definedName name="Gewerk">'[1]Aufträge-Gewerk'!$F$2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I11" i="1"/>
  <c r="H11" i="1"/>
  <c r="F11" i="1"/>
  <c r="J11" i="1" l="1"/>
  <c r="K11" i="1" s="1"/>
  <c r="G11" i="1"/>
  <c r="E11" i="1"/>
</calcChain>
</file>

<file path=xl/sharedStrings.xml><?xml version="1.0" encoding="utf-8"?>
<sst xmlns="http://schemas.openxmlformats.org/spreadsheetml/2006/main" count="30" uniqueCount="28">
  <si>
    <t>Kostensteuerung</t>
  </si>
  <si>
    <t>Datum:</t>
  </si>
  <si>
    <t>Projekt:</t>
  </si>
  <si>
    <t>Auftraggeber:</t>
  </si>
  <si>
    <t>Kostenstand / Projektkosten nach DIN276</t>
  </si>
  <si>
    <t>KG</t>
  </si>
  <si>
    <t>Projektbudget netto</t>
  </si>
  <si>
    <t>Projektbudget brutto</t>
  </si>
  <si>
    <t>Fortschreibung Gewerkebudgets netto</t>
  </si>
  <si>
    <t>Fortschreibung Gewerkebudgets brutto</t>
  </si>
  <si>
    <t>Differenz Projektbudget zu Fortschreibung Gewerkebudgets netto</t>
  </si>
  <si>
    <t>Auftragssummen netto</t>
  </si>
  <si>
    <t>Auftragssummen brutto</t>
  </si>
  <si>
    <t>Freigegebene Rechnungen brutto</t>
  </si>
  <si>
    <t>Freigegebene Rechnungen/ Gewerkebudgets</t>
  </si>
  <si>
    <t>Projektsbudget gesamt netto</t>
  </si>
  <si>
    <t>Projektbudget gesamt brutto</t>
  </si>
  <si>
    <t>Gewerkebudgets gesamt netto</t>
  </si>
  <si>
    <t>Gewerkebudgets gesamt brutto</t>
  </si>
  <si>
    <t>Differenz Projektbudget zu Fortschreibung Gewerkebudgets gesamt netto</t>
  </si>
  <si>
    <t>Summe vergebener Aufträge netto</t>
  </si>
  <si>
    <t>Summe vergebener Aufträge brutto</t>
  </si>
  <si>
    <t>{client.name}</t>
  </si>
  <si>
    <t>{project.identifier}</t>
  </si>
  <si>
    <t>{date}</t>
  </si>
  <si>
    <t>{cost_group.id}</t>
  </si>
  <si>
    <t>{cost_group.main_budget</t>
  </si>
  <si>
    <t>{trade.budget_sum}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</si>
</sst>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6"/>
      <color theme="1"/>
      <name val="ITC Avant Garde Std XLt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79998168889431442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/>
    </xf>
    <xf numFmtId="44" fontId="0" fillId="0" borderId="6" xfId="1" applyFont="1" applyBorder="1" applyProtection="1">
      <protection locked="0"/>
    </xf>
    <xf numFmtId="44" fontId="0" fillId="0" borderId="7" xfId="1" applyFont="1" applyBorder="1"/>
    <xf numFmtId="44" fontId="0" fillId="0" borderId="6" xfId="1" applyFont="1" applyBorder="1"/>
    <xf numFmtId="44" fontId="0" fillId="0" borderId="0" xfId="1" applyFont="1"/>
    <xf numFmtId="9" fontId="0" fillId="0" borderId="5" xfId="2" applyFont="1" applyBorder="1"/>
    <xf numFmtId="0" fontId="6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44" fontId="2" fillId="0" borderId="13" xfId="1" applyFont="1" applyBorder="1"/>
    <xf numFmtId="44" fontId="2" fillId="0" borderId="14" xfId="1" applyFont="1" applyBorder="1"/>
    <xf numFmtId="44" fontId="2" fillId="0" borderId="15" xfId="1" applyFont="1" applyBorder="1"/>
    <xf numFmtId="10" fontId="2" fillId="0" borderId="16" xfId="2" applyNumberFormat="1" applyFont="1" applyBorder="1"/>
    <xf numFmtId="0" fontId="2" fillId="0" borderId="0" xfId="0" applyFont="1"/>
    <xf numFmtId="0" fontId="0" fillId="0" borderId="17" xfId="0" applyBorder="1"/>
    <xf numFmtId="0" fontId="7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</cellXfs>
  <cellStyles count="3">
    <cellStyle name="Prozent" xfId="2" builtinId="5"/>
    <cellStyle name="Standard" xfId="0" builtinId="0"/>
    <cellStyle name="Währung" xfId="1" builtinId="4"/>
  </cellStyles>
  <dxfs count="11">
    <dxf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outline="0">
        <right style="medium">
          <color indexed="64"/>
        </right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11925</xdr:colOff>
      <xdr:row>1</xdr:row>
      <xdr:rowOff>121920</xdr:rowOff>
    </xdr:from>
    <xdr:to>
      <xdr:col>11</xdr:col>
      <xdr:colOff>2234</xdr:colOff>
      <xdr:row>5</xdr:row>
      <xdr:rowOff>580786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A52C90D-233E-4A8F-9DD5-6C09EA714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3900" y="150495"/>
          <a:ext cx="1285709" cy="21638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02%20Arbeit/00%20Fyuture/01%20Learning/Python/00%20Projekte/Kostenfortschreibung/Konzept/Kostenfortschreibung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Kostenfortschreibung"/>
      <sheetName val="Rechnungsprüfung"/>
      <sheetName val="Kostenstand"/>
      <sheetName val="Auftragsübersicht"/>
      <sheetName val="Auftragsübersicht-Gewerke"/>
      <sheetName val="Aufträge-Firma"/>
      <sheetName val="Firmen"/>
      <sheetName val="Aufträge-Gewerk"/>
      <sheetName val="Aufträge"/>
      <sheetName val="Gewerke"/>
      <sheetName val="Dat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F2" t="str">
            <v>Sonstiges</v>
          </cell>
        </row>
      </sheetData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91D74-4044-4616-BF93-5C9E16C3FAD6}" name="Budget15" displayName="Budget15" ref="B7:K8" totalsRowShown="0" headerRowDxfId="10">
  <autoFilter ref="B7:K8" xr:uid="{DD50DA77-5017-45AE-8D04-0F859AC823D6}"/>
  <tableColumns count="10">
    <tableColumn id="1" xr3:uid="{6F505853-9D23-482B-BE13-C7FB71B7E210}" name="KG" dataDxfId="9"/>
    <tableColumn id="2" xr3:uid="{0DA6CFE0-178A-45B6-9459-60329E1AFF52}" name="Projektbudget netto" dataDxfId="8" dataCellStyle="Währung"/>
    <tableColumn id="3" xr3:uid="{6B9A18CB-E207-4D8C-BFC1-2084E762082A}" name="Projektbudget brutto" dataDxfId="7" dataCellStyle="Währung"/>
    <tableColumn id="10" xr3:uid="{789C5D81-9DBF-4960-BD27-61052E6EC151}" name="Fortschreibung Gewerkebudgets netto" dataDxfId="6" dataCellStyle="Währung"/>
    <tableColumn id="4" xr3:uid="{956C0917-49A8-450C-8624-AD92D7D8E3A3}" name="Fortschreibung Gewerkebudgets brutto" dataDxfId="5" dataCellStyle="Währung"/>
    <tableColumn id="6" xr3:uid="{E894CB54-5D3A-42FC-A0FC-B2A81D1C3790}" name="Differenz Projektbudget zu Fortschreibung Gewerkebudgets netto" dataDxfId="4" dataCellStyle="Währung"/>
    <tableColumn id="9" xr3:uid="{03DCCAD2-39ED-4281-BEB0-0BE1B814219A}" name="Auftragssummen netto" dataDxfId="3" dataCellStyle="Währung"/>
    <tableColumn id="8" xr3:uid="{574791E8-CF1A-4872-A7CA-B4E8E04C2B88}" name="Auftragssummen brutto" dataDxfId="2" dataCellStyle="Währung"/>
    <tableColumn id="5" xr3:uid="{A8789C2B-528B-411A-B4DC-2964D304BA33}" name="Freigegebene Rechnungen brutto" dataDxfId="1" dataCellStyle="Währung"/>
    <tableColumn id="7" xr3:uid="{B9A0164B-800B-40B6-BA54-30D1CCA49425}" name="Freigegebene Rechnungen/ Gewerkebudgets" dataDxfId="0" dataCellStyle="Proz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AB65-3079-4871-82F4-B1C0C9EA5988}">
  <sheetPr codeName="Tabelle1"/>
  <dimension ref="A1:M14"/>
  <sheetViews>
    <sheetView tabSelected="1" workbookViewId="0">
      <selection activeCell="G8" sqref="G8"/>
    </sheetView>
  </sheetViews>
  <sheetFormatPr baseColWidth="10" defaultRowHeight="15" x14ac:dyDescent="0.25"/>
  <cols>
    <col min="1" max="1" width="5.7109375" customWidth="1"/>
    <col min="2" max="2" width="10.42578125" customWidth="1"/>
    <col min="3" max="3" width="17.7109375" bestFit="1" customWidth="1"/>
    <col min="4" max="5" width="20.85546875" customWidth="1"/>
    <col min="6" max="6" width="18.7109375" customWidth="1"/>
    <col min="7" max="7" width="30.140625" customWidth="1"/>
    <col min="8" max="8" width="19.140625" customWidth="1"/>
    <col min="9" max="9" width="17" customWidth="1"/>
    <col min="10" max="10" width="19.28515625" bestFit="1" customWidth="1"/>
    <col min="11" max="11" width="19.42578125" customWidth="1"/>
  </cols>
  <sheetData>
    <row r="1" spans="1:13" ht="2.4500000000000002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ht="24" customHeight="1" x14ac:dyDescent="0.35">
      <c r="A2" s="2" t="s">
        <v>0</v>
      </c>
      <c r="B2" s="2"/>
      <c r="C2" s="2"/>
    </row>
    <row r="3" spans="1:13" ht="16.899999999999999" customHeight="1" x14ac:dyDescent="0.3">
      <c r="A3" s="3" t="s">
        <v>1</v>
      </c>
      <c r="B3" s="3"/>
      <c r="C3" s="4" t="s">
        <v>24</v>
      </c>
    </row>
    <row r="4" spans="1:13" ht="15" customHeight="1" x14ac:dyDescent="0.3">
      <c r="A4" s="3" t="s">
        <v>2</v>
      </c>
      <c r="B4" s="3"/>
      <c r="C4" s="5" t="s">
        <v>23</v>
      </c>
    </row>
    <row r="5" spans="1:13" ht="79.150000000000006" customHeight="1" x14ac:dyDescent="0.25">
      <c r="A5" s="6" t="s">
        <v>3</v>
      </c>
      <c r="B5" s="6"/>
      <c r="C5" s="7" t="s">
        <v>22</v>
      </c>
    </row>
    <row r="6" spans="1:13" ht="124.15" customHeight="1" thickBot="1" x14ac:dyDescent="0.3">
      <c r="A6" s="31" t="s">
        <v>4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8"/>
      <c r="M6" s="8"/>
    </row>
    <row r="7" spans="1:13" ht="42" customHeight="1" x14ac:dyDescent="0.25">
      <c r="B7" s="9" t="s">
        <v>5</v>
      </c>
      <c r="C7" s="10" t="s">
        <v>6</v>
      </c>
      <c r="D7" s="11" t="s">
        <v>7</v>
      </c>
      <c r="E7" s="10" t="s">
        <v>8</v>
      </c>
      <c r="F7" s="11" t="s">
        <v>9</v>
      </c>
      <c r="G7" s="12" t="s">
        <v>10</v>
      </c>
      <c r="H7" s="10" t="s">
        <v>11</v>
      </c>
      <c r="I7" s="11" t="s">
        <v>12</v>
      </c>
      <c r="J7" s="9" t="s">
        <v>13</v>
      </c>
      <c r="K7" s="13" t="s">
        <v>14</v>
      </c>
      <c r="L7" s="14"/>
    </row>
    <row r="8" spans="1:13" x14ac:dyDescent="0.25">
      <c r="B8" t="s">
        <v>25</v>
      </c>
      <c r="C8" s="15" t="s">
        <v>26</v>
      </c>
      <c r="D8" s="16"/>
      <c r="E8" s="17" t="s">
        <v>27</v>
      </c>
      <c r="F8" s="16"/>
      <c r="G8" s="18"/>
      <c r="H8" s="17"/>
      <c r="I8" s="16"/>
      <c r="J8" s="18"/>
      <c r="K8" s="19"/>
    </row>
    <row r="9" spans="1:13" ht="14.45" customHeight="1" thickBot="1" x14ac:dyDescent="0.3">
      <c r="B9" s="32"/>
      <c r="C9" s="33"/>
      <c r="D9" s="33"/>
      <c r="E9" s="33"/>
      <c r="F9" s="33"/>
      <c r="G9" s="32"/>
      <c r="H9" s="33"/>
      <c r="I9" s="33"/>
      <c r="J9" s="32"/>
      <c r="K9" s="32"/>
    </row>
    <row r="10" spans="1:13" ht="36" customHeight="1" thickTop="1" thickBot="1" x14ac:dyDescent="0.3">
      <c r="C10" s="20" t="s">
        <v>15</v>
      </c>
      <c r="D10" s="21" t="s">
        <v>16</v>
      </c>
      <c r="E10" s="21" t="s">
        <v>17</v>
      </c>
      <c r="F10" s="21" t="s">
        <v>18</v>
      </c>
      <c r="G10" s="22" t="s">
        <v>19</v>
      </c>
      <c r="H10" s="21" t="s">
        <v>20</v>
      </c>
      <c r="I10" s="21" t="s">
        <v>21</v>
      </c>
      <c r="J10" s="23" t="s">
        <v>13</v>
      </c>
      <c r="K10" s="24" t="s">
        <v>14</v>
      </c>
    </row>
    <row r="11" spans="1:13" ht="15.75" thickBot="1" x14ac:dyDescent="0.3">
      <c r="C11" s="25">
        <f>SUM(Budget15[Projektbudget netto])</f>
        <v>0</v>
      </c>
      <c r="D11" s="26">
        <f>IF(C11*1.19=SUM(Budget15[Projektbudget brutto]),C11*1.19,"FEHLER")</f>
        <v>0</v>
      </c>
      <c r="E11" s="26">
        <f>SUM(Budget15[Fortschreibung Gewerkebudgets netto])</f>
        <v>0</v>
      </c>
      <c r="F11" s="26">
        <f>SUM(Budget15[Fortschreibung Gewerkebudgets brutto])</f>
        <v>0</v>
      </c>
      <c r="G11" s="26">
        <f>SUM(Budget15[Differenz Projektbudget zu Fortschreibung Gewerkebudgets netto])</f>
        <v>0</v>
      </c>
      <c r="H11" s="26">
        <f>SUM(Budget15[Auftragssummen netto])</f>
        <v>0</v>
      </c>
      <c r="I11" s="26">
        <f>SUM(Budget15[Auftragssummen brutto])</f>
        <v>0</v>
      </c>
      <c r="J11" s="27">
        <f>SUM(Budget15[Freigegebene Rechnungen brutto])</f>
        <v>0</v>
      </c>
      <c r="K11" s="28" t="str">
        <f>IFERROR(J11/F11,"")</f>
        <v/>
      </c>
    </row>
    <row r="12" spans="1:13" x14ac:dyDescent="0.25">
      <c r="C12" s="29"/>
    </row>
    <row r="13" spans="1:13" x14ac:dyDescent="0.25">
      <c r="C13" s="18"/>
    </row>
    <row r="14" spans="1:13" x14ac:dyDescent="0.25">
      <c r="F14" s="30"/>
    </row>
  </sheetData>
  <mergeCells count="5">
    <mergeCell ref="A2:C2"/>
    <mergeCell ref="A3:B3"/>
    <mergeCell ref="A4:B4"/>
    <mergeCell ref="A5:B5"/>
    <mergeCell ref="A6:K6"/>
  </mergeCells>
  <conditionalFormatting sqref="B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{E27775E2-0FD4-448E-BCD8-51817D0DDEB2}</x14:id>
        </ext>
      </extLst>
    </cfRule>
  </conditionalFormatting>
  <pageMargins left="0.7" right="0.7" top="0.78740157499999996" bottom="0.78740157499999996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775E2-0FD4-448E-BCD8-51817D0DDE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Timo</cp:lastModifiedBy>
  <dcterms:created xsi:type="dcterms:W3CDTF">2021-02-10T17:33:01Z</dcterms:created>
  <dcterms:modified xsi:type="dcterms:W3CDTF">2021-02-10T18:08:08Z</dcterms:modified>
</cp:coreProperties>
</file>