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4072B433-F484-7143-B35D-F68A482331DC}" xr6:coauthVersionLast="45" xr6:coauthVersionMax="45" xr10:uidLastSave="{00000000-0000-0000-0000-000000000000}"/>
  <bookViews>
    <workbookView xWindow="0" yWindow="0" windowWidth="38400" windowHeight="21600" activeTab="1" xr2:uid="{CB98BE9E-9606-7543-BA2C-4E56E16351AA}"/>
  </bookViews>
  <sheets>
    <sheet name="Sheet1" sheetId="1" r:id="rId1"/>
    <sheet name="DebttoGD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" i="1" l="1"/>
  <c r="AR4" i="1"/>
  <c r="AS4" i="1"/>
  <c r="AT4" i="1"/>
  <c r="AU4" i="1"/>
  <c r="AV4" i="1"/>
  <c r="AR5" i="1"/>
  <c r="AS5" i="1"/>
  <c r="AT5" i="1"/>
  <c r="AU5" i="1"/>
  <c r="AV5" i="1"/>
  <c r="AR6" i="1"/>
  <c r="AS6" i="1"/>
  <c r="AT6" i="1"/>
  <c r="AU6" i="1"/>
  <c r="AV6" i="1"/>
  <c r="AR7" i="1"/>
  <c r="AS7" i="1"/>
  <c r="AT7" i="1"/>
  <c r="AU7" i="1"/>
  <c r="AV7" i="1"/>
  <c r="AR8" i="1"/>
  <c r="AS8" i="1"/>
  <c r="AT8" i="1"/>
  <c r="AU8" i="1"/>
  <c r="AV8" i="1"/>
  <c r="AR9" i="1"/>
  <c r="AS9" i="1"/>
  <c r="AT9" i="1"/>
  <c r="AU9" i="1"/>
  <c r="AV9" i="1"/>
  <c r="AR10" i="1"/>
  <c r="AS10" i="1"/>
  <c r="AT10" i="1"/>
  <c r="AU10" i="1"/>
  <c r="AV10" i="1"/>
  <c r="AR11" i="1"/>
  <c r="AS11" i="1"/>
  <c r="AT11" i="1"/>
  <c r="AU11" i="1"/>
  <c r="AV11" i="1"/>
  <c r="AR12" i="1"/>
  <c r="AS12" i="1"/>
  <c r="AT12" i="1"/>
  <c r="AU12" i="1"/>
  <c r="AV12" i="1"/>
  <c r="AR13" i="1"/>
  <c r="AS13" i="1"/>
  <c r="AT13" i="1"/>
  <c r="AU13" i="1"/>
  <c r="AV13" i="1"/>
  <c r="AR14" i="1"/>
  <c r="AS14" i="1"/>
  <c r="AT14" i="1"/>
  <c r="AU14" i="1"/>
  <c r="AV14" i="1"/>
  <c r="AR15" i="1"/>
  <c r="AS15" i="1"/>
  <c r="AT15" i="1"/>
  <c r="AU15" i="1"/>
  <c r="AV15" i="1"/>
  <c r="AR16" i="1"/>
  <c r="AS16" i="1"/>
  <c r="AT16" i="1"/>
  <c r="AU16" i="1"/>
  <c r="AV16" i="1"/>
  <c r="AR17" i="1"/>
  <c r="AS17" i="1"/>
  <c r="AT17" i="1"/>
  <c r="AU17" i="1"/>
  <c r="AV17" i="1"/>
  <c r="AR18" i="1"/>
  <c r="AS18" i="1"/>
  <c r="AT18" i="1"/>
  <c r="AU18" i="1"/>
  <c r="AV18" i="1"/>
  <c r="AR19" i="1"/>
  <c r="AS19" i="1"/>
  <c r="AT19" i="1"/>
  <c r="AU19" i="1"/>
  <c r="AV19" i="1"/>
  <c r="AR20" i="1"/>
  <c r="AS20" i="1"/>
  <c r="AT20" i="1"/>
  <c r="AU20" i="1"/>
  <c r="AV20" i="1"/>
  <c r="AR21" i="1"/>
  <c r="AS21" i="1"/>
  <c r="AT21" i="1"/>
  <c r="AU21" i="1"/>
  <c r="AV21" i="1"/>
  <c r="AR22" i="1"/>
  <c r="AS22" i="1"/>
  <c r="AT22" i="1"/>
  <c r="AU22" i="1"/>
  <c r="AV22" i="1"/>
  <c r="AR23" i="1"/>
  <c r="AS23" i="1"/>
  <c r="AT23" i="1"/>
  <c r="AU23" i="1"/>
  <c r="AV23" i="1"/>
  <c r="AR24" i="1"/>
  <c r="AS24" i="1"/>
  <c r="AT24" i="1"/>
  <c r="AU24" i="1"/>
  <c r="AV24" i="1"/>
  <c r="AR25" i="1"/>
  <c r="AS25" i="1"/>
  <c r="AT25" i="1"/>
  <c r="AU25" i="1"/>
  <c r="AV25" i="1"/>
  <c r="AR26" i="1"/>
  <c r="AS26" i="1"/>
  <c r="AT26" i="1"/>
  <c r="AU26" i="1"/>
  <c r="AV26" i="1"/>
  <c r="AR27" i="1"/>
  <c r="AS27" i="1"/>
  <c r="AT27" i="1"/>
  <c r="AU27" i="1"/>
  <c r="AV27" i="1"/>
  <c r="AR28" i="1"/>
  <c r="AS28" i="1"/>
  <c r="AT28" i="1"/>
  <c r="AU28" i="1"/>
  <c r="AV28" i="1"/>
  <c r="AR29" i="1"/>
  <c r="AS29" i="1"/>
  <c r="AT29" i="1"/>
  <c r="AU29" i="1"/>
  <c r="AV29" i="1"/>
  <c r="AR30" i="1"/>
  <c r="AS30" i="1"/>
  <c r="AT30" i="1"/>
  <c r="AU30" i="1"/>
  <c r="AV30" i="1"/>
  <c r="AR31" i="1"/>
  <c r="AS31" i="1"/>
  <c r="AT31" i="1"/>
  <c r="AU31" i="1"/>
  <c r="AV31" i="1"/>
  <c r="AR32" i="1"/>
  <c r="AS32" i="1"/>
  <c r="AT32" i="1"/>
  <c r="AU32" i="1"/>
  <c r="AV32" i="1"/>
  <c r="AR33" i="1"/>
  <c r="AS33" i="1"/>
  <c r="AT33" i="1"/>
  <c r="AU33" i="1"/>
  <c r="AV33" i="1"/>
  <c r="AR34" i="1"/>
  <c r="AS34" i="1"/>
  <c r="AT34" i="1"/>
  <c r="AU34" i="1"/>
  <c r="AV34" i="1"/>
  <c r="AR35" i="1"/>
  <c r="AS35" i="1"/>
  <c r="AT35" i="1"/>
  <c r="AU35" i="1"/>
  <c r="AV35" i="1"/>
  <c r="AR36" i="1"/>
  <c r="AS36" i="1"/>
  <c r="AT36" i="1"/>
  <c r="AU36" i="1"/>
  <c r="AV36" i="1"/>
  <c r="AR37" i="1"/>
  <c r="AS37" i="1"/>
  <c r="AT37" i="1"/>
  <c r="AU37" i="1"/>
  <c r="AV37" i="1"/>
  <c r="AR38" i="1"/>
  <c r="AS38" i="1"/>
  <c r="AT38" i="1"/>
  <c r="AU38" i="1"/>
  <c r="AV38" i="1"/>
  <c r="AR39" i="1"/>
  <c r="AS39" i="1"/>
  <c r="AT39" i="1"/>
  <c r="AU39" i="1"/>
  <c r="AV39" i="1"/>
  <c r="AR40" i="1"/>
  <c r="AS40" i="1"/>
  <c r="AT40" i="1"/>
  <c r="AU40" i="1"/>
  <c r="AV40" i="1"/>
  <c r="AR41" i="1"/>
  <c r="AS41" i="1"/>
  <c r="AT41" i="1"/>
  <c r="AU41" i="1"/>
  <c r="AV41" i="1"/>
  <c r="AR42" i="1"/>
  <c r="AS42" i="1"/>
  <c r="AT42" i="1"/>
  <c r="AU42" i="1"/>
  <c r="AV42" i="1"/>
  <c r="AR43" i="1"/>
  <c r="AS43" i="1"/>
  <c r="AT43" i="1"/>
  <c r="AU43" i="1"/>
  <c r="AV43" i="1"/>
  <c r="AR44" i="1"/>
  <c r="AS44" i="1"/>
  <c r="AT44" i="1"/>
  <c r="AU44" i="1"/>
  <c r="AV44" i="1"/>
  <c r="AR45" i="1"/>
  <c r="AS45" i="1"/>
  <c r="AT45" i="1"/>
  <c r="AU45" i="1"/>
  <c r="AV45" i="1"/>
  <c r="AR46" i="1"/>
  <c r="AS46" i="1"/>
  <c r="AT46" i="1"/>
  <c r="AU46" i="1"/>
  <c r="AV46" i="1"/>
  <c r="AR47" i="1"/>
  <c r="AS47" i="1"/>
  <c r="AT47" i="1"/>
  <c r="AU47" i="1"/>
  <c r="AV47" i="1"/>
  <c r="AR48" i="1"/>
  <c r="AS48" i="1"/>
  <c r="AT48" i="1"/>
  <c r="AU48" i="1"/>
  <c r="AV48" i="1"/>
  <c r="AR49" i="1"/>
  <c r="AS49" i="1"/>
  <c r="AT49" i="1"/>
  <c r="AU49" i="1"/>
  <c r="AV49" i="1"/>
  <c r="AR50" i="1"/>
  <c r="AS50" i="1"/>
  <c r="AT50" i="1"/>
  <c r="AU50" i="1"/>
  <c r="AV50" i="1"/>
  <c r="AR51" i="1"/>
  <c r="AS51" i="1"/>
  <c r="AT51" i="1"/>
  <c r="AU51" i="1"/>
  <c r="AV51" i="1"/>
  <c r="AR3" i="1"/>
  <c r="AS3" i="1"/>
  <c r="AT3" i="1"/>
  <c r="AU3" i="1"/>
  <c r="AV3" i="1"/>
  <c r="AU2" i="1"/>
  <c r="AT2" i="1"/>
  <c r="AS2" i="1"/>
  <c r="AR2" i="1"/>
</calcChain>
</file>

<file path=xl/sharedStrings.xml><?xml version="1.0" encoding="utf-8"?>
<sst xmlns="http://schemas.openxmlformats.org/spreadsheetml/2006/main" count="1553" uniqueCount="458">
  <si>
    <t>Country Code</t>
  </si>
  <si>
    <t>IMF Country Code</t>
  </si>
  <si>
    <t>Country</t>
  </si>
  <si>
    <t>Country group</t>
  </si>
  <si>
    <t>Geographical region</t>
  </si>
  <si>
    <t>Income group, World Bank list of economies (June 2019)</t>
  </si>
  <si>
    <t>Indicator Type</t>
  </si>
  <si>
    <t>Series Name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</si>
  <si>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</si>
  <si>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</si>
  <si>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</si>
  <si>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</si>
  <si>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</si>
  <si>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</si>
  <si>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</si>
  <si>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</si>
  <si>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</si>
  <si>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</si>
  <si>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</si>
  <si>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</si>
  <si>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</si>
  <si>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</si>
  <si>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</si>
  <si>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</si>
  <si>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</si>
  <si>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</si>
  <si>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</si>
  <si>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</si>
  <si>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</si>
  <si>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</si>
  <si>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</si>
  <si>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</si>
  <si>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</si>
  <si>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</si>
  <si>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</si>
  <si>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</si>
  <si>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</si>
  <si>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</si>
  <si>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AFG</t>
  </si>
  <si>
    <t>Afghanistan</t>
  </si>
  <si>
    <t>EMDEs</t>
  </si>
  <si>
    <t>South Asia</t>
  </si>
  <si>
    <t>Low Income</t>
  </si>
  <si>
    <t>Government debt sustainability</t>
  </si>
  <si>
    <t>General government gross debt, % of GDP</t>
  </si>
  <si>
    <t>ALB</t>
  </si>
  <si>
    <t>Albania</t>
  </si>
  <si>
    <t>Europe and Central Asia</t>
  </si>
  <si>
    <t>Upper Middle Income</t>
  </si>
  <si>
    <t>DZA</t>
  </si>
  <si>
    <t>Algeria</t>
  </si>
  <si>
    <t>Middle East and North Africa</t>
  </si>
  <si>
    <t>AND</t>
  </si>
  <si>
    <t>Andorra</t>
  </si>
  <si>
    <t>Advanced Economies</t>
  </si>
  <si>
    <t>High Income</t>
  </si>
  <si>
    <t>AGO</t>
  </si>
  <si>
    <t>Angola</t>
  </si>
  <si>
    <t>Sub-Saharan Africa</t>
  </si>
  <si>
    <t>Lower Middle Income</t>
  </si>
  <si>
    <t>ATG</t>
  </si>
  <si>
    <t>Antigua &amp; Barbuda</t>
  </si>
  <si>
    <t>Latin America and the Caribbean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</si>
  <si>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</si>
  <si>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</si>
  <si>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</si>
  <si>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</si>
  <si>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</si>
  <si>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</si>
  <si>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</si>
  <si>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</si>
  <si>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East Asia and Pacific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</si>
  <si>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</si>
  <si>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</si>
  <si>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</si>
  <si>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</si>
  <si>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</si>
  <si>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</si>
  <si>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</si>
  <si>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</si>
  <si>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</si>
  <si>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</si>
  <si>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</si>
  <si>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</si>
  <si>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</si>
  <si>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</si>
  <si>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</si>
  <si>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</si>
  <si>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</si>
  <si>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</si>
  <si>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</si>
  <si>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</si>
  <si>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</si>
  <si>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</si>
  <si>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North America</t>
  </si>
  <si>
    <t>BTN</t>
  </si>
  <si>
    <t>Bhutan</t>
  </si>
  <si>
    <t>BOL</t>
  </si>
  <si>
    <t>Bolivia</t>
  </si>
  <si>
    <t>BIH</t>
  </si>
  <si>
    <t>Bosnia &amp;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</si>
  <si>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</si>
  <si>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</si>
  <si>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</si>
  <si>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</si>
  <si>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</si>
  <si>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</si>
  <si>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</si>
  <si>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</si>
  <si>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</si>
  <si>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</si>
  <si>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</si>
  <si>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</si>
  <si>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</si>
  <si>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</si>
  <si>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</si>
  <si>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</si>
  <si>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</si>
  <si>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</si>
  <si>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</si>
  <si>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</si>
  <si>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</si>
  <si>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</si>
  <si>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</si>
  <si>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Rep.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</si>
  <si>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</si>
  <si>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</si>
  <si>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</si>
  <si>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</si>
  <si>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</si>
  <si>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</si>
  <si>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</si>
  <si>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</si>
  <si>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</si>
  <si>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</si>
  <si>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</si>
  <si>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</si>
  <si>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</si>
  <si>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</si>
  <si>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</si>
  <si>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</si>
  <si>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</si>
  <si>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</si>
  <si>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</si>
  <si>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</si>
  <si>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</si>
  <si>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</si>
  <si>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</si>
  <si>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</si>
  <si>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</si>
  <si>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</si>
  <si>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</si>
  <si>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</si>
  <si>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</si>
  <si>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</si>
  <si>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</si>
  <si>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</si>
  <si>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</si>
  <si>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</si>
  <si>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</si>
  <si>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</si>
  <si>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</si>
  <si>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</si>
  <si>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</si>
  <si>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</si>
  <si>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</si>
  <si>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</si>
  <si>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</si>
  <si>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</si>
  <si>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</si>
  <si>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</si>
  <si>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</si>
  <si>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</si>
  <si>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</si>
  <si>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</si>
  <si>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</si>
  <si>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</si>
  <si>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</si>
  <si>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</si>
  <si>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</si>
  <si>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</si>
  <si>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</si>
  <si>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</si>
  <si>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</si>
  <si>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</si>
  <si>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</si>
  <si>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</si>
  <si>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</si>
  <si>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</si>
  <si>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</si>
  <si>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</si>
  <si>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</si>
  <si>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</si>
  <si>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</si>
  <si>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</si>
  <si>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</si>
  <si>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</si>
  <si>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</si>
  <si>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</si>
  <si>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</si>
  <si>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</si>
  <si>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</si>
  <si>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</si>
  <si>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</si>
  <si>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</si>
  <si>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</si>
  <si>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</si>
  <si>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</si>
  <si>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</si>
  <si>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</si>
  <si>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</si>
  <si>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</si>
  <si>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</si>
  <si>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</si>
  <si>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</si>
  <si>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</si>
  <si>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</si>
  <si>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</si>
  <si>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</si>
  <si>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</si>
  <si>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</si>
  <si>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</si>
  <si>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</si>
  <si>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</si>
  <si>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</si>
  <si>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</si>
  <si>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</si>
  <si>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</si>
  <si>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</si>
  <si>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</si>
  <si>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</si>
  <si>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</si>
  <si>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</si>
  <si>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</si>
  <si>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</si>
  <si>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</si>
  <si>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</si>
  <si>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</si>
  <si>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</si>
  <si>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</si>
  <si>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</si>
  <si>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</si>
  <si>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</si>
  <si>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</si>
  <si>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</si>
  <si>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</si>
  <si>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</si>
  <si>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</si>
  <si>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</si>
  <si>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</si>
  <si>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</si>
  <si>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</si>
  <si>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</si>
  <si>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</si>
  <si>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</si>
  <si>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</si>
  <si>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</si>
  <si>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</si>
  <si>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</si>
  <si>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</si>
  <si>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</si>
  <si>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</si>
  <si>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</si>
  <si>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</si>
  <si>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</si>
  <si>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</si>
  <si>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</si>
  <si>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</si>
  <si>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SAR, China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</si>
  <si>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</si>
  <si>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</si>
  <si>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</si>
  <si>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</si>
  <si>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</si>
  <si>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</si>
  <si>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</si>
  <si>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</si>
  <si>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</si>
  <si>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</si>
  <si>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</si>
  <si>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</si>
  <si>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</si>
  <si>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</si>
  <si>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</si>
  <si>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</si>
  <si>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</si>
  <si>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</si>
  <si>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</si>
  <si>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</si>
  <si>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</si>
  <si>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States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</si>
  <si>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</si>
  <si>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</si>
  <si>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</si>
  <si>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</si>
  <si>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</si>
  <si>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</si>
  <si>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</si>
  <si>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</si>
  <si>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</si>
  <si>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</si>
  <si>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</si>
  <si>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</si>
  <si>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</si>
  <si>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</si>
  <si>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</si>
  <si>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</si>
  <si>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</si>
  <si>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</si>
  <si>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</si>
  <si>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</si>
  <si>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</si>
  <si>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</si>
  <si>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</si>
  <si>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</si>
  <si>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</si>
  <si>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</si>
  <si>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</si>
  <si>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</si>
  <si>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</si>
  <si>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</si>
  <si>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</si>
  <si>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</si>
  <si>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</si>
  <si>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</si>
  <si>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</si>
  <si>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</si>
  <si>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</si>
  <si>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</si>
  <si>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</si>
  <si>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</si>
  <si>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</si>
  <si>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</si>
  <si>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</si>
  <si>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</si>
  <si>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</si>
  <si>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</si>
  <si>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</si>
  <si>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</si>
  <si>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</si>
  <si>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</si>
  <si>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</si>
  <si>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</si>
  <si>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</si>
  <si>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</si>
  <si>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</si>
  <si>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</si>
  <si>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</si>
  <si>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</si>
  <si>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</si>
  <si>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RWA</t>
  </si>
  <si>
    <t>Rwanda</t>
  </si>
  <si>
    <t>WSM</t>
  </si>
  <si>
    <t>Samoa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</si>
  <si>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</si>
  <si>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</si>
  <si>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</si>
  <si>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</si>
  <si>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</si>
  <si>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</si>
  <si>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</si>
  <si>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</si>
  <si>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</si>
  <si>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</si>
  <si>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</si>
  <si>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</si>
  <si>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</si>
  <si>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</si>
  <si>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</si>
  <si>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</si>
  <si>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</si>
  <si>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</si>
  <si>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</si>
  <si>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</si>
  <si>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</si>
  <si>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</si>
  <si>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</si>
  <si>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</si>
  <si>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</si>
  <si>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</si>
  <si>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</si>
  <si>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</si>
  <si>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</si>
  <si>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</si>
  <si>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</si>
  <si>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</si>
  <si>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&amp; Nevis</t>
  </si>
  <si>
    <t>LCA</t>
  </si>
  <si>
    <t>St. Lucia</t>
  </si>
  <si>
    <t>VCT</t>
  </si>
  <si>
    <t>St. Vincent &amp;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</si>
  <si>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</si>
  <si>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</si>
  <si>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</si>
  <si>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</si>
  <si>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</si>
  <si>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</si>
  <si>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</si>
  <si>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</si>
  <si>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</si>
  <si>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</si>
  <si>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</si>
  <si>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</si>
  <si>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</si>
  <si>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</si>
  <si>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</si>
  <si>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</si>
  <si>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</si>
  <si>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</si>
  <si>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</si>
  <si>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</si>
  <si>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</si>
  <si>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</si>
  <si>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</si>
  <si>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&amp; Tobago</t>
  </si>
  <si>
    <t>TUN</t>
  </si>
  <si>
    <t>Tunisia</t>
  </si>
  <si>
    <t>TUR</t>
  </si>
  <si>
    <t>Turkey</t>
  </si>
  <si>
    <t>TKM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</si>
  <si>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</si>
  <si>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</si>
  <si>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</si>
  <si>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</si>
  <si>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</si>
  <si>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</si>
  <si>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</si>
  <si>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</si>
  <si>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</si>
  <si>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</si>
  <si>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</si>
  <si>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</si>
  <si>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</si>
  <si>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</si>
  <si>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</si>
  <si>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</si>
  <si>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</si>
  <si>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</si>
  <si>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</si>
  <si>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</si>
  <si>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</si>
  <si>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</si>
  <si>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</si>
  <si>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</si>
  <si>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PSE</t>
  </si>
  <si>
    <t>West Bank &amp; Gaza</t>
  </si>
  <si>
    <t>YEM</t>
  </si>
  <si>
    <t>Yemen, Rep.</t>
  </si>
  <si>
    <t>ZMB</t>
  </si>
  <si>
    <t>Zambia</t>
  </si>
  <si>
    <t>ZWE</t>
  </si>
  <si>
    <t>Zimbabwe</t>
  </si>
  <si>
    <t>Czechia</t>
  </si>
  <si>
    <t>Egypt</t>
  </si>
  <si>
    <t>Russia</t>
  </si>
  <si>
    <t>Slovakia</t>
  </si>
  <si>
    <t>US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</si>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</sst>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167F-8F48-9C47-A26E-88CE1DA71DBC}">
  <dimension ref="A1:AV203"/>
  <sheetViews>
    <sheetView workbookViewId="0">
      <selection activeCell="AL1" sqref="C1:AL1"/>
    </sheetView>
  </sheetViews>
  <sheetFormatPr baseColWidth="10" defaultRowHeight="16" x14ac:dyDescent="0.2"/>
  <cols>
    <col min="1" max="1" width="11.83203125" bestFit="1" customWidth="1"/>
    <col min="3" max="3" width="25.1640625" bestFit="1" customWidth="1"/>
    <col min="4" max="4" width="18.5" bestFit="1" customWidth="1"/>
    <col min="5" max="5" width="28.33203125" bestFit="1" customWidth="1"/>
    <col min="43" max="43" width="17.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48" x14ac:dyDescent="0.2">
      <c r="A2" t="s">
        <v>38</v>
      </c>
      <c r="B2">
        <v>512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U2">
        <v>345.97699999999998</v>
      </c>
      <c r="V2">
        <v>270.60199999999998</v>
      </c>
      <c r="W2">
        <v>244.96700000000001</v>
      </c>
      <c r="X2">
        <v>206.35599999999999</v>
      </c>
      <c r="Y2">
        <v>22.984999999999999</v>
      </c>
      <c r="Z2">
        <v>20.137</v>
      </c>
      <c r="AA2">
        <v>19.056999999999999</v>
      </c>
      <c r="AB2">
        <v>16.247</v>
      </c>
      <c r="AC2">
        <v>7.7089999999999996</v>
      </c>
      <c r="AD2">
        <v>7.5129999999999999</v>
      </c>
      <c r="AE2">
        <v>6.7690000000000001</v>
      </c>
      <c r="AF2">
        <v>6.9139999999999997</v>
      </c>
      <c r="AG2">
        <v>8.6999999999999993</v>
      </c>
      <c r="AH2">
        <v>9.1440000000000001</v>
      </c>
      <c r="AI2">
        <v>7.8230000000000004</v>
      </c>
      <c r="AJ2">
        <v>7.452</v>
      </c>
      <c r="AK2">
        <v>6.8940000000000001</v>
      </c>
      <c r="AL2">
        <v>7.5469999999999997</v>
      </c>
      <c r="AQ2" s="1" t="s">
        <v>64</v>
      </c>
      <c r="AR2">
        <f>VLOOKUP($AQ2,$C$2:$AL$203,31,FALSE)</f>
        <v>44.696849822998047</v>
      </c>
      <c r="AS2">
        <f>VLOOKUP($AQ2,$C$2:$AL$203,32,FALSE)</f>
        <v>52.562644958496094</v>
      </c>
      <c r="AT2">
        <f>VLOOKUP($AQ2,$C$2:$AL$203,33,FALSE)</f>
        <v>53.0601806640625</v>
      </c>
      <c r="AU2">
        <f>VLOOKUP($AQ2,$C$2:$AL$203,34,FALSE)</f>
        <v>57.110610961914062</v>
      </c>
      <c r="AV2">
        <f>VLOOKUP($AQ2,$C$2:$AL$203,35,FALSE)</f>
        <v>86.057701110839844</v>
      </c>
    </row>
    <row r="3" spans="1:48" x14ac:dyDescent="0.2">
      <c r="A3" t="s">
        <v>45</v>
      </c>
      <c r="B3">
        <v>914</v>
      </c>
      <c r="C3" t="s">
        <v>46</v>
      </c>
      <c r="D3" t="s">
        <v>40</v>
      </c>
      <c r="E3" t="s">
        <v>47</v>
      </c>
      <c r="F3" t="s">
        <v>48</v>
      </c>
      <c r="G3" t="s">
        <v>43</v>
      </c>
      <c r="H3" t="s">
        <v>44</v>
      </c>
      <c r="P3">
        <v>72.194000000000003</v>
      </c>
      <c r="Q3">
        <v>71.183999999999997</v>
      </c>
      <c r="R3">
        <v>68.183000000000007</v>
      </c>
      <c r="S3">
        <v>63.768999999999998</v>
      </c>
      <c r="T3">
        <v>60.613</v>
      </c>
      <c r="U3">
        <v>64.096999999999994</v>
      </c>
      <c r="V3">
        <v>60.244999999999997</v>
      </c>
      <c r="W3">
        <v>57.473999999999997</v>
      </c>
      <c r="X3">
        <v>58.203000000000003</v>
      </c>
      <c r="Y3">
        <v>56.688000000000002</v>
      </c>
      <c r="Z3">
        <v>53.55</v>
      </c>
      <c r="AA3">
        <v>55.14</v>
      </c>
      <c r="AB3">
        <v>59.665999999999997</v>
      </c>
      <c r="AC3">
        <v>57.72</v>
      </c>
      <c r="AD3">
        <v>59.412999999999997</v>
      </c>
      <c r="AE3">
        <v>62.143999999999998</v>
      </c>
      <c r="AF3">
        <v>70.391000000000005</v>
      </c>
      <c r="AG3">
        <v>71.992000000000004</v>
      </c>
      <c r="AH3">
        <v>73.715999999999994</v>
      </c>
      <c r="AI3">
        <v>73.323999999999998</v>
      </c>
      <c r="AJ3">
        <v>71.864999999999995</v>
      </c>
      <c r="AK3">
        <v>69.915999999999997</v>
      </c>
      <c r="AL3">
        <v>66.677000000000007</v>
      </c>
      <c r="AQ3" s="1" t="s">
        <v>73</v>
      </c>
      <c r="AR3">
        <f>VLOOKUP($AQ3,$C$2:$AL$203,31,FALSE)</f>
        <v>83.757942199707031</v>
      </c>
      <c r="AS3">
        <f>VLOOKUP($AQ3,$C$2:$AL$203,32,FALSE)</f>
        <v>84.401115417480469</v>
      </c>
      <c r="AT3">
        <f>VLOOKUP($AQ3,$C$2:$AL$203,33,FALSE)</f>
        <v>82.619834899902344</v>
      </c>
      <c r="AU3">
        <f>VLOOKUP($AQ3,$C$2:$AL$203,34,FALSE)</f>
        <v>78.405189514160156</v>
      </c>
      <c r="AV3">
        <f>VLOOKUP($AQ3,$C$2:$AL$203,35,FALSE)</f>
        <v>73.963829040527344</v>
      </c>
    </row>
    <row r="4" spans="1:48" x14ac:dyDescent="0.2">
      <c r="A4" t="s">
        <v>49</v>
      </c>
      <c r="B4">
        <v>612</v>
      </c>
      <c r="C4" t="s">
        <v>50</v>
      </c>
      <c r="D4" t="s">
        <v>40</v>
      </c>
      <c r="E4" t="s">
        <v>51</v>
      </c>
      <c r="F4" t="s">
        <v>48</v>
      </c>
      <c r="G4" t="s">
        <v>43</v>
      </c>
      <c r="H4" t="s">
        <v>44</v>
      </c>
      <c r="J4">
        <v>77.833694458007812</v>
      </c>
      <c r="K4">
        <v>62.925693511962891</v>
      </c>
      <c r="L4">
        <v>74.027877807617188</v>
      </c>
      <c r="M4">
        <v>98.376052856445312</v>
      </c>
      <c r="N4">
        <v>116.19509124755859</v>
      </c>
      <c r="O4">
        <v>98.147857666015625</v>
      </c>
      <c r="P4">
        <v>69.855064392089844</v>
      </c>
      <c r="Q4">
        <v>72.863182067871094</v>
      </c>
      <c r="R4">
        <v>82.019073486328125</v>
      </c>
      <c r="S4">
        <v>62.813270568847656</v>
      </c>
      <c r="T4">
        <v>54.267337799072266</v>
      </c>
      <c r="U4">
        <v>51.250701904296875</v>
      </c>
      <c r="V4">
        <v>42.148178100585938</v>
      </c>
      <c r="W4">
        <v>35.193283081054688</v>
      </c>
      <c r="X4">
        <v>26.288330078125</v>
      </c>
      <c r="Y4">
        <v>23.637990951538086</v>
      </c>
      <c r="Z4">
        <v>13.49980354309082</v>
      </c>
      <c r="AA4">
        <v>8.0617609024047852</v>
      </c>
      <c r="AB4">
        <v>9.7703189849853516</v>
      </c>
      <c r="AC4">
        <v>10.493011474609375</v>
      </c>
      <c r="AD4">
        <v>9.2572336196899414</v>
      </c>
      <c r="AE4">
        <v>9.3316688537597656</v>
      </c>
      <c r="AF4">
        <v>7.6008405685424805</v>
      </c>
      <c r="AG4">
        <v>7.6732749938964844</v>
      </c>
      <c r="AH4">
        <v>8.7472419738769531</v>
      </c>
      <c r="AI4">
        <v>20.451957702636719</v>
      </c>
      <c r="AJ4">
        <v>27.091501235961914</v>
      </c>
      <c r="AK4">
        <v>38.067272186279297</v>
      </c>
      <c r="AL4">
        <v>46.256931304931641</v>
      </c>
      <c r="AQ4" s="1" t="s">
        <v>79</v>
      </c>
      <c r="AR4">
        <f t="shared" ref="AR4:AR51" si="0">VLOOKUP($AQ4,$C$2:$AL$203,31,FALSE)</f>
        <v>44.396999999999998</v>
      </c>
      <c r="AS4">
        <f t="shared" ref="AS4:AS51" si="1">VLOOKUP($AQ4,$C$2:$AL$203,32,FALSE)</f>
        <v>66.02</v>
      </c>
      <c r="AT4">
        <f t="shared" ref="AT4:AT51" si="2">VLOOKUP($AQ4,$C$2:$AL$203,33,FALSE)</f>
        <v>81.296000000000006</v>
      </c>
      <c r="AU4">
        <f t="shared" ref="AU4:AU51" si="3">VLOOKUP($AQ4,$C$2:$AL$203,34,FALSE)</f>
        <v>88.238</v>
      </c>
      <c r="AV4">
        <f t="shared" ref="AV4:AV51" si="4">VLOOKUP($AQ4,$C$2:$AL$203,35,FALSE)</f>
        <v>94.748000000000005</v>
      </c>
    </row>
    <row r="5" spans="1:48" x14ac:dyDescent="0.2">
      <c r="A5" t="s">
        <v>52</v>
      </c>
      <c r="B5">
        <v>171</v>
      </c>
      <c r="C5" t="s">
        <v>53</v>
      </c>
      <c r="D5" t="s">
        <v>54</v>
      </c>
      <c r="E5" t="s">
        <v>47</v>
      </c>
      <c r="F5" t="s">
        <v>55</v>
      </c>
      <c r="G5" t="s">
        <v>43</v>
      </c>
      <c r="H5" t="s">
        <v>44</v>
      </c>
      <c r="AQ5" s="1" t="s">
        <v>87</v>
      </c>
      <c r="AR5">
        <f t="shared" si="0"/>
        <v>106.98628234863281</v>
      </c>
      <c r="AS5">
        <f t="shared" si="1"/>
        <v>105.16699981689453</v>
      </c>
      <c r="AT5">
        <f t="shared" si="2"/>
        <v>104.88483428955078</v>
      </c>
      <c r="AU5">
        <f t="shared" si="3"/>
        <v>101.776123046875</v>
      </c>
      <c r="AV5">
        <f t="shared" si="4"/>
        <v>100.04763031005859</v>
      </c>
    </row>
    <row r="6" spans="1:48" x14ac:dyDescent="0.2">
      <c r="A6" t="s">
        <v>56</v>
      </c>
      <c r="B6">
        <v>614</v>
      </c>
      <c r="C6" t="s">
        <v>57</v>
      </c>
      <c r="D6" t="s">
        <v>40</v>
      </c>
      <c r="E6" t="s">
        <v>58</v>
      </c>
      <c r="F6" t="s">
        <v>59</v>
      </c>
      <c r="G6" t="s">
        <v>43</v>
      </c>
      <c r="H6" t="s">
        <v>44</v>
      </c>
      <c r="S6">
        <v>133.91413879394531</v>
      </c>
      <c r="T6">
        <v>113.50458526611328</v>
      </c>
      <c r="U6">
        <v>73.736175537109375</v>
      </c>
      <c r="V6">
        <v>57.967838287353516</v>
      </c>
      <c r="W6">
        <v>47.717067718505859</v>
      </c>
      <c r="X6">
        <v>33.464042663574219</v>
      </c>
      <c r="Y6">
        <v>18.728790283203125</v>
      </c>
      <c r="Z6">
        <v>21.043495178222656</v>
      </c>
      <c r="AA6">
        <v>31.378232955932617</v>
      </c>
      <c r="AB6">
        <v>56.30224609375</v>
      </c>
      <c r="AC6">
        <v>37.162841796875</v>
      </c>
      <c r="AD6">
        <v>29.557714462280273</v>
      </c>
      <c r="AE6">
        <v>26.690559387207031</v>
      </c>
      <c r="AF6">
        <v>33.149105072021484</v>
      </c>
      <c r="AG6">
        <v>39.809856414794922</v>
      </c>
      <c r="AH6">
        <v>57.093025207519531</v>
      </c>
      <c r="AI6">
        <v>75.662635803222656</v>
      </c>
      <c r="AJ6">
        <v>69.264945983886719</v>
      </c>
      <c r="AK6">
        <v>89.000289916992188</v>
      </c>
      <c r="AL6">
        <v>109.84333801269531</v>
      </c>
      <c r="AQ6" s="1" t="s">
        <v>104</v>
      </c>
      <c r="AR6">
        <f t="shared" si="0"/>
        <v>62.308616638183594</v>
      </c>
      <c r="AS6">
        <f t="shared" si="1"/>
        <v>72.579490661621094</v>
      </c>
      <c r="AT6">
        <f t="shared" si="2"/>
        <v>78.314620971679688</v>
      </c>
      <c r="AU6">
        <f t="shared" si="3"/>
        <v>83.692718505859375</v>
      </c>
      <c r="AV6">
        <f t="shared" si="4"/>
        <v>87.106658935546875</v>
      </c>
    </row>
    <row r="7" spans="1:48" x14ac:dyDescent="0.2">
      <c r="A7" t="s">
        <v>60</v>
      </c>
      <c r="B7">
        <v>311</v>
      </c>
      <c r="C7" t="s">
        <v>61</v>
      </c>
      <c r="D7" t="s">
        <v>40</v>
      </c>
      <c r="E7" t="s">
        <v>62</v>
      </c>
      <c r="F7" t="s">
        <v>55</v>
      </c>
      <c r="G7" t="s">
        <v>43</v>
      </c>
      <c r="H7" t="s">
        <v>44</v>
      </c>
      <c r="I7">
        <v>98.070999999999998</v>
      </c>
      <c r="J7">
        <v>99.075000000000003</v>
      </c>
      <c r="K7">
        <v>95.478999999999999</v>
      </c>
      <c r="L7">
        <v>90.147000000000006</v>
      </c>
      <c r="M7">
        <v>89.655000000000001</v>
      </c>
      <c r="N7">
        <v>98.322999999999993</v>
      </c>
      <c r="O7">
        <v>91.673000000000002</v>
      </c>
      <c r="P7">
        <v>87.022000000000006</v>
      </c>
      <c r="Q7">
        <v>102.60899999999999</v>
      </c>
      <c r="R7">
        <v>104.60299999999999</v>
      </c>
      <c r="S7">
        <v>104.65300000000001</v>
      </c>
      <c r="T7">
        <v>117.914</v>
      </c>
      <c r="U7">
        <v>126.264</v>
      </c>
      <c r="V7">
        <v>125.187</v>
      </c>
      <c r="W7">
        <v>120.14700000000001</v>
      </c>
      <c r="X7">
        <v>92.683999999999997</v>
      </c>
      <c r="Y7">
        <v>89.150999999999996</v>
      </c>
      <c r="Z7">
        <v>77.864000000000004</v>
      </c>
      <c r="AA7">
        <v>76.081000000000003</v>
      </c>
      <c r="AB7">
        <v>100.967</v>
      </c>
      <c r="AC7">
        <v>89.742000000000004</v>
      </c>
      <c r="AD7">
        <v>91.802999999999997</v>
      </c>
      <c r="AE7">
        <v>87.494</v>
      </c>
      <c r="AF7">
        <v>95.790999999999997</v>
      </c>
      <c r="AG7">
        <v>104.575</v>
      </c>
      <c r="AH7">
        <v>100.29300000000001</v>
      </c>
      <c r="AI7">
        <v>87.628</v>
      </c>
      <c r="AJ7">
        <v>90.555999999999997</v>
      </c>
      <c r="AK7">
        <v>89.462999999999994</v>
      </c>
      <c r="AL7">
        <v>90.001999999999995</v>
      </c>
      <c r="AQ7" s="1" t="s">
        <v>128</v>
      </c>
      <c r="AR7">
        <f t="shared" si="0"/>
        <v>14.956439971923828</v>
      </c>
      <c r="AS7">
        <f t="shared" si="1"/>
        <v>17.274423599243164</v>
      </c>
      <c r="AT7">
        <f t="shared" si="2"/>
        <v>21.009319305419922</v>
      </c>
      <c r="AU7">
        <f t="shared" si="3"/>
        <v>23.595727920532227</v>
      </c>
      <c r="AV7">
        <f t="shared" si="4"/>
        <v>25.555267333984375</v>
      </c>
    </row>
    <row r="8" spans="1:48" x14ac:dyDescent="0.2">
      <c r="A8" t="s">
        <v>63</v>
      </c>
      <c r="B8">
        <v>213</v>
      </c>
      <c r="C8" t="s">
        <v>64</v>
      </c>
      <c r="D8" t="s">
        <v>40</v>
      </c>
      <c r="E8" t="s">
        <v>62</v>
      </c>
      <c r="F8" t="s">
        <v>48</v>
      </c>
      <c r="G8" t="s">
        <v>43</v>
      </c>
      <c r="H8" t="s">
        <v>44</v>
      </c>
      <c r="K8">
        <v>25.746095657348633</v>
      </c>
      <c r="L8">
        <v>27.738582611083984</v>
      </c>
      <c r="M8">
        <v>29.310422897338867</v>
      </c>
      <c r="N8">
        <v>31.673425674438477</v>
      </c>
      <c r="O8">
        <v>33.561233520507812</v>
      </c>
      <c r="P8">
        <v>32.662033081054688</v>
      </c>
      <c r="Q8">
        <v>35.200241088867188</v>
      </c>
      <c r="R8">
        <v>40.096511840820312</v>
      </c>
      <c r="S8">
        <v>42.0595703125</v>
      </c>
      <c r="T8">
        <v>49.435497283935547</v>
      </c>
      <c r="U8">
        <v>152.24755859375</v>
      </c>
      <c r="V8">
        <v>129.11442565917969</v>
      </c>
      <c r="W8">
        <v>117.87784576416016</v>
      </c>
      <c r="X8">
        <v>80.28179931640625</v>
      </c>
      <c r="Y8">
        <v>70.792686462402344</v>
      </c>
      <c r="Z8">
        <v>62.132709503173828</v>
      </c>
      <c r="AA8">
        <v>53.813850402832031</v>
      </c>
      <c r="AB8">
        <v>55.397079467773438</v>
      </c>
      <c r="AC8">
        <v>43.454315185546875</v>
      </c>
      <c r="AD8">
        <v>38.934852600097656</v>
      </c>
      <c r="AE8">
        <v>40.436046600341797</v>
      </c>
      <c r="AF8">
        <v>43.496070861816406</v>
      </c>
      <c r="AG8">
        <v>44.696849822998047</v>
      </c>
      <c r="AH8">
        <v>52.562644958496094</v>
      </c>
      <c r="AI8">
        <v>53.0601806640625</v>
      </c>
      <c r="AJ8">
        <v>57.110610961914062</v>
      </c>
      <c r="AK8">
        <v>86.057701110839844</v>
      </c>
      <c r="AL8">
        <v>88.723289489746094</v>
      </c>
      <c r="AQ8" s="1" t="s">
        <v>130</v>
      </c>
      <c r="AR8">
        <f t="shared" si="0"/>
        <v>39.958896636962891</v>
      </c>
      <c r="AS8">
        <f t="shared" si="1"/>
        <v>41.433170318603516</v>
      </c>
      <c r="AT8">
        <f t="shared" si="2"/>
        <v>44.164230346679688</v>
      </c>
      <c r="AU8">
        <f t="shared" si="3"/>
        <v>46.070552825927734</v>
      </c>
      <c r="AV8">
        <f t="shared" si="4"/>
        <v>49.059799194335938</v>
      </c>
    </row>
    <row r="9" spans="1:48" x14ac:dyDescent="0.2">
      <c r="A9" t="s">
        <v>65</v>
      </c>
      <c r="B9">
        <v>911</v>
      </c>
      <c r="C9" t="s">
        <v>66</v>
      </c>
      <c r="D9" t="s">
        <v>40</v>
      </c>
      <c r="E9" t="s">
        <v>47</v>
      </c>
      <c r="F9" t="s">
        <v>48</v>
      </c>
      <c r="G9" t="s">
        <v>43</v>
      </c>
      <c r="H9" t="s">
        <v>44</v>
      </c>
      <c r="O9">
        <v>40.781999999999996</v>
      </c>
      <c r="P9">
        <v>46.503</v>
      </c>
      <c r="Q9">
        <v>45.189</v>
      </c>
      <c r="R9">
        <v>39.191000000000003</v>
      </c>
      <c r="S9">
        <v>39.587000000000003</v>
      </c>
      <c r="T9">
        <v>38.052999999999997</v>
      </c>
      <c r="U9">
        <v>38.247999999999998</v>
      </c>
      <c r="V9">
        <v>33.015999999999998</v>
      </c>
      <c r="W9">
        <v>26.446000000000002</v>
      </c>
      <c r="X9">
        <v>20.466999999999999</v>
      </c>
      <c r="Y9">
        <v>16.183</v>
      </c>
      <c r="Z9">
        <v>14.25</v>
      </c>
      <c r="AA9">
        <v>14.632</v>
      </c>
      <c r="AB9">
        <v>34.137999999999998</v>
      </c>
      <c r="AC9">
        <v>33.756999999999998</v>
      </c>
      <c r="AD9">
        <v>35.701999999999998</v>
      </c>
      <c r="AE9">
        <v>35.6</v>
      </c>
      <c r="AF9">
        <v>36.331000000000003</v>
      </c>
      <c r="AG9">
        <v>39.362000000000002</v>
      </c>
      <c r="AH9">
        <v>44.133000000000003</v>
      </c>
      <c r="AI9">
        <v>51.929000000000002</v>
      </c>
      <c r="AJ9">
        <v>53.704000000000001</v>
      </c>
      <c r="AK9">
        <v>51.325000000000003</v>
      </c>
      <c r="AL9">
        <v>50.048999999999999</v>
      </c>
      <c r="AQ9" s="1" t="s">
        <v>132</v>
      </c>
      <c r="AR9">
        <f t="shared" si="0"/>
        <v>43.318893432617188</v>
      </c>
      <c r="AS9">
        <f t="shared" si="1"/>
        <v>50.419036865234375</v>
      </c>
      <c r="AT9">
        <f t="shared" si="2"/>
        <v>49.796260833740234</v>
      </c>
      <c r="AU9">
        <f t="shared" si="3"/>
        <v>49.436367034912109</v>
      </c>
      <c r="AV9">
        <f t="shared" si="4"/>
        <v>53.767227172851562</v>
      </c>
    </row>
    <row r="10" spans="1:48" x14ac:dyDescent="0.2">
      <c r="A10" t="s">
        <v>67</v>
      </c>
      <c r="B10">
        <v>314</v>
      </c>
      <c r="C10" t="s">
        <v>68</v>
      </c>
      <c r="D10" t="s">
        <v>40</v>
      </c>
      <c r="E10" t="s">
        <v>62</v>
      </c>
      <c r="F10" t="s">
        <v>55</v>
      </c>
      <c r="G10" t="s">
        <v>43</v>
      </c>
      <c r="H10" t="s">
        <v>44</v>
      </c>
      <c r="N10">
        <v>55.094999999999999</v>
      </c>
      <c r="O10">
        <v>54.771000000000001</v>
      </c>
      <c r="P10">
        <v>51.067999999999998</v>
      </c>
      <c r="Q10">
        <v>41.039000000000001</v>
      </c>
      <c r="R10">
        <v>39.287999999999997</v>
      </c>
      <c r="S10">
        <v>38.613</v>
      </c>
      <c r="T10">
        <v>43.776000000000003</v>
      </c>
      <c r="U10">
        <v>47.582000000000001</v>
      </c>
      <c r="V10">
        <v>41.308999999999997</v>
      </c>
      <c r="W10">
        <v>43.05</v>
      </c>
      <c r="X10">
        <v>45.654000000000003</v>
      </c>
      <c r="Y10">
        <v>46.37</v>
      </c>
      <c r="Z10">
        <v>45.62</v>
      </c>
      <c r="AA10">
        <v>41.743000000000002</v>
      </c>
      <c r="AB10">
        <v>49.856000000000002</v>
      </c>
      <c r="AC10">
        <v>56.103999999999999</v>
      </c>
      <c r="AD10">
        <v>63.887</v>
      </c>
      <c r="AE10">
        <v>67.62</v>
      </c>
      <c r="AF10">
        <v>74.045000000000002</v>
      </c>
      <c r="AG10">
        <v>81.585999999999999</v>
      </c>
      <c r="AH10">
        <v>81.325999999999993</v>
      </c>
      <c r="AI10">
        <v>84.370999999999995</v>
      </c>
      <c r="AJ10">
        <v>86.741</v>
      </c>
      <c r="AK10">
        <v>84.546000000000006</v>
      </c>
      <c r="AL10">
        <v>82.870999999999995</v>
      </c>
      <c r="AQ10" s="1" t="s">
        <v>150</v>
      </c>
      <c r="AR10">
        <f t="shared" si="0"/>
        <v>109.22135925292969</v>
      </c>
      <c r="AS10">
        <f t="shared" si="1"/>
        <v>107.50041961669922</v>
      </c>
      <c r="AT10">
        <f t="shared" si="2"/>
        <v>103.37258148193359</v>
      </c>
      <c r="AU10">
        <f t="shared" si="3"/>
        <v>93.884140014648438</v>
      </c>
      <c r="AV10">
        <f t="shared" si="4"/>
        <v>100.56013488769531</v>
      </c>
    </row>
    <row r="11" spans="1:48" x14ac:dyDescent="0.2">
      <c r="A11" t="s">
        <v>69</v>
      </c>
      <c r="B11">
        <v>193</v>
      </c>
      <c r="C11" t="s">
        <v>70</v>
      </c>
      <c r="D11" t="s">
        <v>54</v>
      </c>
      <c r="E11" t="s">
        <v>71</v>
      </c>
      <c r="F11" t="s">
        <v>55</v>
      </c>
      <c r="G11" t="s">
        <v>43</v>
      </c>
      <c r="H11" t="s">
        <v>44</v>
      </c>
      <c r="I11">
        <v>16.443941116333008</v>
      </c>
      <c r="J11">
        <v>21.651006698608398</v>
      </c>
      <c r="K11">
        <v>27.678085327148438</v>
      </c>
      <c r="L11">
        <v>30.719907760620117</v>
      </c>
      <c r="M11">
        <v>31.782155990600586</v>
      </c>
      <c r="N11">
        <v>31.233160018920898</v>
      </c>
      <c r="O11">
        <v>29.421779632568359</v>
      </c>
      <c r="P11">
        <v>25.960168838500977</v>
      </c>
      <c r="Q11">
        <v>23.753595352172852</v>
      </c>
      <c r="R11">
        <v>22.593645095825195</v>
      </c>
      <c r="S11">
        <v>19.552806854248047</v>
      </c>
      <c r="T11">
        <v>17.169361114501953</v>
      </c>
      <c r="U11">
        <v>15.048887252807617</v>
      </c>
      <c r="V11">
        <v>13.225527763366699</v>
      </c>
      <c r="W11">
        <v>11.943549156188965</v>
      </c>
      <c r="X11">
        <v>10.89432430267334</v>
      </c>
      <c r="Y11">
        <v>9.9652681350708008</v>
      </c>
      <c r="Z11">
        <v>9.6880121231079102</v>
      </c>
      <c r="AA11">
        <v>11.753288269042969</v>
      </c>
      <c r="AB11">
        <v>16.653860092163086</v>
      </c>
      <c r="AC11">
        <v>20.394796371459961</v>
      </c>
      <c r="AD11">
        <v>24.069137573242188</v>
      </c>
      <c r="AE11">
        <v>27.535985946655273</v>
      </c>
      <c r="AF11">
        <v>30.49696159362793</v>
      </c>
      <c r="AG11">
        <v>34.027317047119141</v>
      </c>
      <c r="AH11">
        <v>37.699848175048828</v>
      </c>
      <c r="AI11">
        <v>40.492591857910156</v>
      </c>
      <c r="AJ11">
        <v>41.069782257080078</v>
      </c>
      <c r="AK11">
        <v>41.456684112548828</v>
      </c>
      <c r="AL11">
        <v>45.047679901123047</v>
      </c>
      <c r="AQ11" s="1" t="s">
        <v>452</v>
      </c>
      <c r="AR11">
        <f t="shared" si="0"/>
        <v>42.169376373291016</v>
      </c>
      <c r="AS11">
        <f t="shared" si="1"/>
        <v>39.955215454101562</v>
      </c>
      <c r="AT11">
        <f t="shared" si="2"/>
        <v>36.805507659912109</v>
      </c>
      <c r="AU11">
        <f t="shared" si="3"/>
        <v>34.662956237792969</v>
      </c>
      <c r="AV11">
        <f t="shared" si="4"/>
        <v>32.592426300048828</v>
      </c>
    </row>
    <row r="12" spans="1:48" x14ac:dyDescent="0.2">
      <c r="A12" t="s">
        <v>72</v>
      </c>
      <c r="B12">
        <v>122</v>
      </c>
      <c r="C12" t="s">
        <v>73</v>
      </c>
      <c r="D12" t="s">
        <v>54</v>
      </c>
      <c r="E12" t="s">
        <v>47</v>
      </c>
      <c r="F12" t="s">
        <v>55</v>
      </c>
      <c r="G12" t="s">
        <v>43</v>
      </c>
      <c r="H12" t="s">
        <v>44</v>
      </c>
      <c r="I12">
        <v>55.931728363037109</v>
      </c>
      <c r="J12">
        <v>56.134185791015625</v>
      </c>
      <c r="K12">
        <v>56.027725219726562</v>
      </c>
      <c r="L12">
        <v>60.62884521484375</v>
      </c>
      <c r="M12">
        <v>63.720813751220703</v>
      </c>
      <c r="N12">
        <v>67.864753723144531</v>
      </c>
      <c r="O12">
        <v>67.807228088378906</v>
      </c>
      <c r="P12">
        <v>63.055843353271484</v>
      </c>
      <c r="Q12">
        <v>68.818756103515625</v>
      </c>
      <c r="R12">
        <v>61.103164672851562</v>
      </c>
      <c r="S12">
        <v>65.737556457519531</v>
      </c>
      <c r="T12">
        <v>66.354522705078125</v>
      </c>
      <c r="U12">
        <v>66.977828979492188</v>
      </c>
      <c r="V12">
        <v>64.896278381347656</v>
      </c>
      <c r="W12">
        <v>64.848686218261719</v>
      </c>
      <c r="X12">
        <v>68.317489624023438</v>
      </c>
      <c r="Y12">
        <v>67.000709533691406</v>
      </c>
      <c r="Z12">
        <v>64.740493774414062</v>
      </c>
      <c r="AA12">
        <v>68.4173583984375</v>
      </c>
      <c r="AB12">
        <v>79.57977294921875</v>
      </c>
      <c r="AC12">
        <v>82.41766357421875</v>
      </c>
      <c r="AD12">
        <v>82.178176879882812</v>
      </c>
      <c r="AE12">
        <v>81.660934448242188</v>
      </c>
      <c r="AF12">
        <v>81.011238098144531</v>
      </c>
      <c r="AG12">
        <v>83.757942199707031</v>
      </c>
      <c r="AH12">
        <v>84.401115417480469</v>
      </c>
      <c r="AI12">
        <v>82.619834899902344</v>
      </c>
      <c r="AJ12">
        <v>78.405189514160156</v>
      </c>
      <c r="AK12">
        <v>73.963829040527344</v>
      </c>
      <c r="AL12">
        <v>70.755264282226562</v>
      </c>
      <c r="AQ12" s="1" t="s">
        <v>159</v>
      </c>
      <c r="AR12">
        <f t="shared" si="0"/>
        <v>44.911006927490234</v>
      </c>
      <c r="AS12">
        <f t="shared" si="1"/>
        <v>44.687416076660156</v>
      </c>
      <c r="AT12">
        <f t="shared" si="2"/>
        <v>46.591407775878906</v>
      </c>
      <c r="AU12">
        <f t="shared" si="3"/>
        <v>48.906322479248047</v>
      </c>
      <c r="AV12">
        <f t="shared" si="4"/>
        <v>50.447319030761719</v>
      </c>
    </row>
    <row r="13" spans="1:48" x14ac:dyDescent="0.2">
      <c r="A13" t="s">
        <v>74</v>
      </c>
      <c r="B13">
        <v>912</v>
      </c>
      <c r="C13" t="s">
        <v>75</v>
      </c>
      <c r="D13" t="s">
        <v>40</v>
      </c>
      <c r="E13" t="s">
        <v>47</v>
      </c>
      <c r="F13" t="s">
        <v>48</v>
      </c>
      <c r="G13" t="s">
        <v>43</v>
      </c>
      <c r="H13" t="s">
        <v>44</v>
      </c>
      <c r="N13">
        <v>19.209110260009766</v>
      </c>
      <c r="O13">
        <v>16.721235275268555</v>
      </c>
      <c r="P13">
        <v>12.465675354003906</v>
      </c>
      <c r="Q13">
        <v>14.290775299072266</v>
      </c>
      <c r="R13">
        <v>25.413740158081055</v>
      </c>
      <c r="S13">
        <v>22.837184906005859</v>
      </c>
      <c r="T13">
        <v>24.387310028076172</v>
      </c>
      <c r="U13">
        <v>23.017660140991211</v>
      </c>
      <c r="V13">
        <v>21.828258514404297</v>
      </c>
      <c r="W13">
        <v>9.7099790573120117</v>
      </c>
      <c r="X13">
        <v>6.8546552658081055</v>
      </c>
      <c r="Y13">
        <v>5.2966485023498535</v>
      </c>
      <c r="Z13">
        <v>4.0033178329467773</v>
      </c>
      <c r="AA13">
        <v>3.2207651138305664</v>
      </c>
      <c r="AB13">
        <v>4.7261824607849121</v>
      </c>
      <c r="AC13">
        <v>4.9808659553527832</v>
      </c>
      <c r="AD13">
        <v>4.9668636322021484</v>
      </c>
      <c r="AE13">
        <v>5.830601692199707</v>
      </c>
      <c r="AF13">
        <v>6.1788358688354492</v>
      </c>
      <c r="AG13">
        <v>8.5326242446899414</v>
      </c>
      <c r="AH13">
        <v>17.980392456054688</v>
      </c>
      <c r="AI13">
        <v>20.608325958251953</v>
      </c>
      <c r="AJ13">
        <v>22.508607864379883</v>
      </c>
      <c r="AK13">
        <v>18.685386657714844</v>
      </c>
      <c r="AL13">
        <v>17.990777969360352</v>
      </c>
      <c r="AQ13" s="1" t="s">
        <v>453</v>
      </c>
      <c r="AR13">
        <f t="shared" si="0"/>
        <v>85.126571655273438</v>
      </c>
      <c r="AS13">
        <f t="shared" si="1"/>
        <v>88.45794677734375</v>
      </c>
      <c r="AT13">
        <f t="shared" si="2"/>
        <v>96.840888977050781</v>
      </c>
      <c r="AU13">
        <f t="shared" si="3"/>
        <v>103.16104888916016</v>
      </c>
      <c r="AV13">
        <f t="shared" si="4"/>
        <v>92.652137756347656</v>
      </c>
    </row>
    <row r="14" spans="1:48" x14ac:dyDescent="0.2">
      <c r="A14" t="s">
        <v>76</v>
      </c>
      <c r="B14">
        <v>313</v>
      </c>
      <c r="C14" t="s">
        <v>77</v>
      </c>
      <c r="D14" t="s">
        <v>40</v>
      </c>
      <c r="E14" t="s">
        <v>62</v>
      </c>
      <c r="F14" t="s">
        <v>55</v>
      </c>
      <c r="G14" t="s">
        <v>43</v>
      </c>
      <c r="H14" t="s">
        <v>44</v>
      </c>
      <c r="I14">
        <v>13.223000000000001</v>
      </c>
      <c r="J14">
        <v>15.256</v>
      </c>
      <c r="K14">
        <v>17.872</v>
      </c>
      <c r="L14">
        <v>19.707999999999998</v>
      </c>
      <c r="M14">
        <v>20.914999999999999</v>
      </c>
      <c r="N14">
        <v>21.021999999999998</v>
      </c>
      <c r="O14">
        <v>20.748999999999999</v>
      </c>
      <c r="P14">
        <v>21.497</v>
      </c>
      <c r="Q14">
        <v>20.792999999999999</v>
      </c>
      <c r="R14">
        <v>19.759</v>
      </c>
      <c r="S14">
        <v>19.175999999999998</v>
      </c>
      <c r="T14">
        <v>18.48</v>
      </c>
      <c r="U14">
        <v>19.434999999999999</v>
      </c>
      <c r="V14">
        <v>20.841000000000001</v>
      </c>
      <c r="W14">
        <v>21.62</v>
      </c>
      <c r="X14">
        <v>22.954000000000001</v>
      </c>
      <c r="Y14">
        <v>23.154</v>
      </c>
      <c r="Z14">
        <v>23.49</v>
      </c>
      <c r="AA14">
        <v>25.344000000000001</v>
      </c>
      <c r="AB14">
        <v>30.088999999999999</v>
      </c>
      <c r="AC14">
        <v>33.883000000000003</v>
      </c>
      <c r="AD14">
        <v>35.262</v>
      </c>
      <c r="AE14">
        <v>37.588999999999999</v>
      </c>
      <c r="AF14">
        <v>44.067</v>
      </c>
      <c r="AG14">
        <v>48.055</v>
      </c>
      <c r="AH14">
        <v>49.744</v>
      </c>
      <c r="AI14">
        <v>50.354999999999997</v>
      </c>
      <c r="AJ14">
        <v>54.383000000000003</v>
      </c>
      <c r="AK14">
        <v>63.259</v>
      </c>
      <c r="AL14">
        <v>61.48</v>
      </c>
      <c r="AQ14" s="1" t="s">
        <v>170</v>
      </c>
      <c r="AR14">
        <f t="shared" si="0"/>
        <v>10.447973251342773</v>
      </c>
      <c r="AS14">
        <f t="shared" si="1"/>
        <v>9.7915430068969727</v>
      </c>
      <c r="AT14">
        <f t="shared" si="2"/>
        <v>9.1584491729736328</v>
      </c>
      <c r="AU14">
        <f t="shared" si="3"/>
        <v>9.1550998687744141</v>
      </c>
      <c r="AV14">
        <f t="shared" si="4"/>
        <v>8.2651386260986328</v>
      </c>
    </row>
    <row r="15" spans="1:48" x14ac:dyDescent="0.2">
      <c r="A15" t="s">
        <v>78</v>
      </c>
      <c r="B15">
        <v>419</v>
      </c>
      <c r="C15" t="s">
        <v>79</v>
      </c>
      <c r="D15" t="s">
        <v>40</v>
      </c>
      <c r="E15" t="s">
        <v>51</v>
      </c>
      <c r="F15" t="s">
        <v>55</v>
      </c>
      <c r="G15" t="s">
        <v>43</v>
      </c>
      <c r="H15" t="s">
        <v>44</v>
      </c>
      <c r="I15">
        <v>7.5449999999999999</v>
      </c>
      <c r="J15">
        <v>6.9939999999999998</v>
      </c>
      <c r="K15">
        <v>6.7249999999999996</v>
      </c>
      <c r="L15">
        <v>6.1989999999999998</v>
      </c>
      <c r="M15">
        <v>5.8609999999999998</v>
      </c>
      <c r="N15">
        <v>14.199</v>
      </c>
      <c r="O15">
        <v>13.675000000000001</v>
      </c>
      <c r="P15">
        <v>15.382999999999999</v>
      </c>
      <c r="Q15">
        <v>20.844999999999999</v>
      </c>
      <c r="R15">
        <v>25.716999999999999</v>
      </c>
      <c r="S15">
        <v>25.745000000000001</v>
      </c>
      <c r="T15">
        <v>26.076000000000001</v>
      </c>
      <c r="U15">
        <v>28.379000000000001</v>
      </c>
      <c r="V15">
        <v>32.451999999999998</v>
      </c>
      <c r="W15">
        <v>29.396000000000001</v>
      </c>
      <c r="X15">
        <v>24.193000000000001</v>
      </c>
      <c r="Y15">
        <v>20.251999999999999</v>
      </c>
      <c r="Z15">
        <v>16.344999999999999</v>
      </c>
      <c r="AA15">
        <v>12.563000000000001</v>
      </c>
      <c r="AB15">
        <v>21.363</v>
      </c>
      <c r="AC15">
        <v>29.707000000000001</v>
      </c>
      <c r="AD15">
        <v>32.802999999999997</v>
      </c>
      <c r="AE15">
        <v>36.213000000000001</v>
      </c>
      <c r="AF15">
        <v>43.945</v>
      </c>
      <c r="AG15">
        <v>44.396999999999998</v>
      </c>
      <c r="AH15">
        <v>66.02</v>
      </c>
      <c r="AI15">
        <v>81.296000000000006</v>
      </c>
      <c r="AJ15">
        <v>88.238</v>
      </c>
      <c r="AK15">
        <v>94.748000000000005</v>
      </c>
      <c r="AL15">
        <v>101.706</v>
      </c>
      <c r="AQ15" s="1" t="s">
        <v>178</v>
      </c>
      <c r="AR15">
        <f t="shared" si="0"/>
        <v>59.786121368408203</v>
      </c>
      <c r="AS15">
        <f t="shared" si="1"/>
        <v>63.016056060791016</v>
      </c>
      <c r="AT15">
        <f t="shared" si="2"/>
        <v>62.593299865722656</v>
      </c>
      <c r="AU15">
        <f t="shared" si="3"/>
        <v>60.786453247070312</v>
      </c>
      <c r="AV15">
        <f t="shared" si="4"/>
        <v>59.136753082275391</v>
      </c>
    </row>
    <row r="16" spans="1:48" x14ac:dyDescent="0.2">
      <c r="A16" t="s">
        <v>80</v>
      </c>
      <c r="B16">
        <v>513</v>
      </c>
      <c r="C16" t="s">
        <v>81</v>
      </c>
      <c r="D16" t="s">
        <v>40</v>
      </c>
      <c r="E16" t="s">
        <v>41</v>
      </c>
      <c r="F16" t="s">
        <v>59</v>
      </c>
      <c r="G16" t="s">
        <v>43</v>
      </c>
      <c r="H16" t="s">
        <v>44</v>
      </c>
      <c r="V16">
        <v>44.321697235107422</v>
      </c>
      <c r="W16">
        <v>43.481849670410156</v>
      </c>
      <c r="X16">
        <v>42.295555114746094</v>
      </c>
      <c r="Y16">
        <v>42.324501037597656</v>
      </c>
      <c r="Z16">
        <v>41.913417816162109</v>
      </c>
      <c r="AA16">
        <v>40.573234558105469</v>
      </c>
      <c r="AB16">
        <v>39.542724609375</v>
      </c>
      <c r="AC16">
        <v>35.485397338867188</v>
      </c>
      <c r="AD16">
        <v>36.623455047607422</v>
      </c>
      <c r="AE16">
        <v>36.220630645751953</v>
      </c>
      <c r="AF16">
        <v>35.820045471191406</v>
      </c>
      <c r="AG16">
        <v>35.2734375</v>
      </c>
      <c r="AH16">
        <v>33.681125640869141</v>
      </c>
      <c r="AI16">
        <v>33.331268310546875</v>
      </c>
      <c r="AJ16">
        <v>33.376308441162109</v>
      </c>
      <c r="AK16">
        <v>34.561378479003906</v>
      </c>
      <c r="AL16">
        <v>35.702930450439453</v>
      </c>
      <c r="AQ16" s="1" t="s">
        <v>180</v>
      </c>
      <c r="AR16">
        <f t="shared" si="0"/>
        <v>94.889442443847656</v>
      </c>
      <c r="AS16">
        <f t="shared" si="1"/>
        <v>95.581756591796875</v>
      </c>
      <c r="AT16">
        <f t="shared" si="2"/>
        <v>97.9576416015625</v>
      </c>
      <c r="AU16">
        <f t="shared" si="3"/>
        <v>98.411239624023438</v>
      </c>
      <c r="AV16">
        <f t="shared" si="4"/>
        <v>98.377029418945312</v>
      </c>
    </row>
    <row r="17" spans="1:48" x14ac:dyDescent="0.2">
      <c r="A17" t="s">
        <v>82</v>
      </c>
      <c r="B17">
        <v>316</v>
      </c>
      <c r="C17" t="s">
        <v>83</v>
      </c>
      <c r="D17" t="s">
        <v>40</v>
      </c>
      <c r="E17" t="s">
        <v>62</v>
      </c>
      <c r="F17" t="s">
        <v>55</v>
      </c>
      <c r="G17" t="s">
        <v>43</v>
      </c>
      <c r="H17" t="s">
        <v>44</v>
      </c>
      <c r="M17">
        <v>55.93</v>
      </c>
      <c r="N17">
        <v>57.915999999999997</v>
      </c>
      <c r="O17">
        <v>58.54</v>
      </c>
      <c r="P17">
        <v>58.539000000000001</v>
      </c>
      <c r="Q17">
        <v>53.881999999999998</v>
      </c>
      <c r="R17">
        <v>53.771000000000001</v>
      </c>
      <c r="S17">
        <v>61.301000000000002</v>
      </c>
      <c r="T17">
        <v>67.483999999999995</v>
      </c>
      <c r="U17">
        <v>70.966999999999999</v>
      </c>
      <c r="V17">
        <v>70.86</v>
      </c>
      <c r="W17">
        <v>70.528000000000006</v>
      </c>
      <c r="X17">
        <v>73.305999999999997</v>
      </c>
      <c r="Y17">
        <v>75.768000000000001</v>
      </c>
      <c r="Z17">
        <v>77.44</v>
      </c>
      <c r="AA17">
        <v>83.382999999999996</v>
      </c>
      <c r="AB17">
        <v>100.01300000000001</v>
      </c>
      <c r="AC17">
        <v>108.158</v>
      </c>
      <c r="AD17">
        <v>112.637</v>
      </c>
      <c r="AE17">
        <v>123.672</v>
      </c>
      <c r="AF17">
        <v>135.161</v>
      </c>
      <c r="AG17">
        <v>139.25200000000001</v>
      </c>
      <c r="AH17">
        <v>147.02099999999999</v>
      </c>
      <c r="AI17">
        <v>149.45400000000001</v>
      </c>
      <c r="AJ17">
        <v>158.26400000000001</v>
      </c>
      <c r="AK17">
        <v>125.709</v>
      </c>
      <c r="AL17">
        <v>115.411</v>
      </c>
      <c r="AQ17" s="1" t="s">
        <v>188</v>
      </c>
      <c r="AR17">
        <f t="shared" si="0"/>
        <v>75.66937255859375</v>
      </c>
      <c r="AS17">
        <f t="shared" si="1"/>
        <v>72.114273071289062</v>
      </c>
      <c r="AT17">
        <f t="shared" si="2"/>
        <v>69.206123352050781</v>
      </c>
      <c r="AU17">
        <f t="shared" si="3"/>
        <v>65.29046630859375</v>
      </c>
      <c r="AV17">
        <f t="shared" si="4"/>
        <v>61.852066040039062</v>
      </c>
    </row>
    <row r="18" spans="1:48" x14ac:dyDescent="0.2">
      <c r="A18" t="s">
        <v>84</v>
      </c>
      <c r="B18">
        <v>913</v>
      </c>
      <c r="C18" t="s">
        <v>85</v>
      </c>
      <c r="D18" t="s">
        <v>40</v>
      </c>
      <c r="E18" t="s">
        <v>47</v>
      </c>
      <c r="F18" t="s">
        <v>48</v>
      </c>
      <c r="G18" t="s">
        <v>43</v>
      </c>
      <c r="H18" t="s">
        <v>44</v>
      </c>
      <c r="W18">
        <v>9.5364589691162109</v>
      </c>
      <c r="X18">
        <v>8.3910675048828125</v>
      </c>
      <c r="Y18">
        <v>12.691347122192383</v>
      </c>
      <c r="Z18">
        <v>16.351150512695312</v>
      </c>
      <c r="AA18">
        <v>20.980392456054688</v>
      </c>
      <c r="AB18">
        <v>32.546848297119141</v>
      </c>
      <c r="AC18">
        <v>36.805213928222656</v>
      </c>
      <c r="AD18">
        <v>58.223335266113281</v>
      </c>
      <c r="AE18">
        <v>36.946220397949219</v>
      </c>
      <c r="AF18">
        <v>36.859474182128906</v>
      </c>
      <c r="AG18">
        <v>38.790603637695312</v>
      </c>
      <c r="AH18">
        <v>53.006889343261719</v>
      </c>
      <c r="AI18">
        <v>53.48162841796875</v>
      </c>
      <c r="AJ18">
        <v>53.159847259521484</v>
      </c>
      <c r="AK18">
        <v>47.515235900878906</v>
      </c>
      <c r="AL18">
        <v>41.863124847412109</v>
      </c>
      <c r="AQ18" s="1" t="s">
        <v>190</v>
      </c>
      <c r="AR18">
        <f t="shared" si="0"/>
        <v>51.159069061279297</v>
      </c>
      <c r="AS18">
        <f t="shared" si="1"/>
        <v>55.091644287109375</v>
      </c>
      <c r="AT18">
        <f t="shared" si="2"/>
        <v>57.337001800537109</v>
      </c>
      <c r="AU18">
        <f t="shared" si="3"/>
        <v>57.225250244140625</v>
      </c>
      <c r="AV18">
        <f t="shared" si="4"/>
        <v>59.062103271484375</v>
      </c>
    </row>
    <row r="19" spans="1:48" x14ac:dyDescent="0.2">
      <c r="A19" t="s">
        <v>86</v>
      </c>
      <c r="B19">
        <v>124</v>
      </c>
      <c r="C19" t="s">
        <v>87</v>
      </c>
      <c r="D19" t="s">
        <v>54</v>
      </c>
      <c r="E19" t="s">
        <v>47</v>
      </c>
      <c r="F19" t="s">
        <v>55</v>
      </c>
      <c r="G19" t="s">
        <v>43</v>
      </c>
      <c r="H19" t="s">
        <v>44</v>
      </c>
      <c r="I19">
        <v>130.31655883789062</v>
      </c>
      <c r="J19">
        <v>131.80628967285156</v>
      </c>
      <c r="K19">
        <v>134.69326782226562</v>
      </c>
      <c r="L19">
        <v>138.93544006347656</v>
      </c>
      <c r="M19">
        <v>137.09283447265625</v>
      </c>
      <c r="N19">
        <v>131.29570007324219</v>
      </c>
      <c r="O19">
        <v>129.010498046875</v>
      </c>
      <c r="P19">
        <v>124.27744293212891</v>
      </c>
      <c r="Q19">
        <v>119.18589782714844</v>
      </c>
      <c r="R19">
        <v>115.36280822753906</v>
      </c>
      <c r="S19">
        <v>109.58904266357422</v>
      </c>
      <c r="T19">
        <v>108.21684265136719</v>
      </c>
      <c r="U19">
        <v>105.43668365478516</v>
      </c>
      <c r="V19">
        <v>101.65930938720703</v>
      </c>
      <c r="W19">
        <v>97.169662475585938</v>
      </c>
      <c r="X19">
        <v>95.141868591308594</v>
      </c>
      <c r="Y19">
        <v>91.494415283203125</v>
      </c>
      <c r="Z19">
        <v>87.324623107910156</v>
      </c>
      <c r="AA19">
        <v>93.160041809082031</v>
      </c>
      <c r="AB19">
        <v>100.21675872802734</v>
      </c>
      <c r="AC19">
        <v>100.27317047119141</v>
      </c>
      <c r="AD19">
        <v>103.49471282958984</v>
      </c>
      <c r="AE19">
        <v>104.81051635742188</v>
      </c>
      <c r="AF19">
        <v>105.48564147949219</v>
      </c>
      <c r="AG19">
        <v>106.98628234863281</v>
      </c>
      <c r="AH19">
        <v>105.16699981689453</v>
      </c>
      <c r="AI19">
        <v>104.88483428955078</v>
      </c>
      <c r="AJ19">
        <v>101.776123046875</v>
      </c>
      <c r="AK19">
        <v>100.04763031005859</v>
      </c>
      <c r="AL19">
        <v>99.002265930175781</v>
      </c>
      <c r="AQ19" s="1" t="s">
        <v>192</v>
      </c>
      <c r="AR19">
        <f t="shared" si="0"/>
        <v>180.21168518066406</v>
      </c>
      <c r="AS19">
        <f t="shared" si="1"/>
        <v>177.82498168945312</v>
      </c>
      <c r="AT19">
        <f t="shared" si="2"/>
        <v>181.07359313964844</v>
      </c>
      <c r="AU19">
        <f t="shared" si="3"/>
        <v>179.27488708496094</v>
      </c>
      <c r="AV19">
        <f t="shared" si="4"/>
        <v>184.75935363769531</v>
      </c>
    </row>
    <row r="20" spans="1:48" x14ac:dyDescent="0.2">
      <c r="A20" t="s">
        <v>88</v>
      </c>
      <c r="B20">
        <v>339</v>
      </c>
      <c r="C20" t="s">
        <v>89</v>
      </c>
      <c r="D20" t="s">
        <v>40</v>
      </c>
      <c r="E20" t="s">
        <v>62</v>
      </c>
      <c r="F20" t="s">
        <v>48</v>
      </c>
      <c r="G20" t="s">
        <v>43</v>
      </c>
      <c r="H20" t="s">
        <v>44</v>
      </c>
      <c r="T20">
        <v>87.334999999999994</v>
      </c>
      <c r="U20">
        <v>95.016000000000005</v>
      </c>
      <c r="V20">
        <v>109.34399999999999</v>
      </c>
      <c r="W20">
        <v>103.374</v>
      </c>
      <c r="X20">
        <v>102.43600000000001</v>
      </c>
      <c r="Y20">
        <v>95.652000000000001</v>
      </c>
      <c r="Z20">
        <v>93.403999999999996</v>
      </c>
      <c r="AA20">
        <v>85.816000000000003</v>
      </c>
      <c r="AB20">
        <v>93.700999999999993</v>
      </c>
      <c r="AC20">
        <v>89.462999999999994</v>
      </c>
      <c r="AD20">
        <v>83.616</v>
      </c>
      <c r="AE20">
        <v>79.617000000000004</v>
      </c>
      <c r="AF20">
        <v>78.161000000000001</v>
      </c>
      <c r="AG20">
        <v>76.819999999999993</v>
      </c>
      <c r="AH20">
        <v>79.331000000000003</v>
      </c>
      <c r="AI20">
        <v>93.177999999999997</v>
      </c>
      <c r="AJ20">
        <v>94.51</v>
      </c>
      <c r="AK20">
        <v>95.218000000000004</v>
      </c>
      <c r="AL20">
        <v>92.992999999999995</v>
      </c>
      <c r="AQ20" s="1" t="s">
        <v>210</v>
      </c>
      <c r="AR20">
        <f t="shared" si="0"/>
        <v>76.800636291503906</v>
      </c>
      <c r="AS20">
        <f t="shared" si="1"/>
        <v>76.152534484863281</v>
      </c>
      <c r="AT20">
        <f t="shared" si="2"/>
        <v>75.497543334960938</v>
      </c>
      <c r="AU20">
        <f t="shared" si="3"/>
        <v>72.902671813964844</v>
      </c>
      <c r="AV20">
        <f t="shared" si="4"/>
        <v>70.232940673828125</v>
      </c>
    </row>
    <row r="21" spans="1:48" x14ac:dyDescent="0.2">
      <c r="A21" t="s">
        <v>90</v>
      </c>
      <c r="B21">
        <v>638</v>
      </c>
      <c r="C21" t="s">
        <v>91</v>
      </c>
      <c r="D21" t="s">
        <v>40</v>
      </c>
      <c r="E21" t="s">
        <v>58</v>
      </c>
      <c r="F21" t="s">
        <v>42</v>
      </c>
      <c r="G21" t="s">
        <v>43</v>
      </c>
      <c r="H21" t="s">
        <v>44</v>
      </c>
      <c r="R21">
        <v>39.408924102783203</v>
      </c>
      <c r="S21">
        <v>39.591941833496094</v>
      </c>
      <c r="T21">
        <v>37.98651123046875</v>
      </c>
      <c r="U21">
        <v>30.768041610717773</v>
      </c>
      <c r="V21">
        <v>23.380851745605469</v>
      </c>
      <c r="W21">
        <v>21.509531021118164</v>
      </c>
      <c r="X21">
        <v>26.978139877319336</v>
      </c>
      <c r="Y21">
        <v>8.3661222457885742</v>
      </c>
      <c r="Z21">
        <v>14.285903930664062</v>
      </c>
      <c r="AA21">
        <v>18.306655883789062</v>
      </c>
      <c r="AB21">
        <v>18.7476806640625</v>
      </c>
      <c r="AC21">
        <v>20.999765396118164</v>
      </c>
      <c r="AD21">
        <v>21.860410690307617</v>
      </c>
      <c r="AE21">
        <v>19.540206909179688</v>
      </c>
      <c r="AF21">
        <v>18.503746032714844</v>
      </c>
      <c r="AG21">
        <v>22.282073974609375</v>
      </c>
      <c r="AH21">
        <v>30.900230407714844</v>
      </c>
      <c r="AI21">
        <v>35.923351287841797</v>
      </c>
      <c r="AJ21">
        <v>39.598464965820312</v>
      </c>
      <c r="AK21">
        <v>41.047454833984375</v>
      </c>
      <c r="AL21">
        <v>39.350894927978516</v>
      </c>
      <c r="AQ21" s="1" t="s">
        <v>214</v>
      </c>
      <c r="AR21">
        <f t="shared" si="0"/>
        <v>66.827156066894531</v>
      </c>
      <c r="AS21">
        <f t="shared" si="1"/>
        <v>68.77581787109375</v>
      </c>
      <c r="AT21">
        <f t="shared" si="2"/>
        <v>68.711540222167969</v>
      </c>
      <c r="AU21">
        <f t="shared" si="3"/>
        <v>69.423080444335938</v>
      </c>
      <c r="AV21">
        <f t="shared" si="4"/>
        <v>69.375564575195312</v>
      </c>
    </row>
    <row r="22" spans="1:48" x14ac:dyDescent="0.2">
      <c r="A22" t="s">
        <v>92</v>
      </c>
      <c r="B22">
        <v>319</v>
      </c>
      <c r="C22" t="s">
        <v>93</v>
      </c>
      <c r="D22" t="s">
        <v>40</v>
      </c>
      <c r="E22" t="s">
        <v>94</v>
      </c>
      <c r="F22" t="s">
        <v>55</v>
      </c>
      <c r="G22" t="s">
        <v>43</v>
      </c>
      <c r="H22" t="s">
        <v>44</v>
      </c>
      <c r="AQ22" s="1" t="s">
        <v>216</v>
      </c>
      <c r="AR22">
        <f t="shared" si="0"/>
        <v>24.681631088256836</v>
      </c>
      <c r="AS22">
        <f t="shared" si="1"/>
        <v>27.013303756713867</v>
      </c>
      <c r="AT22">
        <f t="shared" si="2"/>
        <v>27.955461502075195</v>
      </c>
      <c r="AU22">
        <f t="shared" si="3"/>
        <v>29.395536422729492</v>
      </c>
      <c r="AV22">
        <f t="shared" si="4"/>
        <v>30.069103240966797</v>
      </c>
    </row>
    <row r="23" spans="1:48" x14ac:dyDescent="0.2">
      <c r="A23" t="s">
        <v>95</v>
      </c>
      <c r="B23">
        <v>514</v>
      </c>
      <c r="C23" t="s">
        <v>96</v>
      </c>
      <c r="D23" t="s">
        <v>40</v>
      </c>
      <c r="E23" t="s">
        <v>41</v>
      </c>
      <c r="F23" t="s">
        <v>59</v>
      </c>
      <c r="G23" t="s">
        <v>43</v>
      </c>
      <c r="H23" t="s">
        <v>44</v>
      </c>
      <c r="L23">
        <v>62.372999999999998</v>
      </c>
      <c r="M23">
        <v>55.103999999999999</v>
      </c>
      <c r="N23">
        <v>40.142000000000003</v>
      </c>
      <c r="O23">
        <v>38.170999999999999</v>
      </c>
      <c r="P23">
        <v>34.164000000000001</v>
      </c>
      <c r="Q23">
        <v>37.71</v>
      </c>
      <c r="R23">
        <v>40.64</v>
      </c>
      <c r="S23">
        <v>45.613</v>
      </c>
      <c r="T23">
        <v>54.234999999999999</v>
      </c>
      <c r="U23">
        <v>59.783999999999999</v>
      </c>
      <c r="V23">
        <v>74.62</v>
      </c>
      <c r="W23">
        <v>78.616</v>
      </c>
      <c r="X23">
        <v>82.629000000000005</v>
      </c>
      <c r="Y23">
        <v>75.519000000000005</v>
      </c>
      <c r="Z23">
        <v>70.335999999999999</v>
      </c>
      <c r="AA23">
        <v>63.603000000000002</v>
      </c>
      <c r="AB23">
        <v>64.5</v>
      </c>
      <c r="AC23">
        <v>59.53</v>
      </c>
      <c r="AD23">
        <v>67.122</v>
      </c>
      <c r="AE23">
        <v>76.263999999999996</v>
      </c>
      <c r="AF23">
        <v>100.32899999999999</v>
      </c>
      <c r="AG23">
        <v>96.233999999999995</v>
      </c>
      <c r="AH23">
        <v>95.653000000000006</v>
      </c>
      <c r="AI23">
        <v>109.215</v>
      </c>
      <c r="AJ23">
        <v>107.968</v>
      </c>
      <c r="AK23">
        <v>102.384</v>
      </c>
      <c r="AL23">
        <v>108.64100000000001</v>
      </c>
      <c r="AQ23" s="1" t="s">
        <v>222</v>
      </c>
      <c r="AR23">
        <f t="shared" si="0"/>
        <v>104.534423828125</v>
      </c>
      <c r="AS23">
        <f t="shared" si="1"/>
        <v>76.81475830078125</v>
      </c>
      <c r="AT23">
        <f t="shared" si="2"/>
        <v>73.951385498046875</v>
      </c>
      <c r="AU23">
        <f t="shared" si="3"/>
        <v>67.827766418457031</v>
      </c>
      <c r="AV23">
        <f t="shared" si="4"/>
        <v>63.575885772705078</v>
      </c>
    </row>
    <row r="24" spans="1:48" x14ac:dyDescent="0.2">
      <c r="A24" t="s">
        <v>97</v>
      </c>
      <c r="B24">
        <v>218</v>
      </c>
      <c r="C24" t="s">
        <v>98</v>
      </c>
      <c r="D24" t="s">
        <v>40</v>
      </c>
      <c r="E24" t="s">
        <v>62</v>
      </c>
      <c r="F24" t="s">
        <v>59</v>
      </c>
      <c r="G24" t="s">
        <v>43</v>
      </c>
      <c r="H24" t="s">
        <v>44</v>
      </c>
      <c r="S24">
        <v>66.891220092773438</v>
      </c>
      <c r="T24">
        <v>59.957443237304688</v>
      </c>
      <c r="U24">
        <v>69.143569946289062</v>
      </c>
      <c r="V24">
        <v>74.065589904785156</v>
      </c>
      <c r="W24">
        <v>89.810295104980469</v>
      </c>
      <c r="X24">
        <v>82.158027648925781</v>
      </c>
      <c r="Y24">
        <v>54.375072479248047</v>
      </c>
      <c r="Z24">
        <v>40.031700134277344</v>
      </c>
      <c r="AA24">
        <v>36.785003662109375</v>
      </c>
      <c r="AB24">
        <v>39.209312438964844</v>
      </c>
      <c r="AC24">
        <v>37.637374877929688</v>
      </c>
      <c r="AD24">
        <v>35.326717376708984</v>
      </c>
      <c r="AE24">
        <v>35.394279479980469</v>
      </c>
      <c r="AF24">
        <v>36.097126007080078</v>
      </c>
      <c r="AG24">
        <v>37.602706909179688</v>
      </c>
      <c r="AH24">
        <v>40.904666900634766</v>
      </c>
      <c r="AI24">
        <v>46.489860534667969</v>
      </c>
      <c r="AJ24">
        <v>51.260211944580078</v>
      </c>
      <c r="AK24">
        <v>53.849777221679688</v>
      </c>
      <c r="AL24">
        <v>57.464908599853516</v>
      </c>
      <c r="AQ24" s="1" t="s">
        <v>228</v>
      </c>
      <c r="AR24">
        <f t="shared" si="0"/>
        <v>135.34620666503906</v>
      </c>
      <c r="AS24">
        <f t="shared" si="1"/>
        <v>135.26361083984375</v>
      </c>
      <c r="AT24">
        <f t="shared" si="2"/>
        <v>134.76425170898438</v>
      </c>
      <c r="AU24">
        <f t="shared" si="3"/>
        <v>134.11460876464844</v>
      </c>
      <c r="AV24">
        <f t="shared" si="4"/>
        <v>134.78775024414062</v>
      </c>
    </row>
    <row r="25" spans="1:48" x14ac:dyDescent="0.2">
      <c r="A25" t="s">
        <v>99</v>
      </c>
      <c r="B25">
        <v>963</v>
      </c>
      <c r="C25" t="s">
        <v>100</v>
      </c>
      <c r="D25" t="s">
        <v>40</v>
      </c>
      <c r="E25" t="s">
        <v>47</v>
      </c>
      <c r="F25" t="s">
        <v>48</v>
      </c>
      <c r="G25" t="s">
        <v>43</v>
      </c>
      <c r="H25" t="s">
        <v>44</v>
      </c>
      <c r="Q25">
        <v>54.396999999999998</v>
      </c>
      <c r="R25">
        <v>56.039000000000001</v>
      </c>
      <c r="S25">
        <v>34.686</v>
      </c>
      <c r="T25">
        <v>35.229999999999997</v>
      </c>
      <c r="U25">
        <v>31.198</v>
      </c>
      <c r="V25">
        <v>27.635000000000002</v>
      </c>
      <c r="W25">
        <v>25.486999999999998</v>
      </c>
      <c r="X25">
        <v>25.515000000000001</v>
      </c>
      <c r="Y25">
        <v>21.245000000000001</v>
      </c>
      <c r="Z25">
        <v>18.709</v>
      </c>
      <c r="AA25">
        <v>30.885000000000002</v>
      </c>
      <c r="AB25">
        <v>35.067</v>
      </c>
      <c r="AC25">
        <v>40.805</v>
      </c>
      <c r="AD25">
        <v>39.549999999999997</v>
      </c>
      <c r="AE25">
        <v>42.207000000000001</v>
      </c>
      <c r="AF25">
        <v>42.499000000000002</v>
      </c>
      <c r="AG25">
        <v>45.859000000000002</v>
      </c>
      <c r="AH25">
        <v>45.530999999999999</v>
      </c>
      <c r="AI25">
        <v>44.081000000000003</v>
      </c>
      <c r="AJ25">
        <v>39.24</v>
      </c>
      <c r="AK25">
        <v>34.250999999999998</v>
      </c>
      <c r="AL25">
        <v>33.292999999999999</v>
      </c>
      <c r="AQ25" s="1" t="s">
        <v>232</v>
      </c>
      <c r="AR25">
        <f t="shared" si="0"/>
        <v>235.78550720214844</v>
      </c>
      <c r="AS25">
        <f t="shared" si="1"/>
        <v>231.33985900878906</v>
      </c>
      <c r="AT25">
        <f t="shared" si="2"/>
        <v>236.39425659179688</v>
      </c>
      <c r="AU25">
        <f t="shared" si="3"/>
        <v>234.46218872070312</v>
      </c>
      <c r="AV25">
        <f t="shared" si="4"/>
        <v>236.45002746582031</v>
      </c>
    </row>
    <row r="26" spans="1:48" x14ac:dyDescent="0.2">
      <c r="A26" t="s">
        <v>101</v>
      </c>
      <c r="B26">
        <v>616</v>
      </c>
      <c r="C26" t="s">
        <v>102</v>
      </c>
      <c r="D26" t="s">
        <v>40</v>
      </c>
      <c r="E26" t="s">
        <v>58</v>
      </c>
      <c r="F26" t="s">
        <v>48</v>
      </c>
      <c r="G26" t="s">
        <v>43</v>
      </c>
      <c r="H26" t="s">
        <v>44</v>
      </c>
      <c r="Q26">
        <v>11.252000000000001</v>
      </c>
      <c r="R26">
        <v>9.1820000000000004</v>
      </c>
      <c r="S26">
        <v>8.0399999999999991</v>
      </c>
      <c r="T26">
        <v>7.43</v>
      </c>
      <c r="U26">
        <v>8.31</v>
      </c>
      <c r="V26">
        <v>7.0179999999999998</v>
      </c>
      <c r="W26">
        <v>10.153</v>
      </c>
      <c r="X26">
        <v>7.4550000000000001</v>
      </c>
      <c r="Y26">
        <v>6.37</v>
      </c>
      <c r="Z26">
        <v>5.5129999999999999</v>
      </c>
      <c r="AA26">
        <v>7.6520000000000001</v>
      </c>
      <c r="AB26">
        <v>17.934000000000001</v>
      </c>
      <c r="AC26">
        <v>20.385000000000002</v>
      </c>
      <c r="AD26">
        <v>20.356999999999999</v>
      </c>
      <c r="AE26">
        <v>19.154</v>
      </c>
      <c r="AF26">
        <v>17.396000000000001</v>
      </c>
      <c r="AG26">
        <v>17.346</v>
      </c>
      <c r="AH26">
        <v>17.190000000000001</v>
      </c>
      <c r="AI26">
        <v>15.606</v>
      </c>
      <c r="AJ26">
        <v>13.406000000000001</v>
      </c>
      <c r="AK26">
        <v>12.116</v>
      </c>
      <c r="AL26">
        <v>12.311</v>
      </c>
      <c r="AQ26" s="1" t="s">
        <v>236</v>
      </c>
      <c r="AR26">
        <f t="shared" si="0"/>
        <v>14.496344566345215</v>
      </c>
      <c r="AS26">
        <f t="shared" si="1"/>
        <v>21.881937026977539</v>
      </c>
      <c r="AT26">
        <f t="shared" si="2"/>
        <v>19.67735481262207</v>
      </c>
      <c r="AU26">
        <f t="shared" si="3"/>
        <v>19.86943244934082</v>
      </c>
      <c r="AV26">
        <f t="shared" si="4"/>
        <v>20.258539199829102</v>
      </c>
    </row>
    <row r="27" spans="1:48" x14ac:dyDescent="0.2">
      <c r="A27" t="s">
        <v>103</v>
      </c>
      <c r="B27">
        <v>223</v>
      </c>
      <c r="C27" t="s">
        <v>104</v>
      </c>
      <c r="D27" t="s">
        <v>40</v>
      </c>
      <c r="E27" t="s">
        <v>62</v>
      </c>
      <c r="F27" t="s">
        <v>48</v>
      </c>
      <c r="G27" t="s">
        <v>43</v>
      </c>
      <c r="H27" t="s">
        <v>44</v>
      </c>
      <c r="S27">
        <v>65.562690734863281</v>
      </c>
      <c r="T27">
        <v>70.056205749511719</v>
      </c>
      <c r="U27">
        <v>78.865699768066406</v>
      </c>
      <c r="V27">
        <v>73.896080017089844</v>
      </c>
      <c r="W27">
        <v>70.166732788085938</v>
      </c>
      <c r="X27">
        <v>68.659286499023438</v>
      </c>
      <c r="Y27">
        <v>65.920127868652344</v>
      </c>
      <c r="Z27">
        <v>64.18634033203125</v>
      </c>
      <c r="AA27">
        <v>62.370834350585938</v>
      </c>
      <c r="AB27">
        <v>65.523269653320312</v>
      </c>
      <c r="AC27">
        <v>63.076412200927734</v>
      </c>
      <c r="AD27">
        <v>61.204662322998047</v>
      </c>
      <c r="AE27">
        <v>62.187477111816406</v>
      </c>
      <c r="AF27">
        <v>60.197334289550781</v>
      </c>
      <c r="AG27">
        <v>62.308616638183594</v>
      </c>
      <c r="AH27">
        <v>72.579490661621094</v>
      </c>
      <c r="AI27">
        <v>78.314620971679688</v>
      </c>
      <c r="AJ27">
        <v>83.692718505859375</v>
      </c>
      <c r="AK27">
        <v>87.106658935546875</v>
      </c>
      <c r="AL27">
        <v>89.512443542480469</v>
      </c>
      <c r="AQ27" s="1" t="s">
        <v>252</v>
      </c>
      <c r="AR27">
        <f t="shared" si="0"/>
        <v>40.874416351318359</v>
      </c>
      <c r="AS27">
        <f t="shared" si="1"/>
        <v>36.654853820800781</v>
      </c>
      <c r="AT27">
        <f t="shared" si="2"/>
        <v>40.249454498291016</v>
      </c>
      <c r="AU27">
        <f t="shared" si="3"/>
        <v>40.327144622802734</v>
      </c>
      <c r="AV27">
        <f t="shared" si="4"/>
        <v>36.508747100830078</v>
      </c>
    </row>
    <row r="28" spans="1:48" x14ac:dyDescent="0.2">
      <c r="A28" t="s">
        <v>105</v>
      </c>
      <c r="B28">
        <v>516</v>
      </c>
      <c r="C28" t="s">
        <v>106</v>
      </c>
      <c r="D28" t="s">
        <v>40</v>
      </c>
      <c r="E28" t="s">
        <v>71</v>
      </c>
      <c r="F28" t="s">
        <v>55</v>
      </c>
      <c r="G28" t="s">
        <v>43</v>
      </c>
      <c r="H28" t="s">
        <v>44</v>
      </c>
      <c r="Y28">
        <v>0.59299999999999997</v>
      </c>
      <c r="Z28">
        <v>0.68400000000000005</v>
      </c>
      <c r="AA28">
        <v>0.93899999999999995</v>
      </c>
      <c r="AB28">
        <v>1.1100000000000001</v>
      </c>
      <c r="AC28">
        <v>1.113</v>
      </c>
      <c r="AD28">
        <v>2.129</v>
      </c>
      <c r="AE28">
        <v>2.101</v>
      </c>
      <c r="AF28">
        <v>2.2090000000000001</v>
      </c>
      <c r="AG28">
        <v>3.2309999999999999</v>
      </c>
      <c r="AH28">
        <v>2.9529999999999998</v>
      </c>
      <c r="AI28">
        <v>3.0049999999999999</v>
      </c>
      <c r="AJ28">
        <v>2.8260000000000001</v>
      </c>
      <c r="AK28">
        <v>2.5859999999999999</v>
      </c>
      <c r="AL28">
        <v>2.7989999999999999</v>
      </c>
      <c r="AQ28" s="1" t="s">
        <v>264</v>
      </c>
      <c r="AR28">
        <f t="shared" si="0"/>
        <v>40.573760986328125</v>
      </c>
      <c r="AS28">
        <f t="shared" si="1"/>
        <v>42.713104248046875</v>
      </c>
      <c r="AT28">
        <f t="shared" si="2"/>
        <v>39.916645050048828</v>
      </c>
      <c r="AU28">
        <f t="shared" si="3"/>
        <v>39.343921661376953</v>
      </c>
      <c r="AV28">
        <f t="shared" si="4"/>
        <v>34.077774047851562</v>
      </c>
    </row>
    <row r="29" spans="1:48" x14ac:dyDescent="0.2">
      <c r="A29" t="s">
        <v>107</v>
      </c>
      <c r="B29">
        <v>918</v>
      </c>
      <c r="C29" t="s">
        <v>108</v>
      </c>
      <c r="D29" t="s">
        <v>40</v>
      </c>
      <c r="E29" t="s">
        <v>47</v>
      </c>
      <c r="F29" t="s">
        <v>48</v>
      </c>
      <c r="G29" t="s">
        <v>43</v>
      </c>
      <c r="H29" t="s">
        <v>44</v>
      </c>
      <c r="Q29">
        <v>76.501999999999995</v>
      </c>
      <c r="R29">
        <v>79.406000000000006</v>
      </c>
      <c r="S29">
        <v>73.858999999999995</v>
      </c>
      <c r="T29">
        <v>67.573999999999998</v>
      </c>
      <c r="U29">
        <v>53.819000000000003</v>
      </c>
      <c r="V29">
        <v>45.779000000000003</v>
      </c>
      <c r="W29">
        <v>38.054000000000002</v>
      </c>
      <c r="X29">
        <v>28.695</v>
      </c>
      <c r="Y29">
        <v>22.774000000000001</v>
      </c>
      <c r="Z29">
        <v>17.596</v>
      </c>
      <c r="AA29">
        <v>14.72</v>
      </c>
      <c r="AB29">
        <v>14.579000000000001</v>
      </c>
      <c r="AC29">
        <v>14.086</v>
      </c>
      <c r="AD29">
        <v>14.4</v>
      </c>
      <c r="AE29">
        <v>16.667000000000002</v>
      </c>
      <c r="AF29">
        <v>17.245999999999999</v>
      </c>
      <c r="AG29">
        <v>26.388999999999999</v>
      </c>
      <c r="AH29">
        <v>25.643999999999998</v>
      </c>
      <c r="AI29">
        <v>27.356999999999999</v>
      </c>
      <c r="AJ29">
        <v>23.291</v>
      </c>
      <c r="AK29">
        <v>20.445</v>
      </c>
      <c r="AL29">
        <v>19.155999999999999</v>
      </c>
      <c r="AQ29" s="1" t="s">
        <v>274</v>
      </c>
      <c r="AR29">
        <f t="shared" si="0"/>
        <v>55.373088836669922</v>
      </c>
      <c r="AS29">
        <f t="shared" si="1"/>
        <v>56.970779418945312</v>
      </c>
      <c r="AT29">
        <f t="shared" si="2"/>
        <v>55.787509918212891</v>
      </c>
      <c r="AU29">
        <f t="shared" si="3"/>
        <v>54.421661376953125</v>
      </c>
      <c r="AV29">
        <f t="shared" si="4"/>
        <v>55.563697814941406</v>
      </c>
    </row>
    <row r="30" spans="1:48" x14ac:dyDescent="0.2">
      <c r="A30" t="s">
        <v>109</v>
      </c>
      <c r="B30">
        <v>748</v>
      </c>
      <c r="C30" t="s">
        <v>110</v>
      </c>
      <c r="D30" t="s">
        <v>40</v>
      </c>
      <c r="E30" t="s">
        <v>58</v>
      </c>
      <c r="F30" t="s">
        <v>42</v>
      </c>
      <c r="G30" t="s">
        <v>43</v>
      </c>
      <c r="H30" t="s">
        <v>44</v>
      </c>
      <c r="U30">
        <v>43.286941528320312</v>
      </c>
      <c r="V30">
        <v>39.673686981201172</v>
      </c>
      <c r="W30">
        <v>40.740451812744141</v>
      </c>
      <c r="X30">
        <v>39.214347839355469</v>
      </c>
      <c r="Y30">
        <v>20.08843994140625</v>
      </c>
      <c r="Z30">
        <v>22.814502716064453</v>
      </c>
      <c r="AA30">
        <v>23.030984878540039</v>
      </c>
      <c r="AB30">
        <v>25.871200561523438</v>
      </c>
      <c r="AC30">
        <v>27.763864517211914</v>
      </c>
      <c r="AD30">
        <v>24.50360107421875</v>
      </c>
      <c r="AE30">
        <v>25.210491180419922</v>
      </c>
      <c r="AF30">
        <v>25.900833129882812</v>
      </c>
      <c r="AG30">
        <v>26.555500030517578</v>
      </c>
      <c r="AH30">
        <v>31.373106002807617</v>
      </c>
      <c r="AI30">
        <v>33.276496887207031</v>
      </c>
      <c r="AJ30">
        <v>33.498180389404297</v>
      </c>
      <c r="AK30">
        <v>37.654056549072266</v>
      </c>
      <c r="AL30">
        <v>39.9805908203125</v>
      </c>
      <c r="AQ30" s="1" t="s">
        <v>280</v>
      </c>
      <c r="AR30">
        <f t="shared" si="0"/>
        <v>63.3575439453125</v>
      </c>
      <c r="AS30">
        <f t="shared" si="1"/>
        <v>58.012828826904297</v>
      </c>
      <c r="AT30">
        <f t="shared" si="2"/>
        <v>55.517265319824219</v>
      </c>
      <c r="AU30">
        <f t="shared" si="3"/>
        <v>50.353572845458984</v>
      </c>
      <c r="AV30">
        <f t="shared" si="4"/>
        <v>45.616672515869141</v>
      </c>
    </row>
    <row r="31" spans="1:48" x14ac:dyDescent="0.2">
      <c r="A31" t="s">
        <v>111</v>
      </c>
      <c r="B31">
        <v>618</v>
      </c>
      <c r="C31" t="s">
        <v>112</v>
      </c>
      <c r="D31" t="s">
        <v>40</v>
      </c>
      <c r="E31" t="s">
        <v>58</v>
      </c>
      <c r="F31" t="s">
        <v>42</v>
      </c>
      <c r="G31" t="s">
        <v>43</v>
      </c>
      <c r="H31" t="s">
        <v>44</v>
      </c>
      <c r="S31">
        <v>136.42500000000001</v>
      </c>
      <c r="T31">
        <v>127.387</v>
      </c>
      <c r="U31">
        <v>159.08799999999999</v>
      </c>
      <c r="V31">
        <v>171.96899999999999</v>
      </c>
      <c r="W31">
        <v>172.738</v>
      </c>
      <c r="X31">
        <v>136.97999999999999</v>
      </c>
      <c r="Y31">
        <v>130.255</v>
      </c>
      <c r="Z31">
        <v>129.613</v>
      </c>
      <c r="AA31">
        <v>102.515</v>
      </c>
      <c r="AB31">
        <v>25.69</v>
      </c>
      <c r="AC31">
        <v>46.911999999999999</v>
      </c>
      <c r="AD31">
        <v>42.706000000000003</v>
      </c>
      <c r="AE31">
        <v>41.430999999999997</v>
      </c>
      <c r="AF31">
        <v>36.106000000000002</v>
      </c>
      <c r="AG31">
        <v>35.771999999999998</v>
      </c>
      <c r="AH31">
        <v>45.262999999999998</v>
      </c>
      <c r="AI31">
        <v>48.42</v>
      </c>
      <c r="AJ31">
        <v>51.712000000000003</v>
      </c>
      <c r="AK31">
        <v>58.44</v>
      </c>
      <c r="AL31">
        <v>63.542000000000002</v>
      </c>
      <c r="AQ31" s="1" t="s">
        <v>288</v>
      </c>
      <c r="AR31">
        <f t="shared" si="0"/>
        <v>48.881786346435547</v>
      </c>
      <c r="AS31">
        <f t="shared" si="1"/>
        <v>52.833545684814453</v>
      </c>
      <c r="AT31">
        <f t="shared" si="2"/>
        <v>56.754970550537109</v>
      </c>
      <c r="AU31">
        <f t="shared" si="3"/>
        <v>54.017589569091797</v>
      </c>
      <c r="AV31">
        <f t="shared" si="4"/>
        <v>53.681468963623047</v>
      </c>
    </row>
    <row r="32" spans="1:48" x14ac:dyDescent="0.2">
      <c r="A32" t="s">
        <v>113</v>
      </c>
      <c r="B32">
        <v>624</v>
      </c>
      <c r="C32" t="s">
        <v>114</v>
      </c>
      <c r="D32" t="s">
        <v>40</v>
      </c>
      <c r="E32" t="s">
        <v>58</v>
      </c>
      <c r="F32" t="s">
        <v>59</v>
      </c>
      <c r="G32" t="s">
        <v>43</v>
      </c>
      <c r="H32" t="s">
        <v>44</v>
      </c>
      <c r="P32">
        <v>89.513999999999996</v>
      </c>
      <c r="Q32">
        <v>82.227999999999994</v>
      </c>
      <c r="R32">
        <v>69.968000000000004</v>
      </c>
      <c r="S32">
        <v>82.637</v>
      </c>
      <c r="T32">
        <v>79.914000000000001</v>
      </c>
      <c r="U32">
        <v>82.552000000000007</v>
      </c>
      <c r="V32">
        <v>81.358999999999995</v>
      </c>
      <c r="W32">
        <v>83.745000000000005</v>
      </c>
      <c r="X32">
        <v>85.338999999999999</v>
      </c>
      <c r="Y32">
        <v>77.727000000000004</v>
      </c>
      <c r="Z32">
        <v>64.980999999999995</v>
      </c>
      <c r="AA32">
        <v>57.6</v>
      </c>
      <c r="AB32">
        <v>64.141999999999996</v>
      </c>
      <c r="AC32">
        <v>72.546000000000006</v>
      </c>
      <c r="AD32">
        <v>78.497</v>
      </c>
      <c r="AE32">
        <v>91.091999999999999</v>
      </c>
      <c r="AF32">
        <v>102.49</v>
      </c>
      <c r="AG32">
        <v>115.92400000000001</v>
      </c>
      <c r="AH32">
        <v>126.649</v>
      </c>
      <c r="AI32">
        <v>128.36500000000001</v>
      </c>
      <c r="AJ32">
        <v>127.217</v>
      </c>
      <c r="AK32">
        <v>124.503</v>
      </c>
      <c r="AL32">
        <v>123.47</v>
      </c>
      <c r="AQ32" s="1" t="s">
        <v>310</v>
      </c>
      <c r="AR32">
        <f t="shared" si="0"/>
        <v>68.005836486816406</v>
      </c>
      <c r="AS32">
        <f t="shared" si="1"/>
        <v>64.636932373046875</v>
      </c>
      <c r="AT32">
        <f t="shared" si="2"/>
        <v>61.891445159912109</v>
      </c>
      <c r="AU32">
        <f t="shared" si="3"/>
        <v>56.912860870361328</v>
      </c>
      <c r="AV32">
        <f t="shared" si="4"/>
        <v>52.387542724609375</v>
      </c>
    </row>
    <row r="33" spans="1:48" x14ac:dyDescent="0.2">
      <c r="A33" t="s">
        <v>115</v>
      </c>
      <c r="B33">
        <v>522</v>
      </c>
      <c r="C33" t="s">
        <v>116</v>
      </c>
      <c r="D33" t="s">
        <v>40</v>
      </c>
      <c r="E33" t="s">
        <v>71</v>
      </c>
      <c r="F33" t="s">
        <v>59</v>
      </c>
      <c r="G33" t="s">
        <v>43</v>
      </c>
      <c r="H33" t="s">
        <v>44</v>
      </c>
      <c r="O33">
        <v>30.150859832763672</v>
      </c>
      <c r="P33">
        <v>31.576208114624023</v>
      </c>
      <c r="Q33">
        <v>37.183303833007812</v>
      </c>
      <c r="R33">
        <v>34.736961364746094</v>
      </c>
      <c r="S33">
        <v>35.234554290771484</v>
      </c>
      <c r="T33">
        <v>34.868812561035156</v>
      </c>
      <c r="U33">
        <v>39.748321533203125</v>
      </c>
      <c r="V33">
        <v>43.099418640136719</v>
      </c>
      <c r="W33">
        <v>42.703414916992188</v>
      </c>
      <c r="X33">
        <v>35.561038970947266</v>
      </c>
      <c r="Y33">
        <v>30.682249069213867</v>
      </c>
      <c r="Z33">
        <v>29.387334823608398</v>
      </c>
      <c r="AA33">
        <v>26.995346069335938</v>
      </c>
      <c r="AB33">
        <v>28.465164184570312</v>
      </c>
      <c r="AC33">
        <v>28.744029998779297</v>
      </c>
      <c r="AD33">
        <v>29.735496520996094</v>
      </c>
      <c r="AE33">
        <v>31.534111022949219</v>
      </c>
      <c r="AF33">
        <v>31.733743667602539</v>
      </c>
      <c r="AG33">
        <v>31.90119743347168</v>
      </c>
      <c r="AH33">
        <v>31.15669059753418</v>
      </c>
      <c r="AI33">
        <v>29.124168395996094</v>
      </c>
      <c r="AJ33">
        <v>29.994901657104492</v>
      </c>
      <c r="AK33">
        <v>28.638402938842773</v>
      </c>
      <c r="AL33">
        <v>28.516294479370117</v>
      </c>
      <c r="AQ33" s="1" t="s">
        <v>330</v>
      </c>
      <c r="AR33">
        <f t="shared" si="0"/>
        <v>36.518999999999998</v>
      </c>
      <c r="AS33">
        <f t="shared" si="1"/>
        <v>37.384999999999998</v>
      </c>
      <c r="AT33">
        <f t="shared" si="2"/>
        <v>37.270000000000003</v>
      </c>
      <c r="AU33">
        <f t="shared" si="3"/>
        <v>37.527000000000001</v>
      </c>
      <c r="AV33">
        <f t="shared" si="4"/>
        <v>39.484999999999999</v>
      </c>
    </row>
    <row r="34" spans="1:48" x14ac:dyDescent="0.2">
      <c r="A34" t="s">
        <v>117</v>
      </c>
      <c r="B34">
        <v>622</v>
      </c>
      <c r="C34" t="s">
        <v>118</v>
      </c>
      <c r="D34" t="s">
        <v>40</v>
      </c>
      <c r="E34" t="s">
        <v>58</v>
      </c>
      <c r="F34" t="s">
        <v>59</v>
      </c>
      <c r="G34" t="s">
        <v>43</v>
      </c>
      <c r="H34" t="s">
        <v>44</v>
      </c>
      <c r="Q34">
        <v>73.1978759765625</v>
      </c>
      <c r="R34">
        <v>73.858009338378906</v>
      </c>
      <c r="S34">
        <v>79.315658569335938</v>
      </c>
      <c r="T34">
        <v>65.614723205566406</v>
      </c>
      <c r="U34">
        <v>60.41058349609375</v>
      </c>
      <c r="V34">
        <v>56.427600860595703</v>
      </c>
      <c r="W34">
        <v>55.768959045410156</v>
      </c>
      <c r="X34">
        <v>47.650001525878906</v>
      </c>
      <c r="Y34">
        <v>19.810129165649414</v>
      </c>
      <c r="Z34">
        <v>14.749608039855957</v>
      </c>
      <c r="AA34">
        <v>11.657100677490234</v>
      </c>
      <c r="AB34">
        <v>12.035676956176758</v>
      </c>
      <c r="AC34">
        <v>14.704483032226562</v>
      </c>
      <c r="AD34">
        <v>15.690082550048828</v>
      </c>
      <c r="AE34">
        <v>15.411946296691895</v>
      </c>
      <c r="AF34">
        <v>18.211933135986328</v>
      </c>
      <c r="AG34">
        <v>21.533792495727539</v>
      </c>
      <c r="AH34">
        <v>31.98149299621582</v>
      </c>
      <c r="AI34">
        <v>33.254974365234375</v>
      </c>
      <c r="AJ34">
        <v>37.678798675537109</v>
      </c>
      <c r="AK34">
        <v>39.473808288574219</v>
      </c>
      <c r="AL34">
        <v>40.913284301757812</v>
      </c>
      <c r="AQ34" s="1" t="s">
        <v>336</v>
      </c>
      <c r="AR34">
        <f t="shared" si="0"/>
        <v>20.628194808959961</v>
      </c>
      <c r="AS34">
        <f t="shared" si="1"/>
        <v>24.058320999145508</v>
      </c>
      <c r="AT34">
        <f t="shared" si="2"/>
        <v>24.487552642822266</v>
      </c>
      <c r="AU34">
        <f t="shared" si="3"/>
        <v>25.410253524780273</v>
      </c>
      <c r="AV34">
        <f t="shared" si="4"/>
        <v>26.164993286132812</v>
      </c>
    </row>
    <row r="35" spans="1:48" x14ac:dyDescent="0.2">
      <c r="A35" t="s">
        <v>119</v>
      </c>
      <c r="B35">
        <v>156</v>
      </c>
      <c r="C35" t="s">
        <v>120</v>
      </c>
      <c r="D35" t="s">
        <v>54</v>
      </c>
      <c r="E35" t="s">
        <v>94</v>
      </c>
      <c r="F35" t="s">
        <v>55</v>
      </c>
      <c r="G35" t="s">
        <v>43</v>
      </c>
      <c r="H35" t="s">
        <v>44</v>
      </c>
      <c r="I35">
        <v>74.263137817382812</v>
      </c>
      <c r="J35">
        <v>81.243377685546875</v>
      </c>
      <c r="K35">
        <v>88.883087158203125</v>
      </c>
      <c r="L35">
        <v>94.730247497558594</v>
      </c>
      <c r="M35">
        <v>97.48046875</v>
      </c>
      <c r="N35">
        <v>100.08417510986328</v>
      </c>
      <c r="O35">
        <v>100.24388122558594</v>
      </c>
      <c r="P35">
        <v>95.272491455078125</v>
      </c>
      <c r="Q35">
        <v>93.290191650390625</v>
      </c>
      <c r="R35">
        <v>88.965667724609375</v>
      </c>
      <c r="S35">
        <v>80.436607360839844</v>
      </c>
      <c r="T35">
        <v>81.4620361328125</v>
      </c>
      <c r="U35">
        <v>79.604072570800781</v>
      </c>
      <c r="V35">
        <v>75.911796569824219</v>
      </c>
      <c r="W35">
        <v>71.889396667480469</v>
      </c>
      <c r="X35">
        <v>70.640411376953125</v>
      </c>
      <c r="Y35">
        <v>69.919830322265625</v>
      </c>
      <c r="Z35">
        <v>66.8614501953125</v>
      </c>
      <c r="AA35">
        <v>67.914009094238281</v>
      </c>
      <c r="AB35">
        <v>79.2725830078125</v>
      </c>
      <c r="AC35">
        <v>81.219749450683594</v>
      </c>
      <c r="AD35">
        <v>81.777870178222656</v>
      </c>
      <c r="AE35">
        <v>85.406257629394531</v>
      </c>
      <c r="AF35">
        <v>86.091606140136719</v>
      </c>
      <c r="AG35">
        <v>85.579566955566406</v>
      </c>
      <c r="AH35">
        <v>91.192306518554688</v>
      </c>
      <c r="AI35">
        <v>91.73260498046875</v>
      </c>
      <c r="AJ35">
        <v>90.548484802246094</v>
      </c>
      <c r="AK35">
        <v>89.746955871582031</v>
      </c>
      <c r="AL35">
        <v>88.61981201171875</v>
      </c>
      <c r="AQ35" s="1" t="s">
        <v>338</v>
      </c>
      <c r="AR35">
        <f t="shared" si="0"/>
        <v>42.064117431640625</v>
      </c>
      <c r="AS35">
        <f t="shared" si="1"/>
        <v>41.491065979003906</v>
      </c>
      <c r="AT35">
        <f t="shared" si="2"/>
        <v>39.024848937988281</v>
      </c>
      <c r="AU35">
        <f t="shared" si="3"/>
        <v>39.914146423339844</v>
      </c>
      <c r="AV35">
        <f t="shared" si="4"/>
        <v>38.921844482421875</v>
      </c>
    </row>
    <row r="36" spans="1:48" x14ac:dyDescent="0.2">
      <c r="A36" t="s">
        <v>121</v>
      </c>
      <c r="B36">
        <v>377</v>
      </c>
      <c r="C36" t="s">
        <v>122</v>
      </c>
      <c r="D36" t="s">
        <v>40</v>
      </c>
      <c r="E36" t="s">
        <v>62</v>
      </c>
      <c r="F36" t="s">
        <v>55</v>
      </c>
      <c r="G36" t="s">
        <v>43</v>
      </c>
      <c r="H36" t="s">
        <v>44</v>
      </c>
      <c r="AQ36" s="1" t="s">
        <v>340</v>
      </c>
      <c r="AR36">
        <f t="shared" si="0"/>
        <v>50.414432525634766</v>
      </c>
      <c r="AS36">
        <f t="shared" si="1"/>
        <v>51.292633056640625</v>
      </c>
      <c r="AT36">
        <f t="shared" si="2"/>
        <v>54.234790802001953</v>
      </c>
      <c r="AU36">
        <f t="shared" si="3"/>
        <v>50.601921081542969</v>
      </c>
      <c r="AV36">
        <f t="shared" si="4"/>
        <v>48.942634582519531</v>
      </c>
    </row>
    <row r="37" spans="1:48" x14ac:dyDescent="0.2">
      <c r="A37" t="s">
        <v>123</v>
      </c>
      <c r="B37">
        <v>626</v>
      </c>
      <c r="C37" t="s">
        <v>124</v>
      </c>
      <c r="D37" t="s">
        <v>40</v>
      </c>
      <c r="E37" t="s">
        <v>58</v>
      </c>
      <c r="F37" t="s">
        <v>42</v>
      </c>
      <c r="G37" t="s">
        <v>43</v>
      </c>
      <c r="H37" t="s">
        <v>44</v>
      </c>
      <c r="P37">
        <v>96.137</v>
      </c>
      <c r="Q37">
        <v>85.320999999999998</v>
      </c>
      <c r="R37">
        <v>84.162000000000006</v>
      </c>
      <c r="S37">
        <v>94.679000000000002</v>
      </c>
      <c r="T37">
        <v>103.11499999999999</v>
      </c>
      <c r="U37">
        <v>98.518000000000001</v>
      </c>
      <c r="V37">
        <v>95.885999999999996</v>
      </c>
      <c r="W37">
        <v>99.724000000000004</v>
      </c>
      <c r="X37">
        <v>102.962</v>
      </c>
      <c r="Y37">
        <v>46.75</v>
      </c>
      <c r="Z37">
        <v>47.850999999999999</v>
      </c>
      <c r="AA37">
        <v>35.765999999999998</v>
      </c>
      <c r="AB37">
        <v>20.3</v>
      </c>
      <c r="AC37">
        <v>19.882999999999999</v>
      </c>
      <c r="AD37">
        <v>19.686</v>
      </c>
      <c r="AE37">
        <v>31.533000000000001</v>
      </c>
      <c r="AF37">
        <v>51.79</v>
      </c>
      <c r="AG37">
        <v>62.24</v>
      </c>
      <c r="AH37">
        <v>59.79</v>
      </c>
      <c r="AI37">
        <v>53.887</v>
      </c>
      <c r="AJ37">
        <v>50.292000000000002</v>
      </c>
      <c r="AK37">
        <v>49.939</v>
      </c>
      <c r="AL37">
        <v>44.481000000000002</v>
      </c>
      <c r="AQ37" s="1" t="s">
        <v>342</v>
      </c>
      <c r="AR37">
        <f t="shared" si="0"/>
        <v>132.94070434570312</v>
      </c>
      <c r="AS37">
        <f t="shared" si="1"/>
        <v>131.17912292480469</v>
      </c>
      <c r="AT37">
        <f t="shared" si="2"/>
        <v>131.45915222167969</v>
      </c>
      <c r="AU37">
        <f t="shared" si="3"/>
        <v>126.03726959228516</v>
      </c>
      <c r="AV37">
        <f t="shared" si="4"/>
        <v>121.94683074951172</v>
      </c>
    </row>
    <row r="38" spans="1:48" x14ac:dyDescent="0.2">
      <c r="A38" t="s">
        <v>125</v>
      </c>
      <c r="B38">
        <v>628</v>
      </c>
      <c r="C38" t="s">
        <v>126</v>
      </c>
      <c r="D38" t="s">
        <v>40</v>
      </c>
      <c r="E38" t="s">
        <v>58</v>
      </c>
      <c r="F38" t="s">
        <v>42</v>
      </c>
      <c r="G38" t="s">
        <v>43</v>
      </c>
      <c r="H38" t="s">
        <v>44</v>
      </c>
      <c r="R38">
        <v>57.966434478759766</v>
      </c>
      <c r="S38">
        <v>67.984916687011719</v>
      </c>
      <c r="T38">
        <v>56.448863983154297</v>
      </c>
      <c r="U38">
        <v>54.431999206542969</v>
      </c>
      <c r="V38">
        <v>44.655998229980469</v>
      </c>
      <c r="W38">
        <v>32.634998321533203</v>
      </c>
      <c r="X38">
        <v>28.483974456787109</v>
      </c>
      <c r="Y38">
        <v>26.165426254272461</v>
      </c>
      <c r="Z38">
        <v>22.06953239440918</v>
      </c>
      <c r="AA38">
        <v>20.09864616394043</v>
      </c>
      <c r="AB38">
        <v>31.525455474853516</v>
      </c>
      <c r="AC38">
        <v>30.050703048706055</v>
      </c>
      <c r="AD38">
        <v>30.56580924987793</v>
      </c>
      <c r="AE38">
        <v>28.764680862426758</v>
      </c>
      <c r="AF38">
        <v>30.630878448486328</v>
      </c>
      <c r="AG38">
        <v>39.506107330322266</v>
      </c>
      <c r="AH38">
        <v>43.881633758544922</v>
      </c>
      <c r="AI38">
        <v>51.491817474365234</v>
      </c>
      <c r="AJ38">
        <v>49.763778686523438</v>
      </c>
      <c r="AK38">
        <v>48.363800048828125</v>
      </c>
      <c r="AL38">
        <v>44.160255432128906</v>
      </c>
      <c r="AQ38" s="1" t="s">
        <v>346</v>
      </c>
      <c r="AR38">
        <f t="shared" si="0"/>
        <v>24.911956787109375</v>
      </c>
      <c r="AS38">
        <f t="shared" si="1"/>
        <v>35.546882629394531</v>
      </c>
      <c r="AT38">
        <f t="shared" si="2"/>
        <v>46.706775665283203</v>
      </c>
      <c r="AU38">
        <f t="shared" si="3"/>
        <v>49.751407623291016</v>
      </c>
      <c r="AV38">
        <f t="shared" si="4"/>
        <v>44.590744018554688</v>
      </c>
    </row>
    <row r="39" spans="1:48" x14ac:dyDescent="0.2">
      <c r="A39" t="s">
        <v>127</v>
      </c>
      <c r="B39">
        <v>228</v>
      </c>
      <c r="C39" t="s">
        <v>128</v>
      </c>
      <c r="D39" t="s">
        <v>40</v>
      </c>
      <c r="E39" t="s">
        <v>62</v>
      </c>
      <c r="F39" t="s">
        <v>55</v>
      </c>
      <c r="G39" t="s">
        <v>43</v>
      </c>
      <c r="H39" t="s">
        <v>44</v>
      </c>
      <c r="J39">
        <v>37.222835540771484</v>
      </c>
      <c r="K39">
        <v>30.504680633544922</v>
      </c>
      <c r="L39">
        <v>28.167032241821289</v>
      </c>
      <c r="M39">
        <v>22.728046417236328</v>
      </c>
      <c r="N39">
        <v>17.33625602722168</v>
      </c>
      <c r="O39">
        <v>14.687522888183594</v>
      </c>
      <c r="P39">
        <v>12.903742790222168</v>
      </c>
      <c r="Q39">
        <v>12.179662704467773</v>
      </c>
      <c r="R39">
        <v>13.365684509277344</v>
      </c>
      <c r="S39">
        <v>13.219168663024902</v>
      </c>
      <c r="T39">
        <v>14.45854663848877</v>
      </c>
      <c r="U39">
        <v>15.167617797851562</v>
      </c>
      <c r="V39">
        <v>12.716824531555176</v>
      </c>
      <c r="W39">
        <v>10.299088478088379</v>
      </c>
      <c r="X39">
        <v>7.0006494522094727</v>
      </c>
      <c r="Y39">
        <v>4.9891915321350098</v>
      </c>
      <c r="Z39">
        <v>3.8786783218383789</v>
      </c>
      <c r="AA39">
        <v>4.9207582473754883</v>
      </c>
      <c r="AB39">
        <v>5.8202199935913086</v>
      </c>
      <c r="AC39">
        <v>8.5597028732299805</v>
      </c>
      <c r="AD39">
        <v>11.088151931762695</v>
      </c>
      <c r="AE39">
        <v>11.945086479187012</v>
      </c>
      <c r="AF39">
        <v>12.73182201385498</v>
      </c>
      <c r="AG39">
        <v>14.956439971923828</v>
      </c>
      <c r="AH39">
        <v>17.274423599243164</v>
      </c>
      <c r="AI39">
        <v>21.009319305419922</v>
      </c>
      <c r="AJ39">
        <v>23.595727920532227</v>
      </c>
      <c r="AK39">
        <v>25.555267333984375</v>
      </c>
      <c r="AL39">
        <v>27.904891967773438</v>
      </c>
      <c r="AQ39" s="1" t="s">
        <v>348</v>
      </c>
      <c r="AR39">
        <f t="shared" si="0"/>
        <v>40.493553161621094</v>
      </c>
      <c r="AS39">
        <f t="shared" si="1"/>
        <v>39.351570129394531</v>
      </c>
      <c r="AT39">
        <f t="shared" si="2"/>
        <v>38.875328063964844</v>
      </c>
      <c r="AU39">
        <f t="shared" si="3"/>
        <v>36.811141967773438</v>
      </c>
      <c r="AV39">
        <f t="shared" si="4"/>
        <v>36.426979064941406</v>
      </c>
    </row>
    <row r="40" spans="1:48" x14ac:dyDescent="0.2">
      <c r="A40" t="s">
        <v>129</v>
      </c>
      <c r="B40">
        <v>924</v>
      </c>
      <c r="C40" t="s">
        <v>130</v>
      </c>
      <c r="D40" t="s">
        <v>40</v>
      </c>
      <c r="E40" t="s">
        <v>71</v>
      </c>
      <c r="F40" t="s">
        <v>48</v>
      </c>
      <c r="G40" t="s">
        <v>43</v>
      </c>
      <c r="H40" t="s">
        <v>44</v>
      </c>
      <c r="N40">
        <v>21.618921279907227</v>
      </c>
      <c r="O40">
        <v>21.425413131713867</v>
      </c>
      <c r="P40">
        <v>20.60499382019043</v>
      </c>
      <c r="Q40">
        <v>20.664440155029297</v>
      </c>
      <c r="R40">
        <v>21.862955093383789</v>
      </c>
      <c r="S40">
        <v>22.98670768737793</v>
      </c>
      <c r="T40">
        <v>24.574619293212891</v>
      </c>
      <c r="U40">
        <v>25.915546417236328</v>
      </c>
      <c r="V40">
        <v>26.800319671630859</v>
      </c>
      <c r="W40">
        <v>26.393226623535156</v>
      </c>
      <c r="X40">
        <v>26.311660766601562</v>
      </c>
      <c r="Y40">
        <v>25.56791877746582</v>
      </c>
      <c r="Z40">
        <v>29.164340972900391</v>
      </c>
      <c r="AA40">
        <v>27.158798217773438</v>
      </c>
      <c r="AB40">
        <v>34.567024230957031</v>
      </c>
      <c r="AC40">
        <v>33.924285888671875</v>
      </c>
      <c r="AD40">
        <v>33.7716064453125</v>
      </c>
      <c r="AE40">
        <v>34.393062591552734</v>
      </c>
      <c r="AF40">
        <v>37.035285949707031</v>
      </c>
      <c r="AG40">
        <v>39.958896636962891</v>
      </c>
      <c r="AH40">
        <v>41.433170318603516</v>
      </c>
      <c r="AI40">
        <v>44.164230346679688</v>
      </c>
      <c r="AJ40">
        <v>46.070552825927734</v>
      </c>
      <c r="AK40">
        <v>49.059799194335938</v>
      </c>
      <c r="AL40">
        <v>54.386871337890625</v>
      </c>
      <c r="AQ40" s="1" t="s">
        <v>454</v>
      </c>
      <c r="AR40">
        <f t="shared" si="0"/>
        <v>15.135836601257324</v>
      </c>
      <c r="AS40">
        <f t="shared" si="1"/>
        <v>15.286415100097656</v>
      </c>
      <c r="AT40">
        <f t="shared" si="2"/>
        <v>14.84931468963623</v>
      </c>
      <c r="AU40">
        <f t="shared" si="3"/>
        <v>14.311060905456543</v>
      </c>
      <c r="AV40">
        <f t="shared" si="4"/>
        <v>13.557826042175293</v>
      </c>
    </row>
    <row r="41" spans="1:48" x14ac:dyDescent="0.2">
      <c r="A41" t="s">
        <v>131</v>
      </c>
      <c r="B41">
        <v>233</v>
      </c>
      <c r="C41" t="s">
        <v>132</v>
      </c>
      <c r="D41" t="s">
        <v>40</v>
      </c>
      <c r="E41" t="s">
        <v>62</v>
      </c>
      <c r="F41" t="s">
        <v>48</v>
      </c>
      <c r="G41" t="s">
        <v>43</v>
      </c>
      <c r="H41" t="s">
        <v>44</v>
      </c>
      <c r="O41">
        <v>23.285781860351562</v>
      </c>
      <c r="P41">
        <v>25.262697219848633</v>
      </c>
      <c r="Q41">
        <v>27.453424453735352</v>
      </c>
      <c r="R41">
        <v>33.982460021972656</v>
      </c>
      <c r="S41">
        <v>37.987659454345703</v>
      </c>
      <c r="T41">
        <v>41.095241546630859</v>
      </c>
      <c r="U41">
        <v>47.545429229736328</v>
      </c>
      <c r="V41">
        <v>45.039615631103516</v>
      </c>
      <c r="W41">
        <v>41.482143402099609</v>
      </c>
      <c r="X41">
        <v>38.532493591308594</v>
      </c>
      <c r="Y41">
        <v>35.96917724609375</v>
      </c>
      <c r="Z41">
        <v>32.663249969482422</v>
      </c>
      <c r="AA41">
        <v>32.382350921630859</v>
      </c>
      <c r="AB41">
        <v>35.386764526367188</v>
      </c>
      <c r="AC41">
        <v>36.497039794921875</v>
      </c>
      <c r="AD41">
        <v>35.783447265625</v>
      </c>
      <c r="AE41">
        <v>33.966579437255859</v>
      </c>
      <c r="AF41">
        <v>37.592258453369141</v>
      </c>
      <c r="AG41">
        <v>43.318893432617188</v>
      </c>
      <c r="AH41">
        <v>50.419036865234375</v>
      </c>
      <c r="AI41">
        <v>49.796260833740234</v>
      </c>
      <c r="AJ41">
        <v>49.436367034912109</v>
      </c>
      <c r="AK41">
        <v>53.767227172851562</v>
      </c>
      <c r="AL41">
        <v>52.913105010986328</v>
      </c>
      <c r="AQ41" s="1" t="s">
        <v>359</v>
      </c>
      <c r="AR41">
        <f t="shared" si="0"/>
        <v>1.5618864297866821</v>
      </c>
      <c r="AS41">
        <f t="shared" si="1"/>
        <v>5.7998490333557129</v>
      </c>
      <c r="AT41">
        <f t="shared" si="2"/>
        <v>13.092574119567871</v>
      </c>
      <c r="AU41">
        <f t="shared" si="3"/>
        <v>17.159603118896484</v>
      </c>
      <c r="AV41">
        <f t="shared" si="4"/>
        <v>18.979595184326172</v>
      </c>
    </row>
    <row r="42" spans="1:48" x14ac:dyDescent="0.2">
      <c r="A42" t="s">
        <v>133</v>
      </c>
      <c r="B42">
        <v>632</v>
      </c>
      <c r="C42" t="s">
        <v>134</v>
      </c>
      <c r="D42" t="s">
        <v>40</v>
      </c>
      <c r="E42" t="s">
        <v>58</v>
      </c>
      <c r="F42" t="s">
        <v>59</v>
      </c>
      <c r="G42" t="s">
        <v>43</v>
      </c>
      <c r="H42" t="s">
        <v>44</v>
      </c>
      <c r="I42">
        <v>108.36799999999999</v>
      </c>
      <c r="J42">
        <v>104.075</v>
      </c>
      <c r="K42">
        <v>101.17700000000001</v>
      </c>
      <c r="L42">
        <v>95.918000000000006</v>
      </c>
      <c r="M42">
        <v>87.962000000000003</v>
      </c>
      <c r="N42">
        <v>77.864000000000004</v>
      </c>
      <c r="O42">
        <v>75.525000000000006</v>
      </c>
      <c r="P42">
        <v>71.054000000000002</v>
      </c>
      <c r="Q42">
        <v>69.536000000000001</v>
      </c>
      <c r="R42">
        <v>64.623999999999995</v>
      </c>
      <c r="S42">
        <v>60.817999999999998</v>
      </c>
      <c r="T42">
        <v>53.045999999999999</v>
      </c>
      <c r="U42">
        <v>48.238999999999997</v>
      </c>
      <c r="V42">
        <v>44.497999999999998</v>
      </c>
      <c r="W42">
        <v>42.445999999999998</v>
      </c>
      <c r="X42">
        <v>39.865000000000002</v>
      </c>
      <c r="Y42">
        <v>38.478999999999999</v>
      </c>
      <c r="Z42">
        <v>36.156999999999996</v>
      </c>
      <c r="AA42">
        <v>33.417999999999999</v>
      </c>
      <c r="AB42">
        <v>31.829000000000001</v>
      </c>
      <c r="AC42">
        <v>30.393999999999998</v>
      </c>
      <c r="AD42">
        <v>27.327999999999999</v>
      </c>
      <c r="AE42">
        <v>24.975999999999999</v>
      </c>
      <c r="AF42">
        <v>10.464</v>
      </c>
      <c r="AG42">
        <v>13.496</v>
      </c>
      <c r="AH42">
        <v>14.266</v>
      </c>
      <c r="AI42">
        <v>16.939</v>
      </c>
      <c r="AJ42">
        <v>18.385999999999999</v>
      </c>
      <c r="AK42">
        <v>20.971</v>
      </c>
      <c r="AL42">
        <v>24.276</v>
      </c>
      <c r="AQ42" s="1" t="s">
        <v>455</v>
      </c>
      <c r="AR42">
        <f t="shared" si="0"/>
        <v>53.405704498291016</v>
      </c>
      <c r="AS42">
        <f t="shared" si="1"/>
        <v>51.775306701660156</v>
      </c>
      <c r="AT42">
        <f t="shared" si="2"/>
        <v>51.892929077148438</v>
      </c>
      <c r="AU42">
        <f t="shared" si="3"/>
        <v>51.150775909423828</v>
      </c>
      <c r="AV42">
        <f t="shared" si="4"/>
        <v>49.2020263671875</v>
      </c>
    </row>
    <row r="43" spans="1:48" x14ac:dyDescent="0.2">
      <c r="A43" t="s">
        <v>135</v>
      </c>
      <c r="B43">
        <v>636</v>
      </c>
      <c r="C43" t="s">
        <v>136</v>
      </c>
      <c r="D43" t="s">
        <v>40</v>
      </c>
      <c r="E43" t="s">
        <v>58</v>
      </c>
      <c r="F43" t="s">
        <v>42</v>
      </c>
      <c r="G43" t="s">
        <v>43</v>
      </c>
      <c r="H43" t="s">
        <v>44</v>
      </c>
      <c r="S43">
        <v>134.98225402832031</v>
      </c>
      <c r="T43">
        <v>181.61671447753906</v>
      </c>
      <c r="U43">
        <v>136.04228210449219</v>
      </c>
      <c r="V43">
        <v>114.46404266357422</v>
      </c>
      <c r="W43">
        <v>141.75897216796875</v>
      </c>
      <c r="X43">
        <v>101.47235107421875</v>
      </c>
      <c r="Y43">
        <v>103.18074035644531</v>
      </c>
      <c r="Z43">
        <v>84.948371887207031</v>
      </c>
      <c r="AA43">
        <v>87.840911865234375</v>
      </c>
      <c r="AB43">
        <v>91.259674072265625</v>
      </c>
      <c r="AC43">
        <v>30.572422027587891</v>
      </c>
      <c r="AD43">
        <v>24.962547302246094</v>
      </c>
      <c r="AE43">
        <v>21.78428840637207</v>
      </c>
      <c r="AF43">
        <v>19.119192123413086</v>
      </c>
      <c r="AG43">
        <v>16.802801132202148</v>
      </c>
      <c r="AH43">
        <v>16.994646072387695</v>
      </c>
      <c r="AI43">
        <v>21.747562408447266</v>
      </c>
      <c r="AJ43">
        <v>19.052967071533203</v>
      </c>
      <c r="AK43">
        <v>15.297901153564453</v>
      </c>
      <c r="AL43">
        <v>14.742290496826172</v>
      </c>
      <c r="AQ43" s="1" t="s">
        <v>372</v>
      </c>
      <c r="AR43">
        <f t="shared" si="0"/>
        <v>80.298820495605469</v>
      </c>
      <c r="AS43">
        <f t="shared" si="1"/>
        <v>82.5875244140625</v>
      </c>
      <c r="AT43">
        <f t="shared" si="2"/>
        <v>78.668998718261719</v>
      </c>
      <c r="AU43">
        <f t="shared" si="3"/>
        <v>74.121536254882812</v>
      </c>
      <c r="AV43">
        <f t="shared" si="4"/>
        <v>70.425178527832031</v>
      </c>
    </row>
    <row r="44" spans="1:48" x14ac:dyDescent="0.2">
      <c r="A44" t="s">
        <v>137</v>
      </c>
      <c r="B44">
        <v>634</v>
      </c>
      <c r="C44" t="s">
        <v>138</v>
      </c>
      <c r="D44" t="s">
        <v>40</v>
      </c>
      <c r="E44" t="s">
        <v>58</v>
      </c>
      <c r="F44" t="s">
        <v>59</v>
      </c>
      <c r="G44" t="s">
        <v>43</v>
      </c>
      <c r="H44" t="s">
        <v>44</v>
      </c>
      <c r="S44">
        <v>163.22341918945312</v>
      </c>
      <c r="T44">
        <v>195.78439331054688</v>
      </c>
      <c r="U44">
        <v>180.28927612304688</v>
      </c>
      <c r="V44">
        <v>204.37197875976562</v>
      </c>
      <c r="W44">
        <v>198.67938232421875</v>
      </c>
      <c r="X44">
        <v>108.27147674560547</v>
      </c>
      <c r="Y44">
        <v>98.815544128417969</v>
      </c>
      <c r="Z44">
        <v>110.5982666015625</v>
      </c>
      <c r="AA44">
        <v>79.356575012207031</v>
      </c>
      <c r="AB44">
        <v>86.935768127441406</v>
      </c>
      <c r="AC44">
        <v>46.512905120849609</v>
      </c>
      <c r="AD44">
        <v>36.335990905761719</v>
      </c>
      <c r="AE44">
        <v>39.125740051269531</v>
      </c>
      <c r="AF44">
        <v>43.456501007080078</v>
      </c>
      <c r="AG44">
        <v>53.786754608154297</v>
      </c>
      <c r="AH44">
        <v>103.14120483398438</v>
      </c>
      <c r="AI44">
        <v>118.78981018066406</v>
      </c>
      <c r="AJ44">
        <v>117.70456695556641</v>
      </c>
      <c r="AK44">
        <v>90.259880065917969</v>
      </c>
      <c r="AL44">
        <v>95.313484191894531</v>
      </c>
      <c r="AQ44" s="1" t="s">
        <v>378</v>
      </c>
      <c r="AR44">
        <f t="shared" si="0"/>
        <v>46.987541198730469</v>
      </c>
      <c r="AS44">
        <f t="shared" si="1"/>
        <v>49.334709167480469</v>
      </c>
      <c r="AT44">
        <f t="shared" si="2"/>
        <v>51.464557647705078</v>
      </c>
      <c r="AU44">
        <f t="shared" si="3"/>
        <v>53.021610260009766</v>
      </c>
      <c r="AV44">
        <f t="shared" si="4"/>
        <v>56.709999084472656</v>
      </c>
    </row>
    <row r="45" spans="1:48" x14ac:dyDescent="0.2">
      <c r="A45" t="s">
        <v>139</v>
      </c>
      <c r="B45">
        <v>238</v>
      </c>
      <c r="C45" t="s">
        <v>140</v>
      </c>
      <c r="D45" t="s">
        <v>40</v>
      </c>
      <c r="E45" t="s">
        <v>62</v>
      </c>
      <c r="F45" t="s">
        <v>48</v>
      </c>
      <c r="G45" t="s">
        <v>43</v>
      </c>
      <c r="H45" t="s">
        <v>44</v>
      </c>
      <c r="O45">
        <v>33.86</v>
      </c>
      <c r="P45">
        <v>30.710999999999999</v>
      </c>
      <c r="Q45">
        <v>40.890999999999998</v>
      </c>
      <c r="R45">
        <v>39.146999999999998</v>
      </c>
      <c r="S45">
        <v>39.017000000000003</v>
      </c>
      <c r="T45">
        <v>39.799999999999997</v>
      </c>
      <c r="U45">
        <v>41.624000000000002</v>
      </c>
      <c r="V45">
        <v>40.744</v>
      </c>
      <c r="W45">
        <v>41.152000000000001</v>
      </c>
      <c r="X45">
        <v>37.468000000000004</v>
      </c>
      <c r="Y45">
        <v>33.159999999999997</v>
      </c>
      <c r="Z45">
        <v>27.07</v>
      </c>
      <c r="AA45">
        <v>24.087</v>
      </c>
      <c r="AB45">
        <v>26.117000000000001</v>
      </c>
      <c r="AC45">
        <v>28.326000000000001</v>
      </c>
      <c r="AD45">
        <v>29.800999999999998</v>
      </c>
      <c r="AE45">
        <v>34.220999999999997</v>
      </c>
      <c r="AF45">
        <v>35.835000000000001</v>
      </c>
      <c r="AG45">
        <v>38.402999999999999</v>
      </c>
      <c r="AH45">
        <v>40.874000000000002</v>
      </c>
      <c r="AI45">
        <v>44.920999999999999</v>
      </c>
      <c r="AJ45">
        <v>48.591999999999999</v>
      </c>
      <c r="AK45">
        <v>53.548999999999999</v>
      </c>
      <c r="AL45">
        <v>57.139000000000003</v>
      </c>
      <c r="AQ45" s="1" t="s">
        <v>382</v>
      </c>
      <c r="AR45">
        <f t="shared" si="0"/>
        <v>100.70050048828125</v>
      </c>
      <c r="AS45">
        <f t="shared" si="1"/>
        <v>99.303031921386719</v>
      </c>
      <c r="AT45">
        <f t="shared" si="2"/>
        <v>99.166305541992188</v>
      </c>
      <c r="AU45">
        <f t="shared" si="3"/>
        <v>98.555793762207031</v>
      </c>
      <c r="AV45">
        <f t="shared" si="4"/>
        <v>97.596916198730469</v>
      </c>
    </row>
    <row r="46" spans="1:48" x14ac:dyDescent="0.2">
      <c r="A46" t="s">
        <v>141</v>
      </c>
      <c r="B46">
        <v>662</v>
      </c>
      <c r="C46" t="s">
        <v>142</v>
      </c>
      <c r="D46" t="s">
        <v>40</v>
      </c>
      <c r="E46" t="s">
        <v>58</v>
      </c>
      <c r="F46" t="s">
        <v>59</v>
      </c>
      <c r="G46" t="s">
        <v>43</v>
      </c>
      <c r="H46" t="s">
        <v>44</v>
      </c>
      <c r="P46">
        <v>84.1822509765625</v>
      </c>
      <c r="Q46">
        <v>75.160568237304688</v>
      </c>
      <c r="R46">
        <v>78.018486022949219</v>
      </c>
      <c r="S46">
        <v>73.987129211425781</v>
      </c>
      <c r="T46">
        <v>71.172103881835938</v>
      </c>
      <c r="U46">
        <v>62.982051849365234</v>
      </c>
      <c r="V46">
        <v>56.381244659423828</v>
      </c>
      <c r="W46">
        <v>56.718036651611328</v>
      </c>
      <c r="X46">
        <v>58.16436767578125</v>
      </c>
      <c r="Y46">
        <v>57.471031188964844</v>
      </c>
      <c r="Z46">
        <v>53.532966613769531</v>
      </c>
      <c r="AA46">
        <v>51.240257263183594</v>
      </c>
      <c r="AB46">
        <v>46.475894927978516</v>
      </c>
      <c r="AC46">
        <v>45.612148284912109</v>
      </c>
      <c r="AD46">
        <v>50.028835296630859</v>
      </c>
      <c r="AE46">
        <v>32.584720611572266</v>
      </c>
      <c r="AF46">
        <v>31.368463516235352</v>
      </c>
      <c r="AG46">
        <v>32.403156280517578</v>
      </c>
      <c r="AH46">
        <v>34.194095611572266</v>
      </c>
      <c r="AI46">
        <v>35.636638641357422</v>
      </c>
      <c r="AJ46">
        <v>36.854434967041016</v>
      </c>
      <c r="AK46">
        <v>39.662380218505859</v>
      </c>
      <c r="AL46">
        <v>37.751697540283203</v>
      </c>
      <c r="AQ46" s="1" t="s">
        <v>384</v>
      </c>
      <c r="AR46">
        <f t="shared" si="0"/>
        <v>72.216598510742188</v>
      </c>
      <c r="AS46">
        <f t="shared" si="1"/>
        <v>78.486862182617188</v>
      </c>
      <c r="AT46">
        <f t="shared" si="2"/>
        <v>79.016410827636719</v>
      </c>
      <c r="AU46">
        <f t="shared" si="3"/>
        <v>77.901802062988281</v>
      </c>
      <c r="AV46">
        <f t="shared" si="4"/>
        <v>83.768653869628906</v>
      </c>
    </row>
    <row r="47" spans="1:48" x14ac:dyDescent="0.2">
      <c r="A47" t="s">
        <v>143</v>
      </c>
      <c r="B47">
        <v>960</v>
      </c>
      <c r="C47" t="s">
        <v>144</v>
      </c>
      <c r="D47" t="s">
        <v>40</v>
      </c>
      <c r="E47" t="s">
        <v>47</v>
      </c>
      <c r="F47" t="s">
        <v>55</v>
      </c>
      <c r="G47" t="s">
        <v>43</v>
      </c>
      <c r="H47" t="s">
        <v>44</v>
      </c>
      <c r="Q47">
        <v>21.973426818847656</v>
      </c>
      <c r="R47">
        <v>28.263420104980469</v>
      </c>
      <c r="S47">
        <v>33.374401092529297</v>
      </c>
      <c r="T47">
        <v>34.763946533203125</v>
      </c>
      <c r="U47">
        <v>36.797813415527344</v>
      </c>
      <c r="V47">
        <v>38.179893493652344</v>
      </c>
      <c r="W47">
        <v>40.309329986572266</v>
      </c>
      <c r="X47">
        <v>41.259147644042969</v>
      </c>
      <c r="Y47">
        <v>38.747730255126953</v>
      </c>
      <c r="Z47">
        <v>37.353458404541016</v>
      </c>
      <c r="AA47">
        <v>39.281204223632812</v>
      </c>
      <c r="AB47">
        <v>48.666206359863281</v>
      </c>
      <c r="AC47">
        <v>57.790813446044922</v>
      </c>
      <c r="AD47">
        <v>64.36944580078125</v>
      </c>
      <c r="AE47">
        <v>70.122749328613281</v>
      </c>
      <c r="AF47">
        <v>81.189643859863281</v>
      </c>
      <c r="AG47">
        <v>84.734535217285156</v>
      </c>
      <c r="AH47">
        <v>84.427192687988281</v>
      </c>
      <c r="AI47">
        <v>80.964691162109375</v>
      </c>
      <c r="AJ47">
        <v>78.0078125</v>
      </c>
      <c r="AK47">
        <v>75.082252502441406</v>
      </c>
      <c r="AL47">
        <v>71.967811584472656</v>
      </c>
      <c r="AQ47" s="1" t="s">
        <v>406</v>
      </c>
      <c r="AR47">
        <f t="shared" si="0"/>
        <v>43.334636688232422</v>
      </c>
      <c r="AS47">
        <f t="shared" si="1"/>
        <v>42.559280395507812</v>
      </c>
      <c r="AT47">
        <f t="shared" si="2"/>
        <v>41.738201141357422</v>
      </c>
      <c r="AU47">
        <f t="shared" si="3"/>
        <v>41.782135009765625</v>
      </c>
      <c r="AV47">
        <f t="shared" si="4"/>
        <v>41.957386016845703</v>
      </c>
    </row>
    <row r="48" spans="1:48" x14ac:dyDescent="0.2">
      <c r="A48" t="s">
        <v>145</v>
      </c>
      <c r="B48">
        <v>928</v>
      </c>
      <c r="C48" t="s">
        <v>146</v>
      </c>
      <c r="D48" t="s">
        <v>40</v>
      </c>
      <c r="E48" t="s">
        <v>62</v>
      </c>
      <c r="F48" t="s">
        <v>48</v>
      </c>
      <c r="G48" t="s">
        <v>43</v>
      </c>
      <c r="H48" t="s">
        <v>44</v>
      </c>
      <c r="AQ48" s="1" t="s">
        <v>418</v>
      </c>
      <c r="AR48">
        <f t="shared" si="0"/>
        <v>28.633687973022461</v>
      </c>
      <c r="AS48">
        <f t="shared" si="1"/>
        <v>27.505897521972656</v>
      </c>
      <c r="AT48">
        <f t="shared" si="2"/>
        <v>28.19255256652832</v>
      </c>
      <c r="AU48">
        <f t="shared" si="3"/>
        <v>28.235126495361328</v>
      </c>
      <c r="AV48">
        <f t="shared" si="4"/>
        <v>30.448278427124023</v>
      </c>
    </row>
    <row r="49" spans="1:48" x14ac:dyDescent="0.2">
      <c r="A49" t="s">
        <v>147</v>
      </c>
      <c r="B49">
        <v>354</v>
      </c>
      <c r="C49" t="s">
        <v>148</v>
      </c>
      <c r="D49" t="s">
        <v>40</v>
      </c>
      <c r="E49" t="s">
        <v>62</v>
      </c>
      <c r="F49" t="s">
        <v>55</v>
      </c>
      <c r="G49" t="s">
        <v>43</v>
      </c>
      <c r="H49" t="s">
        <v>44</v>
      </c>
      <c r="AQ49" s="1" t="s">
        <v>428</v>
      </c>
      <c r="AR49">
        <f t="shared" si="0"/>
        <v>70.316871643066406</v>
      </c>
      <c r="AS49">
        <f t="shared" si="1"/>
        <v>79.5028076171875</v>
      </c>
      <c r="AT49">
        <f t="shared" si="2"/>
        <v>81.175666809082031</v>
      </c>
      <c r="AU49">
        <f t="shared" si="3"/>
        <v>71.619827270507812</v>
      </c>
      <c r="AV49">
        <f t="shared" si="4"/>
        <v>60.583381652832031</v>
      </c>
    </row>
    <row r="50" spans="1:48" x14ac:dyDescent="0.2">
      <c r="A50" t="s">
        <v>149</v>
      </c>
      <c r="B50">
        <v>423</v>
      </c>
      <c r="C50" t="s">
        <v>150</v>
      </c>
      <c r="D50" t="s">
        <v>54</v>
      </c>
      <c r="E50" t="s">
        <v>47</v>
      </c>
      <c r="F50" t="s">
        <v>55</v>
      </c>
      <c r="G50" t="s">
        <v>43</v>
      </c>
      <c r="H50" t="s">
        <v>44</v>
      </c>
      <c r="N50">
        <v>46.748630523681641</v>
      </c>
      <c r="O50">
        <v>48.827621459960938</v>
      </c>
      <c r="P50">
        <v>53.478790283203125</v>
      </c>
      <c r="Q50">
        <v>54.985759735107422</v>
      </c>
      <c r="R50">
        <v>55.663112640380859</v>
      </c>
      <c r="S50">
        <v>55.977764129638672</v>
      </c>
      <c r="T50">
        <v>57.524372100830078</v>
      </c>
      <c r="U50">
        <v>61.010356903076172</v>
      </c>
      <c r="V50">
        <v>63.00543212890625</v>
      </c>
      <c r="W50">
        <v>64.686607360839844</v>
      </c>
      <c r="X50">
        <v>64.029876708984375</v>
      </c>
      <c r="Y50">
        <v>59.030879974365234</v>
      </c>
      <c r="Z50">
        <v>53.149642944335938</v>
      </c>
      <c r="AA50">
        <v>44.125892639160156</v>
      </c>
      <c r="AB50">
        <v>52.820823669433594</v>
      </c>
      <c r="AC50">
        <v>55.485603332519531</v>
      </c>
      <c r="AD50">
        <v>64.9859619140625</v>
      </c>
      <c r="AE50">
        <v>79.374610900878906</v>
      </c>
      <c r="AF50">
        <v>102.91080474853516</v>
      </c>
      <c r="AG50">
        <v>109.22135925292969</v>
      </c>
      <c r="AH50">
        <v>107.50041961669922</v>
      </c>
      <c r="AI50">
        <v>103.37258148193359</v>
      </c>
      <c r="AJ50">
        <v>93.884140014648438</v>
      </c>
      <c r="AK50">
        <v>100.56013488769531</v>
      </c>
      <c r="AL50">
        <v>94.870277404785156</v>
      </c>
      <c r="AQ50" s="1" t="s">
        <v>435</v>
      </c>
      <c r="AR50">
        <f t="shared" si="0"/>
        <v>55.5457763671875</v>
      </c>
      <c r="AS50">
        <f t="shared" si="1"/>
        <v>62.883689880371094</v>
      </c>
      <c r="AT50">
        <f t="shared" si="2"/>
        <v>61.388435363769531</v>
      </c>
      <c r="AU50">
        <f t="shared" si="3"/>
        <v>60.753391265869141</v>
      </c>
      <c r="AV50">
        <f t="shared" si="4"/>
        <v>63.184604644775391</v>
      </c>
    </row>
    <row r="51" spans="1:48" x14ac:dyDescent="0.2">
      <c r="A51" t="s">
        <v>151</v>
      </c>
      <c r="B51">
        <v>935</v>
      </c>
      <c r="C51" s="2" t="s">
        <v>452</v>
      </c>
      <c r="D51" t="s">
        <v>54</v>
      </c>
      <c r="E51" t="s">
        <v>47</v>
      </c>
      <c r="F51" t="s">
        <v>55</v>
      </c>
      <c r="G51" t="s">
        <v>43</v>
      </c>
      <c r="H51" t="s">
        <v>44</v>
      </c>
      <c r="N51">
        <v>13.655986785888672</v>
      </c>
      <c r="O51">
        <v>11.646708488464355</v>
      </c>
      <c r="P51">
        <v>12.270277976989746</v>
      </c>
      <c r="Q51">
        <v>14.022435188293457</v>
      </c>
      <c r="R51">
        <v>15.255102157592773</v>
      </c>
      <c r="S51">
        <v>17.038715362548828</v>
      </c>
      <c r="T51">
        <v>22.801578521728516</v>
      </c>
      <c r="U51">
        <v>25.921897888183594</v>
      </c>
      <c r="V51">
        <v>28.300315856933594</v>
      </c>
      <c r="W51">
        <v>28.531459808349609</v>
      </c>
      <c r="X51">
        <v>27.881416320800781</v>
      </c>
      <c r="Y51">
        <v>27.703073501586914</v>
      </c>
      <c r="Z51">
        <v>27.46489143371582</v>
      </c>
      <c r="AA51">
        <v>28.250146865844727</v>
      </c>
      <c r="AB51">
        <v>33.560478210449219</v>
      </c>
      <c r="AC51">
        <v>37.354660034179688</v>
      </c>
      <c r="AD51">
        <v>39.826217651367188</v>
      </c>
      <c r="AE51">
        <v>44.469657897949219</v>
      </c>
      <c r="AF51">
        <v>44.908603668212891</v>
      </c>
      <c r="AG51">
        <v>42.169376373291016</v>
      </c>
      <c r="AH51">
        <v>39.955215454101562</v>
      </c>
      <c r="AI51">
        <v>36.805507659912109</v>
      </c>
      <c r="AJ51">
        <v>34.662956237792969</v>
      </c>
      <c r="AK51">
        <v>32.592426300048828</v>
      </c>
      <c r="AL51">
        <v>30.790830612182617</v>
      </c>
      <c r="AQ51" s="1" t="s">
        <v>456</v>
      </c>
      <c r="AR51">
        <f t="shared" si="0"/>
        <v>104.55118560791016</v>
      </c>
      <c r="AS51">
        <f t="shared" si="1"/>
        <v>104.78598785400391</v>
      </c>
      <c r="AT51">
        <f t="shared" si="2"/>
        <v>106.82279968261719</v>
      </c>
      <c r="AU51">
        <f t="shared" si="3"/>
        <v>105.91449737548828</v>
      </c>
      <c r="AV51">
        <f t="shared" si="4"/>
        <v>106.89822387695312</v>
      </c>
    </row>
    <row r="52" spans="1:48" x14ac:dyDescent="0.2">
      <c r="A52" t="s">
        <v>152</v>
      </c>
      <c r="B52">
        <v>128</v>
      </c>
      <c r="C52" t="s">
        <v>153</v>
      </c>
      <c r="D52" t="s">
        <v>54</v>
      </c>
      <c r="E52" t="s">
        <v>47</v>
      </c>
      <c r="F52" t="s">
        <v>55</v>
      </c>
      <c r="G52" t="s">
        <v>43</v>
      </c>
      <c r="H52" t="s">
        <v>44</v>
      </c>
      <c r="K52">
        <v>66.770309448242188</v>
      </c>
      <c r="L52">
        <v>78.627006530761719</v>
      </c>
      <c r="M52">
        <v>75.236862182617188</v>
      </c>
      <c r="N52">
        <v>71.392677307128906</v>
      </c>
      <c r="O52">
        <v>68.260993957519531</v>
      </c>
      <c r="P52">
        <v>64.278282165527344</v>
      </c>
      <c r="Q52">
        <v>60.279499053955078</v>
      </c>
      <c r="R52">
        <v>56.764083862304688</v>
      </c>
      <c r="S52">
        <v>52.354301452636719</v>
      </c>
      <c r="T52">
        <v>48.508304595947266</v>
      </c>
      <c r="U52">
        <v>49.080959320068359</v>
      </c>
      <c r="V52">
        <v>46.150096893310547</v>
      </c>
      <c r="W52">
        <v>44.155918121337891</v>
      </c>
      <c r="X52">
        <v>37.412254333496094</v>
      </c>
      <c r="Y52">
        <v>31.549404144287109</v>
      </c>
      <c r="Z52">
        <v>27.345952987670898</v>
      </c>
      <c r="AA52">
        <v>33.313182830810547</v>
      </c>
      <c r="AB52">
        <v>40.181797027587891</v>
      </c>
      <c r="AC52">
        <v>42.587879180908203</v>
      </c>
      <c r="AD52">
        <v>46.070884704589844</v>
      </c>
      <c r="AE52">
        <v>44.894199371337891</v>
      </c>
      <c r="AF52">
        <v>44.045608520507812</v>
      </c>
      <c r="AG52">
        <v>44.270263671875</v>
      </c>
      <c r="AH52">
        <v>39.773693084716797</v>
      </c>
      <c r="AI52">
        <v>37.063606262207031</v>
      </c>
      <c r="AJ52">
        <v>35.532169342041016</v>
      </c>
      <c r="AK52">
        <v>33.934757232666016</v>
      </c>
      <c r="AL52">
        <v>30.334871292114258</v>
      </c>
    </row>
    <row r="53" spans="1:48" x14ac:dyDescent="0.2">
      <c r="A53" t="s">
        <v>154</v>
      </c>
      <c r="B53">
        <v>611</v>
      </c>
      <c r="C53" t="s">
        <v>155</v>
      </c>
      <c r="D53" t="s">
        <v>40</v>
      </c>
      <c r="E53" t="s">
        <v>51</v>
      </c>
      <c r="F53" t="s">
        <v>59</v>
      </c>
      <c r="G53" t="s">
        <v>43</v>
      </c>
      <c r="H53" t="s">
        <v>44</v>
      </c>
      <c r="AB53">
        <v>29.555</v>
      </c>
      <c r="AC53">
        <v>27.905999999999999</v>
      </c>
      <c r="AD53">
        <v>25.702000000000002</v>
      </c>
      <c r="AE53">
        <v>25.07</v>
      </c>
      <c r="AF53">
        <v>24.593</v>
      </c>
      <c r="AG53">
        <v>26.91</v>
      </c>
      <c r="AH53">
        <v>39.912999999999997</v>
      </c>
      <c r="AI53">
        <v>45.683999999999997</v>
      </c>
      <c r="AJ53">
        <v>47.915999999999997</v>
      </c>
      <c r="AK53">
        <v>47.966000000000001</v>
      </c>
      <c r="AL53">
        <v>47.375999999999998</v>
      </c>
    </row>
    <row r="54" spans="1:48" x14ac:dyDescent="0.2">
      <c r="A54" t="s">
        <v>156</v>
      </c>
      <c r="B54">
        <v>321</v>
      </c>
      <c r="C54" t="s">
        <v>157</v>
      </c>
      <c r="D54" t="s">
        <v>40</v>
      </c>
      <c r="E54" t="s">
        <v>62</v>
      </c>
      <c r="F54" t="s">
        <v>48</v>
      </c>
      <c r="G54" t="s">
        <v>43</v>
      </c>
      <c r="H54" t="s">
        <v>44</v>
      </c>
      <c r="I54">
        <v>54.098999999999997</v>
      </c>
      <c r="J54">
        <v>56.856000000000002</v>
      </c>
      <c r="K54">
        <v>53.978999999999999</v>
      </c>
      <c r="L54">
        <v>53.357999999999997</v>
      </c>
      <c r="M54">
        <v>55.902999999999999</v>
      </c>
      <c r="N54">
        <v>57.423999999999999</v>
      </c>
      <c r="O54">
        <v>53.682000000000002</v>
      </c>
      <c r="P54">
        <v>47.744999999999997</v>
      </c>
      <c r="Q54">
        <v>56.274000000000001</v>
      </c>
      <c r="R54">
        <v>61.819000000000003</v>
      </c>
      <c r="S54">
        <v>68.858000000000004</v>
      </c>
      <c r="T54">
        <v>98.504999999999995</v>
      </c>
      <c r="U54">
        <v>97.875</v>
      </c>
      <c r="V54">
        <v>94.918000000000006</v>
      </c>
      <c r="W54">
        <v>86.162999999999997</v>
      </c>
      <c r="X54">
        <v>82.009</v>
      </c>
      <c r="Y54">
        <v>77.361999999999995</v>
      </c>
      <c r="Z54">
        <v>71.765000000000001</v>
      </c>
      <c r="AA54">
        <v>64.358000000000004</v>
      </c>
      <c r="AB54">
        <v>62.506999999999998</v>
      </c>
      <c r="AC54">
        <v>66.828999999999994</v>
      </c>
      <c r="AD54">
        <v>69.680999999999997</v>
      </c>
      <c r="AE54">
        <v>72.834000000000003</v>
      </c>
      <c r="AF54">
        <v>73.429000000000002</v>
      </c>
      <c r="AG54">
        <v>78.628</v>
      </c>
      <c r="AH54">
        <v>75.284000000000006</v>
      </c>
      <c r="AI54">
        <v>75.009</v>
      </c>
      <c r="AJ54">
        <v>75.509</v>
      </c>
      <c r="AK54">
        <v>74.093000000000004</v>
      </c>
      <c r="AL54">
        <v>76.834999999999994</v>
      </c>
    </row>
    <row r="55" spans="1:48" x14ac:dyDescent="0.2">
      <c r="A55" t="s">
        <v>158</v>
      </c>
      <c r="B55">
        <v>243</v>
      </c>
      <c r="C55" t="s">
        <v>159</v>
      </c>
      <c r="D55" t="s">
        <v>40</v>
      </c>
      <c r="E55" t="s">
        <v>62</v>
      </c>
      <c r="F55" t="s">
        <v>48</v>
      </c>
      <c r="G55" t="s">
        <v>43</v>
      </c>
      <c r="H55" t="s">
        <v>44</v>
      </c>
      <c r="P55">
        <v>13.84791374206543</v>
      </c>
      <c r="Q55">
        <v>13.248960494995117</v>
      </c>
      <c r="R55">
        <v>15.976978302001953</v>
      </c>
      <c r="S55">
        <v>16.70744514465332</v>
      </c>
      <c r="T55">
        <v>20.351415634155273</v>
      </c>
      <c r="U55">
        <v>21.486505508422852</v>
      </c>
      <c r="V55">
        <v>48.150230407714844</v>
      </c>
      <c r="W55">
        <v>34.345504760742188</v>
      </c>
      <c r="X55">
        <v>38.321537017822266</v>
      </c>
      <c r="Y55">
        <v>36.021835327148438</v>
      </c>
      <c r="Z55">
        <v>32.906749725341797</v>
      </c>
      <c r="AA55">
        <v>33.6068115234375</v>
      </c>
      <c r="AB55">
        <v>36.734169006347656</v>
      </c>
      <c r="AC55">
        <v>37.310871124267578</v>
      </c>
      <c r="AD55">
        <v>39.052635192871094</v>
      </c>
      <c r="AE55">
        <v>42.320453643798828</v>
      </c>
      <c r="AF55">
        <v>46.714611053466797</v>
      </c>
      <c r="AG55">
        <v>44.911006927490234</v>
      </c>
      <c r="AH55">
        <v>44.687416076660156</v>
      </c>
      <c r="AI55">
        <v>46.591407775878906</v>
      </c>
      <c r="AJ55">
        <v>48.906322479248047</v>
      </c>
      <c r="AK55">
        <v>50.447319030761719</v>
      </c>
      <c r="AL55">
        <v>53.587741851806641</v>
      </c>
    </row>
    <row r="56" spans="1:48" x14ac:dyDescent="0.2">
      <c r="A56" t="s">
        <v>160</v>
      </c>
      <c r="B56">
        <v>248</v>
      </c>
      <c r="C56" t="s">
        <v>161</v>
      </c>
      <c r="D56" t="s">
        <v>40</v>
      </c>
      <c r="E56" t="s">
        <v>62</v>
      </c>
      <c r="F56" t="s">
        <v>48</v>
      </c>
      <c r="G56" t="s">
        <v>43</v>
      </c>
      <c r="H56" t="s">
        <v>44</v>
      </c>
      <c r="T56">
        <v>60.30560302734375</v>
      </c>
      <c r="U56">
        <v>52.161098480224609</v>
      </c>
      <c r="V56">
        <v>45.061851501464844</v>
      </c>
      <c r="W56">
        <v>38.665359497070312</v>
      </c>
      <c r="X56">
        <v>34.699966430664062</v>
      </c>
      <c r="Y56">
        <v>31.127784729003906</v>
      </c>
      <c r="Z56">
        <v>28.46434211730957</v>
      </c>
      <c r="AA56">
        <v>24.228900909423828</v>
      </c>
      <c r="AB56">
        <v>18.567916870117188</v>
      </c>
      <c r="AC56">
        <v>17.695785522460938</v>
      </c>
      <c r="AD56">
        <v>16.789384841918945</v>
      </c>
      <c r="AE56">
        <v>17.495502471923828</v>
      </c>
      <c r="AF56">
        <v>20.031400680541992</v>
      </c>
      <c r="AG56">
        <v>27.075130462646484</v>
      </c>
      <c r="AH56">
        <v>33.798114776611328</v>
      </c>
      <c r="AI56">
        <v>43.166374206542969</v>
      </c>
      <c r="AJ56">
        <v>44.616680145263672</v>
      </c>
      <c r="AK56">
        <v>46.139492034912109</v>
      </c>
      <c r="AL56">
        <v>49.580680847167969</v>
      </c>
    </row>
    <row r="57" spans="1:48" x14ac:dyDescent="0.2">
      <c r="A57" t="s">
        <v>162</v>
      </c>
      <c r="B57">
        <v>469</v>
      </c>
      <c r="C57" s="2" t="s">
        <v>453</v>
      </c>
      <c r="D57" t="s">
        <v>40</v>
      </c>
      <c r="E57" t="s">
        <v>51</v>
      </c>
      <c r="F57" t="s">
        <v>59</v>
      </c>
      <c r="G57" t="s">
        <v>43</v>
      </c>
      <c r="H57" t="s">
        <v>44</v>
      </c>
      <c r="Q57">
        <v>73.823867797851562</v>
      </c>
      <c r="R57">
        <v>72.3975830078125</v>
      </c>
      <c r="S57">
        <v>71.687355041503906</v>
      </c>
      <c r="T57">
        <v>79.146240234375</v>
      </c>
      <c r="U57">
        <v>85.776016235351562</v>
      </c>
      <c r="V57">
        <v>97.094863891601562</v>
      </c>
      <c r="W57">
        <v>96.511848449707031</v>
      </c>
      <c r="X57">
        <v>98.262557983398438</v>
      </c>
      <c r="Y57">
        <v>85.924232482910156</v>
      </c>
      <c r="Z57">
        <v>76.267555236816406</v>
      </c>
      <c r="AA57">
        <v>66.760612487792969</v>
      </c>
      <c r="AB57">
        <v>69.450035095214844</v>
      </c>
      <c r="AC57">
        <v>69.58953857421875</v>
      </c>
      <c r="AD57">
        <v>72.829978942871094</v>
      </c>
      <c r="AE57">
        <v>73.799606323242188</v>
      </c>
      <c r="AF57">
        <v>84.020584106445312</v>
      </c>
      <c r="AG57">
        <v>85.126571655273438</v>
      </c>
      <c r="AH57">
        <v>88.45794677734375</v>
      </c>
      <c r="AI57">
        <v>96.840888977050781</v>
      </c>
      <c r="AJ57">
        <v>103.16104888916016</v>
      </c>
      <c r="AK57">
        <v>92.652137756347656</v>
      </c>
      <c r="AL57">
        <v>83.800025939941406</v>
      </c>
    </row>
    <row r="58" spans="1:48" x14ac:dyDescent="0.2">
      <c r="A58" t="s">
        <v>163</v>
      </c>
      <c r="B58">
        <v>253</v>
      </c>
      <c r="C58" t="s">
        <v>164</v>
      </c>
      <c r="D58" t="s">
        <v>40</v>
      </c>
      <c r="E58" t="s">
        <v>62</v>
      </c>
      <c r="F58" t="s">
        <v>59</v>
      </c>
      <c r="G58" t="s">
        <v>43</v>
      </c>
      <c r="H58" t="s">
        <v>44</v>
      </c>
      <c r="J58">
        <v>43.329000000000001</v>
      </c>
      <c r="K58">
        <v>36.360999999999997</v>
      </c>
      <c r="L58">
        <v>31.867999999999999</v>
      </c>
      <c r="M58">
        <v>30.548999999999999</v>
      </c>
      <c r="N58">
        <v>28.041</v>
      </c>
      <c r="O58">
        <v>28.547999999999998</v>
      </c>
      <c r="P58">
        <v>27.791</v>
      </c>
      <c r="Q58">
        <v>25.652000000000001</v>
      </c>
      <c r="R58">
        <v>27.995000000000001</v>
      </c>
      <c r="S58">
        <v>29.550999999999998</v>
      </c>
      <c r="T58">
        <v>36.469000000000001</v>
      </c>
      <c r="U58">
        <v>42.316000000000003</v>
      </c>
      <c r="V58">
        <v>44.472000000000001</v>
      </c>
      <c r="W58">
        <v>45.359000000000002</v>
      </c>
      <c r="X58">
        <v>44.832999999999998</v>
      </c>
      <c r="Y58">
        <v>45.332999999999998</v>
      </c>
      <c r="Z58">
        <v>44.945999999999998</v>
      </c>
      <c r="AA58">
        <v>46.77</v>
      </c>
      <c r="AB58">
        <v>56.594000000000001</v>
      </c>
      <c r="AC58">
        <v>57.661000000000001</v>
      </c>
      <c r="AD58">
        <v>56.997</v>
      </c>
      <c r="AE58">
        <v>61.47</v>
      </c>
      <c r="AF58">
        <v>60.917000000000002</v>
      </c>
      <c r="AG58">
        <v>63.040999999999997</v>
      </c>
      <c r="AH58">
        <v>64.325000000000003</v>
      </c>
      <c r="AI58">
        <v>65.471999999999994</v>
      </c>
      <c r="AJ58">
        <v>67.322000000000003</v>
      </c>
      <c r="AK58">
        <v>67.069999999999993</v>
      </c>
      <c r="AL58">
        <v>68.311000000000007</v>
      </c>
    </row>
    <row r="59" spans="1:48" x14ac:dyDescent="0.2">
      <c r="A59" t="s">
        <v>165</v>
      </c>
      <c r="B59">
        <v>642</v>
      </c>
      <c r="C59" t="s">
        <v>166</v>
      </c>
      <c r="D59" t="s">
        <v>40</v>
      </c>
      <c r="E59" t="s">
        <v>58</v>
      </c>
      <c r="F59" t="s">
        <v>48</v>
      </c>
      <c r="G59" t="s">
        <v>43</v>
      </c>
      <c r="H59" t="s">
        <v>44</v>
      </c>
      <c r="I59">
        <v>157.00399999999999</v>
      </c>
      <c r="J59">
        <v>169.465</v>
      </c>
      <c r="K59">
        <v>136.87</v>
      </c>
      <c r="L59">
        <v>152.57499999999999</v>
      </c>
      <c r="M59">
        <v>215.97300000000001</v>
      </c>
      <c r="N59">
        <v>136.874</v>
      </c>
      <c r="O59">
        <v>91.186000000000007</v>
      </c>
      <c r="P59">
        <v>46.261000000000003</v>
      </c>
      <c r="Q59">
        <v>59.232999999999997</v>
      </c>
      <c r="R59">
        <v>60.478000000000002</v>
      </c>
      <c r="S59">
        <v>36.627000000000002</v>
      </c>
      <c r="T59">
        <v>25.477</v>
      </c>
      <c r="U59">
        <v>19.446999999999999</v>
      </c>
      <c r="V59">
        <v>6.7060000000000004</v>
      </c>
      <c r="W59">
        <v>4.5220000000000002</v>
      </c>
      <c r="X59">
        <v>2.85</v>
      </c>
      <c r="Y59">
        <v>1.2210000000000001</v>
      </c>
      <c r="Z59">
        <v>0.754</v>
      </c>
      <c r="AA59">
        <v>0.48799999999999999</v>
      </c>
      <c r="AB59">
        <v>4.3369999999999997</v>
      </c>
      <c r="AC59">
        <v>7.8940000000000001</v>
      </c>
      <c r="AD59">
        <v>7.17</v>
      </c>
      <c r="AE59">
        <v>7.0970000000000004</v>
      </c>
      <c r="AF59">
        <v>6.2720000000000002</v>
      </c>
      <c r="AG59">
        <v>12.56</v>
      </c>
      <c r="AH59">
        <v>33.606999999999999</v>
      </c>
      <c r="AI59">
        <v>43.420999999999999</v>
      </c>
      <c r="AJ59">
        <v>38.018000000000001</v>
      </c>
      <c r="AK59">
        <v>43.262999999999998</v>
      </c>
      <c r="AL59">
        <v>45.42</v>
      </c>
    </row>
    <row r="60" spans="1:48" x14ac:dyDescent="0.2">
      <c r="A60" t="s">
        <v>167</v>
      </c>
      <c r="B60">
        <v>643</v>
      </c>
      <c r="C60" t="s">
        <v>168</v>
      </c>
      <c r="D60" t="s">
        <v>40</v>
      </c>
      <c r="E60" t="s">
        <v>58</v>
      </c>
      <c r="F60" t="s">
        <v>42</v>
      </c>
      <c r="G60" t="s">
        <v>43</v>
      </c>
      <c r="H60" t="s">
        <v>44</v>
      </c>
      <c r="S60">
        <v>219.06</v>
      </c>
      <c r="T60">
        <v>238.52099999999999</v>
      </c>
      <c r="U60">
        <v>243.392</v>
      </c>
      <c r="V60">
        <v>263.93700000000001</v>
      </c>
      <c r="W60">
        <v>193.47499999999999</v>
      </c>
      <c r="X60">
        <v>205.33199999999999</v>
      </c>
      <c r="Y60">
        <v>199.04599999999999</v>
      </c>
      <c r="Z60">
        <v>201.28</v>
      </c>
      <c r="AA60">
        <v>259.66699999999997</v>
      </c>
      <c r="AB60">
        <v>207.054</v>
      </c>
      <c r="AC60">
        <v>201.71199999999999</v>
      </c>
      <c r="AD60">
        <v>165.34</v>
      </c>
      <c r="AE60">
        <v>160.10300000000001</v>
      </c>
      <c r="AF60">
        <v>194.595</v>
      </c>
      <c r="AG60">
        <v>143.39500000000001</v>
      </c>
      <c r="AH60">
        <v>190.34100000000001</v>
      </c>
      <c r="AI60">
        <v>170.14500000000001</v>
      </c>
      <c r="AJ60">
        <v>196.161</v>
      </c>
      <c r="AK60">
        <v>174.31100000000001</v>
      </c>
      <c r="AL60">
        <v>165.10499999999999</v>
      </c>
    </row>
    <row r="61" spans="1:48" x14ac:dyDescent="0.2">
      <c r="A61" t="s">
        <v>169</v>
      </c>
      <c r="B61">
        <v>939</v>
      </c>
      <c r="C61" t="s">
        <v>170</v>
      </c>
      <c r="D61" t="s">
        <v>54</v>
      </c>
      <c r="E61" t="s">
        <v>47</v>
      </c>
      <c r="F61" t="s">
        <v>55</v>
      </c>
      <c r="G61" t="s">
        <v>43</v>
      </c>
      <c r="H61" t="s">
        <v>44</v>
      </c>
      <c r="N61">
        <v>8.6688852310180664</v>
      </c>
      <c r="O61">
        <v>7.3068313598632812</v>
      </c>
      <c r="P61">
        <v>6.0413250923156738</v>
      </c>
      <c r="Q61">
        <v>5.4060630798339844</v>
      </c>
      <c r="R61">
        <v>5.9274592399597168</v>
      </c>
      <c r="S61">
        <v>5.1069860458374023</v>
      </c>
      <c r="T61">
        <v>4.7681632041931152</v>
      </c>
      <c r="U61">
        <v>5.6583719253540039</v>
      </c>
      <c r="V61">
        <v>5.5980877876281738</v>
      </c>
      <c r="W61">
        <v>5.1134176254272461</v>
      </c>
      <c r="X61">
        <v>4.702521800994873</v>
      </c>
      <c r="Y61">
        <v>4.6318249702453613</v>
      </c>
      <c r="Z61">
        <v>3.7655332088470459</v>
      </c>
      <c r="AA61">
        <v>4.5040688514709473</v>
      </c>
      <c r="AB61">
        <v>7.1989374160766602</v>
      </c>
      <c r="AC61">
        <v>6.6073603630065918</v>
      </c>
      <c r="AD61">
        <v>6.1057286262512207</v>
      </c>
      <c r="AE61">
        <v>9.7641372680664062</v>
      </c>
      <c r="AF61">
        <v>10.162141799926758</v>
      </c>
      <c r="AG61">
        <v>10.447973251342773</v>
      </c>
      <c r="AH61">
        <v>9.7915430068969727</v>
      </c>
      <c r="AI61">
        <v>9.1584491729736328</v>
      </c>
      <c r="AJ61">
        <v>9.1550998687744141</v>
      </c>
      <c r="AK61">
        <v>8.2651386260986328</v>
      </c>
      <c r="AL61">
        <v>8.4188089370727539</v>
      </c>
    </row>
    <row r="62" spans="1:48" x14ac:dyDescent="0.2">
      <c r="A62" t="s">
        <v>171</v>
      </c>
      <c r="B62">
        <v>734</v>
      </c>
      <c r="C62" t="s">
        <v>172</v>
      </c>
      <c r="D62" t="s">
        <v>40</v>
      </c>
      <c r="E62" t="s">
        <v>58</v>
      </c>
      <c r="F62" t="s">
        <v>59</v>
      </c>
      <c r="G62" t="s">
        <v>43</v>
      </c>
      <c r="H62" t="s">
        <v>44</v>
      </c>
      <c r="L62">
        <v>14.542999999999999</v>
      </c>
      <c r="M62">
        <v>12.682</v>
      </c>
      <c r="N62">
        <v>12.141999999999999</v>
      </c>
      <c r="O62">
        <v>11.198</v>
      </c>
      <c r="P62">
        <v>12.288</v>
      </c>
      <c r="Q62">
        <v>15.151999999999999</v>
      </c>
      <c r="R62">
        <v>16.21</v>
      </c>
      <c r="S62">
        <v>17.712</v>
      </c>
      <c r="T62">
        <v>21.036999999999999</v>
      </c>
      <c r="U62">
        <v>16.713999999999999</v>
      </c>
      <c r="V62">
        <v>17.154</v>
      </c>
      <c r="W62">
        <v>14.557</v>
      </c>
      <c r="X62">
        <v>13.162000000000001</v>
      </c>
      <c r="Y62">
        <v>14.244999999999999</v>
      </c>
      <c r="Z62">
        <v>15.675000000000001</v>
      </c>
      <c r="AA62">
        <v>14.188000000000001</v>
      </c>
      <c r="AB62">
        <v>10.303000000000001</v>
      </c>
      <c r="AC62">
        <v>13.829000000000001</v>
      </c>
      <c r="AD62">
        <v>14.167999999999999</v>
      </c>
      <c r="AE62">
        <v>14.382</v>
      </c>
      <c r="AF62">
        <v>14.707000000000001</v>
      </c>
      <c r="AG62">
        <v>13.848000000000001</v>
      </c>
      <c r="AH62">
        <v>17.742000000000001</v>
      </c>
      <c r="AI62">
        <v>24.951000000000001</v>
      </c>
      <c r="AJ62">
        <v>27.474</v>
      </c>
      <c r="AK62">
        <v>35.244</v>
      </c>
      <c r="AL62">
        <v>40.86</v>
      </c>
    </row>
    <row r="63" spans="1:48" x14ac:dyDescent="0.2">
      <c r="A63" t="s">
        <v>173</v>
      </c>
      <c r="B63">
        <v>644</v>
      </c>
      <c r="C63" t="s">
        <v>174</v>
      </c>
      <c r="D63" t="s">
        <v>40</v>
      </c>
      <c r="E63" t="s">
        <v>58</v>
      </c>
      <c r="F63" t="s">
        <v>42</v>
      </c>
      <c r="G63" t="s">
        <v>43</v>
      </c>
      <c r="H63" t="s">
        <v>44</v>
      </c>
      <c r="K63">
        <v>85.393600463867188</v>
      </c>
      <c r="L63">
        <v>136.88832092285156</v>
      </c>
      <c r="M63">
        <v>150.67864990234375</v>
      </c>
      <c r="N63">
        <v>142.341796875</v>
      </c>
      <c r="O63">
        <v>128.95956420898438</v>
      </c>
      <c r="P63">
        <v>77.433021545410156</v>
      </c>
      <c r="Q63">
        <v>86.010231018066406</v>
      </c>
      <c r="R63">
        <v>94.25579833984375</v>
      </c>
      <c r="S63">
        <v>93.632598876953125</v>
      </c>
      <c r="T63">
        <v>97.324760437011719</v>
      </c>
      <c r="U63">
        <v>107.36277770996094</v>
      </c>
      <c r="V63">
        <v>103.69072723388672</v>
      </c>
      <c r="W63">
        <v>103.10411071777344</v>
      </c>
      <c r="X63">
        <v>78.238784790039062</v>
      </c>
      <c r="Y63">
        <v>67.867958068847656</v>
      </c>
      <c r="Z63">
        <v>42.39959716796875</v>
      </c>
      <c r="AA63">
        <v>38.533779144287109</v>
      </c>
      <c r="AB63">
        <v>35.186073303222656</v>
      </c>
      <c r="AC63">
        <v>39.608097076416016</v>
      </c>
      <c r="AD63">
        <v>45.325660705566406</v>
      </c>
      <c r="AE63">
        <v>42.175502777099609</v>
      </c>
      <c r="AF63">
        <v>47.501079559326172</v>
      </c>
      <c r="AG63">
        <v>47.550041198730469</v>
      </c>
      <c r="AH63">
        <v>54.455474853515625</v>
      </c>
      <c r="AI63">
        <v>55.825595855712891</v>
      </c>
      <c r="AJ63">
        <v>57.723278045654297</v>
      </c>
      <c r="AK63">
        <v>61.106430053710938</v>
      </c>
      <c r="AL63">
        <v>57.603099822998047</v>
      </c>
    </row>
    <row r="64" spans="1:48" x14ac:dyDescent="0.2">
      <c r="A64" t="s">
        <v>175</v>
      </c>
      <c r="B64">
        <v>819</v>
      </c>
      <c r="C64" t="s">
        <v>176</v>
      </c>
      <c r="D64" t="s">
        <v>40</v>
      </c>
      <c r="E64" t="s">
        <v>71</v>
      </c>
      <c r="F64" t="s">
        <v>48</v>
      </c>
      <c r="G64" t="s">
        <v>43</v>
      </c>
      <c r="H64" t="s">
        <v>44</v>
      </c>
      <c r="K64">
        <v>42.216000000000001</v>
      </c>
      <c r="L64">
        <v>44.265999999999998</v>
      </c>
      <c r="M64">
        <v>47.618000000000002</v>
      </c>
      <c r="N64">
        <v>48.366999999999997</v>
      </c>
      <c r="O64">
        <v>48.796999999999997</v>
      </c>
      <c r="P64">
        <v>54.131999999999998</v>
      </c>
      <c r="Q64">
        <v>36.630000000000003</v>
      </c>
      <c r="R64">
        <v>32.703000000000003</v>
      </c>
      <c r="S64">
        <v>36.926000000000002</v>
      </c>
      <c r="T64">
        <v>41.034999999999997</v>
      </c>
      <c r="U64">
        <v>43.384999999999998</v>
      </c>
      <c r="V64">
        <v>44.853999999999999</v>
      </c>
      <c r="W64">
        <v>44.533999999999999</v>
      </c>
      <c r="X64">
        <v>43.988999999999997</v>
      </c>
      <c r="Y64">
        <v>49.204000000000001</v>
      </c>
      <c r="Z64">
        <v>46.042999999999999</v>
      </c>
      <c r="AA64">
        <v>47.463999999999999</v>
      </c>
      <c r="AB64">
        <v>51.503999999999998</v>
      </c>
      <c r="AC64">
        <v>51.841000000000001</v>
      </c>
      <c r="AD64">
        <v>48.642000000000003</v>
      </c>
      <c r="AE64">
        <v>47.652999999999999</v>
      </c>
      <c r="AF64">
        <v>45.847000000000001</v>
      </c>
      <c r="AG64">
        <v>44.508000000000003</v>
      </c>
      <c r="AH64">
        <v>43.045000000000002</v>
      </c>
      <c r="AI64">
        <v>44.040999999999997</v>
      </c>
      <c r="AJ64">
        <v>43.744999999999997</v>
      </c>
      <c r="AK64">
        <v>46.155000000000001</v>
      </c>
      <c r="AL64">
        <v>46.774000000000001</v>
      </c>
    </row>
    <row r="65" spans="1:38" x14ac:dyDescent="0.2">
      <c r="A65" t="s">
        <v>177</v>
      </c>
      <c r="B65">
        <v>172</v>
      </c>
      <c r="C65" t="s">
        <v>178</v>
      </c>
      <c r="D65" t="s">
        <v>54</v>
      </c>
      <c r="E65" t="s">
        <v>47</v>
      </c>
      <c r="F65" t="s">
        <v>55</v>
      </c>
      <c r="G65" t="s">
        <v>43</v>
      </c>
      <c r="H65" t="s">
        <v>44</v>
      </c>
      <c r="I65">
        <v>13.855517387390137</v>
      </c>
      <c r="J65">
        <v>21.893661499023438</v>
      </c>
      <c r="K65">
        <v>39.287609100341797</v>
      </c>
      <c r="L65">
        <v>54.133552551269531</v>
      </c>
      <c r="M65">
        <v>56.129814147949219</v>
      </c>
      <c r="N65">
        <v>55.1512451171875</v>
      </c>
      <c r="O65">
        <v>55.305976867675781</v>
      </c>
      <c r="P65">
        <v>52.215114593505859</v>
      </c>
      <c r="Q65">
        <v>46.826702117919922</v>
      </c>
      <c r="R65">
        <v>44.010997772216797</v>
      </c>
      <c r="S65">
        <v>42.42974853515625</v>
      </c>
      <c r="T65">
        <v>40.892498016357422</v>
      </c>
      <c r="U65">
        <v>40.116241455078125</v>
      </c>
      <c r="V65">
        <v>42.687595367431641</v>
      </c>
      <c r="W65">
        <v>42.572341918945312</v>
      </c>
      <c r="X65">
        <v>39.864711761474609</v>
      </c>
      <c r="Y65">
        <v>37.997188568115234</v>
      </c>
      <c r="Z65">
        <v>33.903999328613281</v>
      </c>
      <c r="AA65">
        <v>32.560623168945312</v>
      </c>
      <c r="AB65">
        <v>41.531299591064453</v>
      </c>
      <c r="AC65">
        <v>46.857917785644531</v>
      </c>
      <c r="AD65">
        <v>48.227703094482422</v>
      </c>
      <c r="AE65">
        <v>53.576152801513672</v>
      </c>
      <c r="AF65">
        <v>56.186416625976562</v>
      </c>
      <c r="AG65">
        <v>59.786121368408203</v>
      </c>
      <c r="AH65">
        <v>63.016056060791016</v>
      </c>
      <c r="AI65">
        <v>62.593299865722656</v>
      </c>
      <c r="AJ65">
        <v>60.786453247070312</v>
      </c>
      <c r="AK65">
        <v>59.136753082275391</v>
      </c>
      <c r="AL65">
        <v>59.657829284667969</v>
      </c>
    </row>
    <row r="66" spans="1:38" x14ac:dyDescent="0.2">
      <c r="A66" t="s">
        <v>179</v>
      </c>
      <c r="B66">
        <v>132</v>
      </c>
      <c r="C66" t="s">
        <v>180</v>
      </c>
      <c r="D66" t="s">
        <v>54</v>
      </c>
      <c r="E66" t="s">
        <v>47</v>
      </c>
      <c r="F66" t="s">
        <v>55</v>
      </c>
      <c r="G66" t="s">
        <v>43</v>
      </c>
      <c r="H66" t="s">
        <v>44</v>
      </c>
      <c r="I66">
        <v>35.584587097167969</v>
      </c>
      <c r="J66">
        <v>36.475055694580078</v>
      </c>
      <c r="K66">
        <v>40.221649169921875</v>
      </c>
      <c r="L66">
        <v>46.553817749023438</v>
      </c>
      <c r="M66">
        <v>49.886978149414062</v>
      </c>
      <c r="N66">
        <v>56.104007720947266</v>
      </c>
      <c r="O66">
        <v>59.9952392578125</v>
      </c>
      <c r="P66">
        <v>61.425907135009766</v>
      </c>
      <c r="Q66">
        <v>61.350872039794922</v>
      </c>
      <c r="R66">
        <v>60.499687194824219</v>
      </c>
      <c r="S66">
        <v>58.880619049072266</v>
      </c>
      <c r="T66">
        <v>58.340919494628906</v>
      </c>
      <c r="U66">
        <v>60.258377075195312</v>
      </c>
      <c r="V66">
        <v>64.415397644042969</v>
      </c>
      <c r="W66">
        <v>65.938232421875</v>
      </c>
      <c r="X66">
        <v>67.381881713867188</v>
      </c>
      <c r="Y66">
        <v>64.610519409179688</v>
      </c>
      <c r="Z66">
        <v>64.5372314453125</v>
      </c>
      <c r="AA66">
        <v>68.77703857421875</v>
      </c>
      <c r="AB66">
        <v>83.039749145507812</v>
      </c>
      <c r="AC66">
        <v>85.255821228027344</v>
      </c>
      <c r="AD66">
        <v>87.836532592773438</v>
      </c>
      <c r="AE66">
        <v>90.602088928222656</v>
      </c>
      <c r="AF66">
        <v>93.411590576171875</v>
      </c>
      <c r="AG66">
        <v>94.889442443847656</v>
      </c>
      <c r="AH66">
        <v>95.581756591796875</v>
      </c>
      <c r="AI66">
        <v>97.9576416015625</v>
      </c>
      <c r="AJ66">
        <v>98.411239624023438</v>
      </c>
      <c r="AK66">
        <v>98.377029418945312</v>
      </c>
      <c r="AL66">
        <v>98.545028686523438</v>
      </c>
    </row>
    <row r="67" spans="1:38" x14ac:dyDescent="0.2">
      <c r="A67" t="s">
        <v>181</v>
      </c>
      <c r="B67">
        <v>646</v>
      </c>
      <c r="C67" t="s">
        <v>182</v>
      </c>
      <c r="D67" t="s">
        <v>40</v>
      </c>
      <c r="E67" t="s">
        <v>58</v>
      </c>
      <c r="F67" t="s">
        <v>48</v>
      </c>
      <c r="G67" t="s">
        <v>43</v>
      </c>
      <c r="H67" t="s">
        <v>44</v>
      </c>
      <c r="I67">
        <v>89.994</v>
      </c>
      <c r="J67">
        <v>89.347999999999999</v>
      </c>
      <c r="K67">
        <v>87.87</v>
      </c>
      <c r="L67">
        <v>90.135000000000005</v>
      </c>
      <c r="M67">
        <v>71.266000000000005</v>
      </c>
      <c r="N67">
        <v>73.36</v>
      </c>
      <c r="O67">
        <v>64.549000000000007</v>
      </c>
      <c r="P67">
        <v>57.04</v>
      </c>
      <c r="Q67">
        <v>87.584999999999994</v>
      </c>
      <c r="R67">
        <v>73.085999999999999</v>
      </c>
      <c r="S67">
        <v>72.497</v>
      </c>
      <c r="T67">
        <v>80.978999999999999</v>
      </c>
      <c r="U67">
        <v>81.069999999999993</v>
      </c>
      <c r="V67">
        <v>70.241</v>
      </c>
      <c r="W67">
        <v>60.301000000000002</v>
      </c>
      <c r="X67">
        <v>49.326000000000001</v>
      </c>
      <c r="Y67">
        <v>39.597999999999999</v>
      </c>
      <c r="Z67">
        <v>39.237000000000002</v>
      </c>
      <c r="AA67">
        <v>20.053000000000001</v>
      </c>
      <c r="AB67">
        <v>25.992000000000001</v>
      </c>
      <c r="AC67">
        <v>21.295000000000002</v>
      </c>
      <c r="AD67">
        <v>21.425000000000001</v>
      </c>
      <c r="AE67">
        <v>21.442</v>
      </c>
      <c r="AF67">
        <v>31.113</v>
      </c>
      <c r="AG67">
        <v>34.063000000000002</v>
      </c>
      <c r="AH67">
        <v>44.703000000000003</v>
      </c>
      <c r="AI67">
        <v>64.198999999999998</v>
      </c>
      <c r="AJ67">
        <v>62.643999999999998</v>
      </c>
      <c r="AK67">
        <v>60.661000000000001</v>
      </c>
      <c r="AL67">
        <v>56.383000000000003</v>
      </c>
    </row>
    <row r="68" spans="1:38" x14ac:dyDescent="0.2">
      <c r="A68" t="s">
        <v>183</v>
      </c>
      <c r="B68">
        <v>648</v>
      </c>
      <c r="C68" t="s">
        <v>184</v>
      </c>
      <c r="D68" t="s">
        <v>40</v>
      </c>
      <c r="E68" t="s">
        <v>58</v>
      </c>
      <c r="F68" t="s">
        <v>42</v>
      </c>
      <c r="G68" t="s">
        <v>43</v>
      </c>
      <c r="H68" t="s">
        <v>44</v>
      </c>
      <c r="S68">
        <v>73.25</v>
      </c>
      <c r="T68">
        <v>75.23</v>
      </c>
      <c r="U68">
        <v>93.875</v>
      </c>
      <c r="V68">
        <v>91.694000000000003</v>
      </c>
      <c r="W68">
        <v>81.302999999999997</v>
      </c>
      <c r="X68">
        <v>82.596000000000004</v>
      </c>
      <c r="Y68">
        <v>87.343999999999994</v>
      </c>
      <c r="Z68">
        <v>38.023000000000003</v>
      </c>
      <c r="AA68">
        <v>39.527999999999999</v>
      </c>
      <c r="AB68">
        <v>38.868000000000002</v>
      </c>
      <c r="AC68">
        <v>42.948999999999998</v>
      </c>
      <c r="AD68">
        <v>49.241</v>
      </c>
      <c r="AE68">
        <v>49.491999999999997</v>
      </c>
      <c r="AF68">
        <v>58.244</v>
      </c>
      <c r="AG68">
        <v>71.085999999999999</v>
      </c>
      <c r="AH68">
        <v>69.369</v>
      </c>
      <c r="AI68">
        <v>80.947999999999993</v>
      </c>
      <c r="AJ68">
        <v>87.007999999999996</v>
      </c>
      <c r="AK68">
        <v>86.572999999999993</v>
      </c>
      <c r="AL68">
        <v>80.938999999999993</v>
      </c>
    </row>
    <row r="69" spans="1:38" x14ac:dyDescent="0.2">
      <c r="A69" t="s">
        <v>185</v>
      </c>
      <c r="B69">
        <v>915</v>
      </c>
      <c r="C69" t="s">
        <v>186</v>
      </c>
      <c r="D69" t="s">
        <v>40</v>
      </c>
      <c r="E69" t="s">
        <v>47</v>
      </c>
      <c r="F69" t="s">
        <v>48</v>
      </c>
      <c r="G69" t="s">
        <v>43</v>
      </c>
      <c r="H69" t="s">
        <v>44</v>
      </c>
      <c r="S69">
        <v>67.661000000000001</v>
      </c>
      <c r="T69">
        <v>61.264000000000003</v>
      </c>
      <c r="U69">
        <v>58.119</v>
      </c>
      <c r="V69">
        <v>63.076999999999998</v>
      </c>
      <c r="W69">
        <v>50.448999999999998</v>
      </c>
      <c r="X69">
        <v>39.911000000000001</v>
      </c>
      <c r="Y69">
        <v>32.008000000000003</v>
      </c>
      <c r="Z69">
        <v>25.504999999999999</v>
      </c>
      <c r="AA69">
        <v>31.15</v>
      </c>
      <c r="AB69">
        <v>41.033999999999999</v>
      </c>
      <c r="AC69">
        <v>42.404000000000003</v>
      </c>
      <c r="AD69">
        <v>36.512</v>
      </c>
      <c r="AE69">
        <v>34.83</v>
      </c>
      <c r="AF69">
        <v>34.662999999999997</v>
      </c>
      <c r="AG69">
        <v>35.590000000000003</v>
      </c>
      <c r="AH69">
        <v>41.445999999999998</v>
      </c>
      <c r="AI69">
        <v>44.414000000000001</v>
      </c>
      <c r="AJ69">
        <v>45.087000000000003</v>
      </c>
      <c r="AK69">
        <v>44.856999999999999</v>
      </c>
      <c r="AL69">
        <v>49.960999999999999</v>
      </c>
    </row>
    <row r="70" spans="1:38" x14ac:dyDescent="0.2">
      <c r="A70" t="s">
        <v>187</v>
      </c>
      <c r="B70">
        <v>134</v>
      </c>
      <c r="C70" t="s">
        <v>188</v>
      </c>
      <c r="D70" t="s">
        <v>54</v>
      </c>
      <c r="E70" t="s">
        <v>47</v>
      </c>
      <c r="F70" t="s">
        <v>55</v>
      </c>
      <c r="G70" t="s">
        <v>43</v>
      </c>
      <c r="H70" t="s">
        <v>44</v>
      </c>
      <c r="J70">
        <v>38.984550476074219</v>
      </c>
      <c r="K70">
        <v>41.453708648681641</v>
      </c>
      <c r="L70">
        <v>45.095352172851562</v>
      </c>
      <c r="M70">
        <v>47.537044525146484</v>
      </c>
      <c r="N70">
        <v>54.902484893798828</v>
      </c>
      <c r="O70">
        <v>57.793930053710938</v>
      </c>
      <c r="P70">
        <v>58.866584777832031</v>
      </c>
      <c r="Q70">
        <v>59.534706115722656</v>
      </c>
      <c r="R70">
        <v>60.139404296875</v>
      </c>
      <c r="S70">
        <v>59.065757751464844</v>
      </c>
      <c r="T70">
        <v>57.936515808105469</v>
      </c>
      <c r="U70">
        <v>59.703517913818359</v>
      </c>
      <c r="V70">
        <v>63.308917999267578</v>
      </c>
      <c r="W70">
        <v>64.987709045410156</v>
      </c>
      <c r="X70">
        <v>67.346511840820312</v>
      </c>
      <c r="Y70">
        <v>66.704635620117188</v>
      </c>
      <c r="Z70">
        <v>63.994239807128906</v>
      </c>
      <c r="AA70">
        <v>65.522232055664062</v>
      </c>
      <c r="AB70">
        <v>72.9901123046875</v>
      </c>
      <c r="AC70">
        <v>82.381645202636719</v>
      </c>
      <c r="AD70">
        <v>79.801040649414062</v>
      </c>
      <c r="AE70">
        <v>81.135429382324219</v>
      </c>
      <c r="AF70">
        <v>78.716949462890625</v>
      </c>
      <c r="AG70">
        <v>75.66937255859375</v>
      </c>
      <c r="AH70">
        <v>72.114273071289062</v>
      </c>
      <c r="AI70">
        <v>69.206123352050781</v>
      </c>
      <c r="AJ70">
        <v>65.29046630859375</v>
      </c>
      <c r="AK70">
        <v>61.852066040039062</v>
      </c>
      <c r="AL70">
        <v>59.754844665527344</v>
      </c>
    </row>
    <row r="71" spans="1:38" x14ac:dyDescent="0.2">
      <c r="A71" t="s">
        <v>189</v>
      </c>
      <c r="B71">
        <v>652</v>
      </c>
      <c r="C71" t="s">
        <v>190</v>
      </c>
      <c r="D71" t="s">
        <v>40</v>
      </c>
      <c r="E71" t="s">
        <v>58</v>
      </c>
      <c r="F71" t="s">
        <v>59</v>
      </c>
      <c r="G71" t="s">
        <v>43</v>
      </c>
      <c r="H71" t="s">
        <v>44</v>
      </c>
      <c r="I71">
        <v>18.965265274047852</v>
      </c>
      <c r="J71">
        <v>18.4705810546875</v>
      </c>
      <c r="K71">
        <v>22.854888916015625</v>
      </c>
      <c r="L71">
        <v>37.060211181640625</v>
      </c>
      <c r="M71">
        <v>55.233078002929688</v>
      </c>
      <c r="N71">
        <v>49.060550689697266</v>
      </c>
      <c r="O71">
        <v>44.141670227050781</v>
      </c>
      <c r="P71">
        <v>46.673892974853516</v>
      </c>
      <c r="Q71">
        <v>40.601104736328125</v>
      </c>
      <c r="R71">
        <v>55.760169982910156</v>
      </c>
      <c r="S71">
        <v>79.19061279296875</v>
      </c>
      <c r="T71">
        <v>61.721839904785156</v>
      </c>
      <c r="U71">
        <v>57.868827819824219</v>
      </c>
      <c r="V71">
        <v>52.693641662597656</v>
      </c>
      <c r="W71">
        <v>41.159519195556641</v>
      </c>
      <c r="X71">
        <v>33.998420715332031</v>
      </c>
      <c r="Y71">
        <v>18.589408874511719</v>
      </c>
      <c r="Z71">
        <v>22.643943786621094</v>
      </c>
      <c r="AA71">
        <v>24.947977066040039</v>
      </c>
      <c r="AB71">
        <v>26.959449768066406</v>
      </c>
      <c r="AC71">
        <v>34.578197479248047</v>
      </c>
      <c r="AD71">
        <v>31.426010131835938</v>
      </c>
      <c r="AE71">
        <v>35.583656311035156</v>
      </c>
      <c r="AF71">
        <v>43.217411041259766</v>
      </c>
      <c r="AG71">
        <v>51.159069061279297</v>
      </c>
      <c r="AH71">
        <v>55.091644287109375</v>
      </c>
      <c r="AI71">
        <v>57.337001800537109</v>
      </c>
      <c r="AJ71">
        <v>57.225250244140625</v>
      </c>
      <c r="AK71">
        <v>59.062103271484375</v>
      </c>
      <c r="AL71">
        <v>63.174800872802734</v>
      </c>
    </row>
    <row r="72" spans="1:38" x14ac:dyDescent="0.2">
      <c r="A72" t="s">
        <v>191</v>
      </c>
      <c r="B72">
        <v>174</v>
      </c>
      <c r="C72" t="s">
        <v>192</v>
      </c>
      <c r="D72" t="s">
        <v>54</v>
      </c>
      <c r="E72" t="s">
        <v>47</v>
      </c>
      <c r="F72" t="s">
        <v>55</v>
      </c>
      <c r="G72" t="s">
        <v>43</v>
      </c>
      <c r="H72" t="s">
        <v>44</v>
      </c>
      <c r="I72">
        <v>73.154533386230469</v>
      </c>
      <c r="J72">
        <v>74.682792663574219</v>
      </c>
      <c r="K72">
        <v>79.96771240234375</v>
      </c>
      <c r="L72">
        <v>100.28847503662109</v>
      </c>
      <c r="M72">
        <v>98.295616149902344</v>
      </c>
      <c r="N72">
        <v>98.989944458007812</v>
      </c>
      <c r="O72">
        <v>101.33544158935547</v>
      </c>
      <c r="P72">
        <v>99.451667785644531</v>
      </c>
      <c r="Q72">
        <v>97.42462158203125</v>
      </c>
      <c r="R72">
        <v>98.906486511230469</v>
      </c>
      <c r="S72">
        <v>104.93461608886719</v>
      </c>
      <c r="T72">
        <v>107.08109283447266</v>
      </c>
      <c r="U72">
        <v>104.86293029785156</v>
      </c>
      <c r="V72">
        <v>101.45607757568359</v>
      </c>
      <c r="W72">
        <v>102.87017822265625</v>
      </c>
      <c r="X72">
        <v>107.39201354980469</v>
      </c>
      <c r="Y72">
        <v>103.57382202148438</v>
      </c>
      <c r="Z72">
        <v>103.10277557373047</v>
      </c>
      <c r="AA72">
        <v>109.41567993164062</v>
      </c>
      <c r="AB72">
        <v>126.74480438232422</v>
      </c>
      <c r="AC72">
        <v>146.24984741210938</v>
      </c>
      <c r="AD72">
        <v>180.56399536132812</v>
      </c>
      <c r="AE72">
        <v>159.58609008789062</v>
      </c>
      <c r="AF72">
        <v>177.9456787109375</v>
      </c>
      <c r="AG72">
        <v>180.21168518066406</v>
      </c>
      <c r="AH72">
        <v>177.82498168945312</v>
      </c>
      <c r="AI72">
        <v>181.07359313964844</v>
      </c>
      <c r="AJ72">
        <v>179.27488708496094</v>
      </c>
      <c r="AK72">
        <v>184.75935363769531</v>
      </c>
      <c r="AL72">
        <v>179.20086669921875</v>
      </c>
    </row>
    <row r="73" spans="1:38" x14ac:dyDescent="0.2">
      <c r="A73" t="s">
        <v>193</v>
      </c>
      <c r="B73">
        <v>328</v>
      </c>
      <c r="C73" t="s">
        <v>194</v>
      </c>
      <c r="D73" t="s">
        <v>40</v>
      </c>
      <c r="E73" t="s">
        <v>62</v>
      </c>
      <c r="F73" t="s">
        <v>48</v>
      </c>
      <c r="G73" t="s">
        <v>43</v>
      </c>
      <c r="H73" t="s">
        <v>44</v>
      </c>
      <c r="J73">
        <v>42.027999999999999</v>
      </c>
      <c r="K73">
        <v>40.069000000000003</v>
      </c>
      <c r="L73">
        <v>45.283999999999999</v>
      </c>
      <c r="M73">
        <v>45.685000000000002</v>
      </c>
      <c r="N73">
        <v>43.082000000000001</v>
      </c>
      <c r="O73">
        <v>43.869</v>
      </c>
      <c r="P73">
        <v>41.427999999999997</v>
      </c>
      <c r="Q73">
        <v>40.271000000000001</v>
      </c>
      <c r="R73">
        <v>34.484000000000002</v>
      </c>
      <c r="S73">
        <v>41.625999999999998</v>
      </c>
      <c r="T73">
        <v>44.607999999999997</v>
      </c>
      <c r="U73">
        <v>79.09</v>
      </c>
      <c r="V73">
        <v>79.561999999999998</v>
      </c>
      <c r="W73">
        <v>94.694000000000003</v>
      </c>
      <c r="X73">
        <v>87.311999999999998</v>
      </c>
      <c r="Y73">
        <v>92.923000000000002</v>
      </c>
      <c r="Z73">
        <v>89.055999999999997</v>
      </c>
      <c r="AA73">
        <v>83.912999999999997</v>
      </c>
      <c r="AB73">
        <v>91.093999999999994</v>
      </c>
      <c r="AC73">
        <v>96.936999999999998</v>
      </c>
      <c r="AD73">
        <v>100.68899999999999</v>
      </c>
      <c r="AE73">
        <v>103.33799999999999</v>
      </c>
      <c r="AF73">
        <v>108.059</v>
      </c>
      <c r="AG73">
        <v>101.764</v>
      </c>
      <c r="AH73">
        <v>90.1</v>
      </c>
      <c r="AI73">
        <v>81.567999999999998</v>
      </c>
      <c r="AJ73">
        <v>70.108999999999995</v>
      </c>
      <c r="AK73">
        <v>63.487000000000002</v>
      </c>
      <c r="AL73">
        <v>59.134999999999998</v>
      </c>
    </row>
    <row r="74" spans="1:38" x14ac:dyDescent="0.2">
      <c r="A74" t="s">
        <v>195</v>
      </c>
      <c r="B74">
        <v>258</v>
      </c>
      <c r="C74" t="s">
        <v>196</v>
      </c>
      <c r="D74" t="s">
        <v>40</v>
      </c>
      <c r="E74" t="s">
        <v>62</v>
      </c>
      <c r="F74" t="s">
        <v>48</v>
      </c>
      <c r="G74" t="s">
        <v>43</v>
      </c>
      <c r="H74" t="s">
        <v>44</v>
      </c>
      <c r="S74">
        <v>19.015000000000001</v>
      </c>
      <c r="T74">
        <v>20.187000000000001</v>
      </c>
      <c r="U74">
        <v>18.350000000000001</v>
      </c>
      <c r="V74">
        <v>20.891999999999999</v>
      </c>
      <c r="W74">
        <v>21.425000000000001</v>
      </c>
      <c r="X74">
        <v>20.757000000000001</v>
      </c>
      <c r="Y74">
        <v>21.651</v>
      </c>
      <c r="Z74">
        <v>21.338999999999999</v>
      </c>
      <c r="AA74">
        <v>20.126000000000001</v>
      </c>
      <c r="AB74">
        <v>22.917999999999999</v>
      </c>
      <c r="AC74">
        <v>24.106999999999999</v>
      </c>
      <c r="AD74">
        <v>23.666</v>
      </c>
      <c r="AE74">
        <v>24.327999999999999</v>
      </c>
      <c r="AF74">
        <v>24.619</v>
      </c>
      <c r="AG74">
        <v>24.285</v>
      </c>
      <c r="AH74">
        <v>24.187999999999999</v>
      </c>
      <c r="AI74">
        <v>23.991</v>
      </c>
      <c r="AJ74">
        <v>23.760999999999999</v>
      </c>
      <c r="AK74">
        <v>24.686</v>
      </c>
      <c r="AL74">
        <v>25.242999999999999</v>
      </c>
    </row>
    <row r="75" spans="1:38" x14ac:dyDescent="0.2">
      <c r="A75" t="s">
        <v>197</v>
      </c>
      <c r="B75">
        <v>656</v>
      </c>
      <c r="C75" t="s">
        <v>198</v>
      </c>
      <c r="D75" t="s">
        <v>40</v>
      </c>
      <c r="E75" t="s">
        <v>58</v>
      </c>
      <c r="F75" t="s">
        <v>42</v>
      </c>
      <c r="G75" t="s">
        <v>43</v>
      </c>
      <c r="H75" t="s">
        <v>44</v>
      </c>
      <c r="I75">
        <v>71.604621887207031</v>
      </c>
      <c r="J75">
        <v>70.856719970703125</v>
      </c>
      <c r="K75">
        <v>62.001052856445312</v>
      </c>
      <c r="L75">
        <v>68.912010192871094</v>
      </c>
      <c r="M75">
        <v>71.280067443847656</v>
      </c>
      <c r="N75">
        <v>66.533737182617188</v>
      </c>
      <c r="O75">
        <v>67.676704406738281</v>
      </c>
      <c r="P75">
        <v>67.867958068847656</v>
      </c>
      <c r="Q75">
        <v>75.938285827636719</v>
      </c>
      <c r="R75">
        <v>92.25091552734375</v>
      </c>
      <c r="S75">
        <v>91.4918212890625</v>
      </c>
      <c r="T75">
        <v>90.436485290527344</v>
      </c>
      <c r="U75">
        <v>82.6102294921875</v>
      </c>
      <c r="V75">
        <v>81.572273254394531</v>
      </c>
      <c r="W75">
        <v>86.866165161132812</v>
      </c>
      <c r="X75">
        <v>97.915283203125</v>
      </c>
      <c r="Y75">
        <v>95.2218017578125</v>
      </c>
      <c r="Z75">
        <v>60.800094604492188</v>
      </c>
      <c r="AA75">
        <v>58.463417053222656</v>
      </c>
      <c r="AB75">
        <v>61.306076049804688</v>
      </c>
      <c r="AC75">
        <v>68.853019714355469</v>
      </c>
      <c r="AD75">
        <v>58.082233428955078</v>
      </c>
      <c r="AE75">
        <v>27.185382843017578</v>
      </c>
      <c r="AF75">
        <v>33.966743469238281</v>
      </c>
      <c r="AG75">
        <v>35.090179443359375</v>
      </c>
      <c r="AH75">
        <v>41.937633514404297</v>
      </c>
      <c r="AI75">
        <v>42.453037261962891</v>
      </c>
      <c r="AJ75">
        <v>40.482730865478516</v>
      </c>
      <c r="AK75">
        <v>37.955551147460938</v>
      </c>
      <c r="AL75">
        <v>34.498001098632812</v>
      </c>
    </row>
    <row r="76" spans="1:38" x14ac:dyDescent="0.2">
      <c r="A76" t="s">
        <v>199</v>
      </c>
      <c r="B76">
        <v>654</v>
      </c>
      <c r="C76" t="s">
        <v>200</v>
      </c>
      <c r="D76" t="s">
        <v>40</v>
      </c>
      <c r="E76" t="s">
        <v>58</v>
      </c>
      <c r="F76" t="s">
        <v>42</v>
      </c>
      <c r="G76" t="s">
        <v>43</v>
      </c>
      <c r="H76" t="s">
        <v>44</v>
      </c>
      <c r="P76">
        <v>159.67400000000001</v>
      </c>
      <c r="Q76">
        <v>171.63900000000001</v>
      </c>
      <c r="R76">
        <v>156.87700000000001</v>
      </c>
      <c r="S76">
        <v>233.71899999999999</v>
      </c>
      <c r="T76">
        <v>221.73500000000001</v>
      </c>
      <c r="U76">
        <v>224.715</v>
      </c>
      <c r="V76">
        <v>212.63399999999999</v>
      </c>
      <c r="W76">
        <v>220.97800000000001</v>
      </c>
      <c r="X76">
        <v>221.95</v>
      </c>
      <c r="Y76">
        <v>204.041</v>
      </c>
      <c r="Z76">
        <v>177.20500000000001</v>
      </c>
      <c r="AA76">
        <v>163.30199999999999</v>
      </c>
      <c r="AB76">
        <v>158.98099999999999</v>
      </c>
      <c r="AC76">
        <v>68.28</v>
      </c>
      <c r="AD76">
        <v>51.69</v>
      </c>
      <c r="AE76">
        <v>53.453000000000003</v>
      </c>
      <c r="AF76">
        <v>57.052999999999997</v>
      </c>
      <c r="AG76">
        <v>64.981999999999999</v>
      </c>
      <c r="AH76">
        <v>61.726999999999997</v>
      </c>
      <c r="AI76">
        <v>62.548000000000002</v>
      </c>
      <c r="AJ76">
        <v>57.19</v>
      </c>
      <c r="AK76">
        <v>64.343999999999994</v>
      </c>
      <c r="AL76">
        <v>69.245000000000005</v>
      </c>
    </row>
    <row r="77" spans="1:38" x14ac:dyDescent="0.2">
      <c r="A77" t="s">
        <v>201</v>
      </c>
      <c r="B77">
        <v>336</v>
      </c>
      <c r="C77" t="s">
        <v>202</v>
      </c>
      <c r="D77" t="s">
        <v>40</v>
      </c>
      <c r="E77" t="s">
        <v>62</v>
      </c>
      <c r="F77" t="s">
        <v>48</v>
      </c>
      <c r="G77" t="s">
        <v>43</v>
      </c>
      <c r="H77" t="s">
        <v>44</v>
      </c>
      <c r="P77">
        <v>135.13900000000001</v>
      </c>
      <c r="Q77">
        <v>143.07300000000001</v>
      </c>
      <c r="R77">
        <v>130.851</v>
      </c>
      <c r="S77">
        <v>129.428</v>
      </c>
      <c r="T77">
        <v>139.72900000000001</v>
      </c>
      <c r="U77">
        <v>140.92099999999999</v>
      </c>
      <c r="V77">
        <v>127.72</v>
      </c>
      <c r="W77">
        <v>121.49</v>
      </c>
      <c r="X77">
        <v>118.389</v>
      </c>
      <c r="Y77">
        <v>96.977000000000004</v>
      </c>
      <c r="Z77">
        <v>60.975999999999999</v>
      </c>
      <c r="AA77">
        <v>62.542000000000002</v>
      </c>
      <c r="AB77">
        <v>67.061000000000007</v>
      </c>
      <c r="AC77">
        <v>67.885000000000005</v>
      </c>
      <c r="AD77">
        <v>66.751999999999995</v>
      </c>
      <c r="AE77">
        <v>63.460999999999999</v>
      </c>
      <c r="AF77">
        <v>57.808</v>
      </c>
      <c r="AG77">
        <v>51.868000000000002</v>
      </c>
      <c r="AH77">
        <v>50.100999999999999</v>
      </c>
      <c r="AI77">
        <v>50.737000000000002</v>
      </c>
      <c r="AJ77">
        <v>51.35</v>
      </c>
      <c r="AK77">
        <v>52.938000000000002</v>
      </c>
      <c r="AL77">
        <v>55.497</v>
      </c>
    </row>
    <row r="78" spans="1:38" x14ac:dyDescent="0.2">
      <c r="A78" t="s">
        <v>203</v>
      </c>
      <c r="B78">
        <v>263</v>
      </c>
      <c r="C78" t="s">
        <v>204</v>
      </c>
      <c r="D78" t="s">
        <v>40</v>
      </c>
      <c r="E78" t="s">
        <v>62</v>
      </c>
      <c r="F78" t="s">
        <v>42</v>
      </c>
      <c r="G78" t="s">
        <v>43</v>
      </c>
      <c r="H78" t="s">
        <v>44</v>
      </c>
      <c r="P78">
        <v>45.066665649414062</v>
      </c>
      <c r="Q78">
        <v>41.620716094970703</v>
      </c>
      <c r="R78">
        <v>42.003189086914062</v>
      </c>
      <c r="S78">
        <v>56.149803161621094</v>
      </c>
      <c r="T78">
        <v>50.122787475585938</v>
      </c>
      <c r="U78">
        <v>54.746330261230469</v>
      </c>
      <c r="V78">
        <v>60.887702941894531</v>
      </c>
      <c r="W78">
        <v>51.202522277832031</v>
      </c>
      <c r="X78">
        <v>48.873706817626953</v>
      </c>
      <c r="Y78">
        <v>40.526397705078125</v>
      </c>
      <c r="Z78">
        <v>38.472846984863281</v>
      </c>
      <c r="AA78">
        <v>42.051830291748047</v>
      </c>
      <c r="AB78">
        <v>32.19842529296875</v>
      </c>
      <c r="AC78">
        <v>29.366514205932617</v>
      </c>
      <c r="AD78">
        <v>23.674516677856445</v>
      </c>
      <c r="AE78">
        <v>27.632814407348633</v>
      </c>
      <c r="AF78">
        <v>30.999965667724609</v>
      </c>
      <c r="AG78">
        <v>35.522777557373047</v>
      </c>
      <c r="AH78">
        <v>38.525547027587891</v>
      </c>
      <c r="AI78">
        <v>40.341552734375</v>
      </c>
      <c r="AJ78">
        <v>37.970146179199219</v>
      </c>
      <c r="AK78">
        <v>39.659317016601562</v>
      </c>
      <c r="AL78">
        <v>47.652492523193359</v>
      </c>
    </row>
    <row r="79" spans="1:38" x14ac:dyDescent="0.2">
      <c r="A79" t="s">
        <v>205</v>
      </c>
      <c r="B79">
        <v>268</v>
      </c>
      <c r="C79" t="s">
        <v>206</v>
      </c>
      <c r="D79" t="s">
        <v>40</v>
      </c>
      <c r="E79" t="s">
        <v>62</v>
      </c>
      <c r="F79" t="s">
        <v>59</v>
      </c>
      <c r="G79" t="s">
        <v>43</v>
      </c>
      <c r="H79" t="s">
        <v>44</v>
      </c>
      <c r="I79">
        <v>236.54302978515625</v>
      </c>
      <c r="J79">
        <v>135.41476440429688</v>
      </c>
      <c r="K79">
        <v>123.19662475585938</v>
      </c>
      <c r="L79">
        <v>111.73685455322266</v>
      </c>
      <c r="M79">
        <v>85.496498107910156</v>
      </c>
      <c r="N79">
        <v>65.378486633300781</v>
      </c>
      <c r="O79">
        <v>64.642799377441406</v>
      </c>
      <c r="P79">
        <v>70.841293334960938</v>
      </c>
      <c r="Q79">
        <v>67.421127319335938</v>
      </c>
      <c r="R79">
        <v>75.758277893066406</v>
      </c>
      <c r="S79">
        <v>65.757522583007812</v>
      </c>
      <c r="T79">
        <v>63.417278289794922</v>
      </c>
      <c r="U79">
        <v>64.247955322265625</v>
      </c>
      <c r="V79">
        <v>67.756912231445312</v>
      </c>
      <c r="W79">
        <v>60.905696868896484</v>
      </c>
      <c r="X79">
        <v>55.605861663818359</v>
      </c>
      <c r="Y79">
        <v>39.2017822265625</v>
      </c>
      <c r="Z79">
        <v>24.02186393737793</v>
      </c>
      <c r="AA79">
        <v>22.323490142822266</v>
      </c>
      <c r="AB79">
        <v>23.482097625732422</v>
      </c>
      <c r="AC79">
        <v>22.745594024658203</v>
      </c>
      <c r="AD79">
        <v>24.586315155029297</v>
      </c>
      <c r="AE79">
        <v>29.180519104003906</v>
      </c>
      <c r="AF79">
        <v>39.434078216552734</v>
      </c>
      <c r="AG79">
        <v>37.054420471191406</v>
      </c>
      <c r="AH79">
        <v>37.114013671875</v>
      </c>
      <c r="AI79">
        <v>38.206451416015625</v>
      </c>
      <c r="AJ79">
        <v>38.935111999511719</v>
      </c>
      <c r="AK79">
        <v>40.066143035888672</v>
      </c>
      <c r="AL79">
        <v>40.552448272705078</v>
      </c>
    </row>
    <row r="80" spans="1:38" x14ac:dyDescent="0.2">
      <c r="A80" t="s">
        <v>207</v>
      </c>
      <c r="B80">
        <v>532</v>
      </c>
      <c r="C80" t="s">
        <v>208</v>
      </c>
      <c r="D80" t="s">
        <v>54</v>
      </c>
      <c r="E80" t="s">
        <v>71</v>
      </c>
      <c r="F80" t="s">
        <v>55</v>
      </c>
      <c r="G80" t="s">
        <v>43</v>
      </c>
      <c r="H80" t="s">
        <v>44</v>
      </c>
      <c r="T80">
        <v>3.2776310443878174</v>
      </c>
      <c r="U80">
        <v>3.523015022277832</v>
      </c>
      <c r="V80">
        <v>1.5808767080307007</v>
      </c>
      <c r="W80">
        <v>1.5033884048461914</v>
      </c>
      <c r="X80">
        <v>1.3901290893554688</v>
      </c>
      <c r="Y80">
        <v>1.1414557695388794</v>
      </c>
      <c r="Z80">
        <v>1.0339347124099731</v>
      </c>
      <c r="AA80">
        <v>0.87587845325469971</v>
      </c>
      <c r="AB80">
        <v>0.66213995218276978</v>
      </c>
      <c r="AC80">
        <v>0.61832720041275024</v>
      </c>
      <c r="AD80">
        <v>0.57343149185180664</v>
      </c>
      <c r="AE80">
        <v>0.54320669174194336</v>
      </c>
      <c r="AF80">
        <v>0.5174451470375061</v>
      </c>
      <c r="AG80">
        <v>6.5321773290634155E-2</v>
      </c>
      <c r="AH80">
        <v>6.2101211398839951E-2</v>
      </c>
      <c r="AI80">
        <v>5.9255421161651611E-2</v>
      </c>
      <c r="AJ80">
        <v>5.5303148925304413E-2</v>
      </c>
      <c r="AK80">
        <v>5.1874961704015732E-2</v>
      </c>
      <c r="AL80">
        <v>0.26835164427757263</v>
      </c>
    </row>
    <row r="81" spans="1:38" x14ac:dyDescent="0.2">
      <c r="A81" t="s">
        <v>209</v>
      </c>
      <c r="B81">
        <v>944</v>
      </c>
      <c r="C81" t="s">
        <v>210</v>
      </c>
      <c r="D81" t="s">
        <v>40</v>
      </c>
      <c r="E81" t="s">
        <v>47</v>
      </c>
      <c r="F81" t="s">
        <v>55</v>
      </c>
      <c r="G81" t="s">
        <v>43</v>
      </c>
      <c r="H81" t="s">
        <v>44</v>
      </c>
      <c r="N81">
        <v>84.04388427734375</v>
      </c>
      <c r="O81">
        <v>71.295005798339844</v>
      </c>
      <c r="P81">
        <v>61.897647857666016</v>
      </c>
      <c r="Q81">
        <v>59.924247741699219</v>
      </c>
      <c r="R81">
        <v>59.830043792724609</v>
      </c>
      <c r="S81">
        <v>55.084983825683594</v>
      </c>
      <c r="T81">
        <v>51.652496337890625</v>
      </c>
      <c r="U81">
        <v>54.918972015380859</v>
      </c>
      <c r="V81">
        <v>57.397113800048828</v>
      </c>
      <c r="W81">
        <v>58.339195251464844</v>
      </c>
      <c r="X81">
        <v>60.245353698730469</v>
      </c>
      <c r="Y81">
        <v>64.201911926269531</v>
      </c>
      <c r="Z81">
        <v>65.200241088867188</v>
      </c>
      <c r="AA81">
        <v>71.175559997558594</v>
      </c>
      <c r="AB81">
        <v>77.370475769042969</v>
      </c>
      <c r="AC81">
        <v>80.640892028808594</v>
      </c>
      <c r="AD81">
        <v>80.812347412109375</v>
      </c>
      <c r="AE81">
        <v>78.557563781738281</v>
      </c>
      <c r="AF81">
        <v>77.355392456054688</v>
      </c>
      <c r="AG81">
        <v>76.800636291503906</v>
      </c>
      <c r="AH81">
        <v>76.152534484863281</v>
      </c>
      <c r="AI81">
        <v>75.497543334960938</v>
      </c>
      <c r="AJ81">
        <v>72.902671813964844</v>
      </c>
      <c r="AK81">
        <v>70.232940673828125</v>
      </c>
      <c r="AL81">
        <v>66.34442138671875</v>
      </c>
    </row>
    <row r="82" spans="1:38" x14ac:dyDescent="0.2">
      <c r="A82" t="s">
        <v>211</v>
      </c>
      <c r="B82">
        <v>176</v>
      </c>
      <c r="C82" t="s">
        <v>212</v>
      </c>
      <c r="D82" t="s">
        <v>54</v>
      </c>
      <c r="E82" t="s">
        <v>47</v>
      </c>
      <c r="F82" t="s">
        <v>55</v>
      </c>
      <c r="G82" t="s">
        <v>43</v>
      </c>
      <c r="H82" t="s">
        <v>44</v>
      </c>
      <c r="I82">
        <v>35.459522247314453</v>
      </c>
      <c r="J82">
        <v>37.575187683105469</v>
      </c>
      <c r="K82">
        <v>45.357887268066406</v>
      </c>
      <c r="L82">
        <v>52.241603851318359</v>
      </c>
      <c r="M82">
        <v>54.752330780029297</v>
      </c>
      <c r="N82">
        <v>58.007087707519531</v>
      </c>
      <c r="O82">
        <v>55.174835205078125</v>
      </c>
      <c r="P82">
        <v>51.969959259033203</v>
      </c>
      <c r="Q82">
        <v>43.481948852539062</v>
      </c>
      <c r="R82">
        <v>38.915718078613281</v>
      </c>
      <c r="S82">
        <v>37.228290557861328</v>
      </c>
      <c r="T82">
        <v>42.392959594726562</v>
      </c>
      <c r="U82">
        <v>39.079704284667969</v>
      </c>
      <c r="V82">
        <v>38.056285858154297</v>
      </c>
      <c r="W82">
        <v>32.732597351074219</v>
      </c>
      <c r="X82">
        <v>24.47715950012207</v>
      </c>
      <c r="Y82">
        <v>29.002134323120117</v>
      </c>
      <c r="Z82">
        <v>27.0537109375</v>
      </c>
      <c r="AA82">
        <v>66.145515441894531</v>
      </c>
      <c r="AB82">
        <v>80.920860290527344</v>
      </c>
      <c r="AC82">
        <v>85.383438110351562</v>
      </c>
      <c r="AD82">
        <v>92.031326293945312</v>
      </c>
      <c r="AE82">
        <v>89.369232177734375</v>
      </c>
      <c r="AF82">
        <v>81.788925170898438</v>
      </c>
      <c r="AG82">
        <v>78.770278930664062</v>
      </c>
      <c r="AH82">
        <v>65.030548095703125</v>
      </c>
      <c r="AI82">
        <v>51.248886108398438</v>
      </c>
      <c r="AJ82">
        <v>43.234756469726562</v>
      </c>
      <c r="AK82">
        <v>37.378475189208984</v>
      </c>
      <c r="AL82">
        <v>34.45916748046875</v>
      </c>
    </row>
    <row r="83" spans="1:38" x14ac:dyDescent="0.2">
      <c r="A83" t="s">
        <v>213</v>
      </c>
      <c r="B83">
        <v>534</v>
      </c>
      <c r="C83" t="s">
        <v>214</v>
      </c>
      <c r="D83" t="s">
        <v>40</v>
      </c>
      <c r="E83" t="s">
        <v>41</v>
      </c>
      <c r="F83" t="s">
        <v>59</v>
      </c>
      <c r="G83" t="s">
        <v>43</v>
      </c>
      <c r="H83" t="s">
        <v>44</v>
      </c>
      <c r="J83">
        <v>75.332244873046875</v>
      </c>
      <c r="K83">
        <v>77.405387878417969</v>
      </c>
      <c r="L83">
        <v>76.978195190429688</v>
      </c>
      <c r="M83">
        <v>73.464401245117188</v>
      </c>
      <c r="N83">
        <v>69.653839111328125</v>
      </c>
      <c r="O83">
        <v>65.976646423339844</v>
      </c>
      <c r="P83">
        <v>67.818038940429688</v>
      </c>
      <c r="Q83">
        <v>68.089897155761719</v>
      </c>
      <c r="R83">
        <v>70.038467407226562</v>
      </c>
      <c r="S83">
        <v>73.649085998535156</v>
      </c>
      <c r="T83">
        <v>78.729652404785156</v>
      </c>
      <c r="U83">
        <v>82.851173400878906</v>
      </c>
      <c r="V83">
        <v>84.243034362792969</v>
      </c>
      <c r="W83">
        <v>83.288597106933594</v>
      </c>
      <c r="X83">
        <v>80.893791198730469</v>
      </c>
      <c r="Y83">
        <v>77.108314514160156</v>
      </c>
      <c r="Z83">
        <v>74.026519775390625</v>
      </c>
      <c r="AA83">
        <v>72.743972778320312</v>
      </c>
      <c r="AB83">
        <v>71.0938720703125</v>
      </c>
      <c r="AC83">
        <v>66.035636901855469</v>
      </c>
      <c r="AD83">
        <v>68.292823791503906</v>
      </c>
      <c r="AE83">
        <v>67.658233642578125</v>
      </c>
      <c r="AF83">
        <v>67.379371643066406</v>
      </c>
      <c r="AG83">
        <v>66.827156066894531</v>
      </c>
      <c r="AH83">
        <v>68.77581787109375</v>
      </c>
      <c r="AI83">
        <v>68.711540222167969</v>
      </c>
      <c r="AJ83">
        <v>69.423080444335938</v>
      </c>
      <c r="AK83">
        <v>69.375564575195312</v>
      </c>
      <c r="AL83">
        <v>71.915107727050781</v>
      </c>
    </row>
    <row r="84" spans="1:38" x14ac:dyDescent="0.2">
      <c r="A84" t="s">
        <v>215</v>
      </c>
      <c r="B84">
        <v>536</v>
      </c>
      <c r="C84" t="s">
        <v>216</v>
      </c>
      <c r="D84" t="s">
        <v>40</v>
      </c>
      <c r="E84" t="s">
        <v>71</v>
      </c>
      <c r="F84" t="s">
        <v>59</v>
      </c>
      <c r="G84" t="s">
        <v>43</v>
      </c>
      <c r="H84" t="s">
        <v>44</v>
      </c>
      <c r="S84">
        <v>87.437301635742188</v>
      </c>
      <c r="T84">
        <v>73.702117919921875</v>
      </c>
      <c r="U84">
        <v>62.339382171630859</v>
      </c>
      <c r="V84">
        <v>55.642692565917969</v>
      </c>
      <c r="W84">
        <v>51.328170776367188</v>
      </c>
      <c r="X84">
        <v>42.611728668212891</v>
      </c>
      <c r="Y84">
        <v>35.847732543945312</v>
      </c>
      <c r="Z84">
        <v>32.333332061767578</v>
      </c>
      <c r="AA84">
        <v>30.252037048339844</v>
      </c>
      <c r="AB84">
        <v>26.483125686645508</v>
      </c>
      <c r="AC84">
        <v>24.524581909179688</v>
      </c>
      <c r="AD84">
        <v>23.10601806640625</v>
      </c>
      <c r="AE84">
        <v>22.960397720336914</v>
      </c>
      <c r="AF84">
        <v>24.846708297729492</v>
      </c>
      <c r="AG84">
        <v>24.681631088256836</v>
      </c>
      <c r="AH84">
        <v>27.013303756713867</v>
      </c>
      <c r="AI84">
        <v>27.955461502075195</v>
      </c>
      <c r="AJ84">
        <v>29.395536422729492</v>
      </c>
      <c r="AK84">
        <v>30.069103240966797</v>
      </c>
      <c r="AL84">
        <v>30.411972045898438</v>
      </c>
    </row>
    <row r="85" spans="1:38" x14ac:dyDescent="0.2">
      <c r="A85" t="s">
        <v>217</v>
      </c>
      <c r="B85">
        <v>429</v>
      </c>
      <c r="C85" t="s">
        <v>218</v>
      </c>
      <c r="D85" t="s">
        <v>40</v>
      </c>
      <c r="E85" t="s">
        <v>51</v>
      </c>
      <c r="F85" t="s">
        <v>48</v>
      </c>
      <c r="G85" t="s">
        <v>43</v>
      </c>
      <c r="H85" t="s">
        <v>44</v>
      </c>
      <c r="O85">
        <v>22.204164505004883</v>
      </c>
      <c r="P85">
        <v>19.063920974731445</v>
      </c>
      <c r="Q85">
        <v>21.671411514282227</v>
      </c>
      <c r="R85">
        <v>15.930974960327148</v>
      </c>
      <c r="S85">
        <v>11.893023490905762</v>
      </c>
      <c r="T85">
        <v>11.683945655822754</v>
      </c>
      <c r="U85">
        <v>21.578952789306641</v>
      </c>
      <c r="V85">
        <v>19.451379776000977</v>
      </c>
      <c r="W85">
        <v>16.200906753540039</v>
      </c>
      <c r="X85">
        <v>12.969347953796387</v>
      </c>
      <c r="Y85">
        <v>11.884565353393555</v>
      </c>
      <c r="Z85">
        <v>11.37454891204834</v>
      </c>
      <c r="AA85">
        <v>9.0592870712280273</v>
      </c>
      <c r="AB85">
        <v>10.101153373718262</v>
      </c>
      <c r="AC85">
        <v>11.714434623718262</v>
      </c>
      <c r="AD85">
        <v>8.9362897872924805</v>
      </c>
      <c r="AE85">
        <v>12.126348495483398</v>
      </c>
      <c r="AF85">
        <v>10.715442657470703</v>
      </c>
      <c r="AG85">
        <v>11.822378158569336</v>
      </c>
      <c r="AH85">
        <v>38.415058135986328</v>
      </c>
      <c r="AI85">
        <v>47.470432281494141</v>
      </c>
      <c r="AJ85">
        <v>39.529945373535156</v>
      </c>
      <c r="AK85">
        <v>31.752399444580078</v>
      </c>
      <c r="AL85">
        <v>29.725183486938477</v>
      </c>
    </row>
    <row r="86" spans="1:38" x14ac:dyDescent="0.2">
      <c r="A86" t="s">
        <v>219</v>
      </c>
      <c r="B86">
        <v>433</v>
      </c>
      <c r="C86" t="s">
        <v>220</v>
      </c>
      <c r="D86" t="s">
        <v>40</v>
      </c>
      <c r="E86" t="s">
        <v>51</v>
      </c>
      <c r="F86" t="s">
        <v>48</v>
      </c>
      <c r="G86" t="s">
        <v>43</v>
      </c>
      <c r="H86" t="s">
        <v>44</v>
      </c>
      <c r="W86">
        <v>344.31700000000001</v>
      </c>
      <c r="X86">
        <v>227.34399999999999</v>
      </c>
      <c r="Y86">
        <v>143.16499999999999</v>
      </c>
      <c r="Z86">
        <v>117.08499999999999</v>
      </c>
      <c r="AA86">
        <v>74.168000000000006</v>
      </c>
      <c r="AB86">
        <v>87.375</v>
      </c>
      <c r="AC86">
        <v>53.533000000000001</v>
      </c>
      <c r="AD86">
        <v>40.719000000000001</v>
      </c>
      <c r="AE86">
        <v>34.781999999999996</v>
      </c>
      <c r="AF86">
        <v>31.986999999999998</v>
      </c>
      <c r="AG86">
        <v>32.862000000000002</v>
      </c>
      <c r="AH86">
        <v>56.883000000000003</v>
      </c>
      <c r="AI86">
        <v>64.340999999999994</v>
      </c>
      <c r="AJ86">
        <v>58.917999999999999</v>
      </c>
      <c r="AK86">
        <v>49.253999999999998</v>
      </c>
      <c r="AL86">
        <v>51.084000000000003</v>
      </c>
    </row>
    <row r="87" spans="1:38" x14ac:dyDescent="0.2">
      <c r="A87" t="s">
        <v>221</v>
      </c>
      <c r="B87">
        <v>178</v>
      </c>
      <c r="C87" t="s">
        <v>222</v>
      </c>
      <c r="D87" t="s">
        <v>54</v>
      </c>
      <c r="E87" t="s">
        <v>47</v>
      </c>
      <c r="F87" t="s">
        <v>55</v>
      </c>
      <c r="G87" t="s">
        <v>43</v>
      </c>
      <c r="H87" t="s">
        <v>44</v>
      </c>
      <c r="I87">
        <v>92.688240051269531</v>
      </c>
      <c r="J87">
        <v>93.79547119140625</v>
      </c>
      <c r="K87">
        <v>90.598419189453125</v>
      </c>
      <c r="L87">
        <v>93.40081787109375</v>
      </c>
      <c r="M87">
        <v>88.050682067871094</v>
      </c>
      <c r="N87">
        <v>78.549095153808594</v>
      </c>
      <c r="O87">
        <v>69.857559204101562</v>
      </c>
      <c r="P87">
        <v>61.599689483642578</v>
      </c>
      <c r="Q87">
        <v>51.480449676513672</v>
      </c>
      <c r="R87">
        <v>46.647056579589844</v>
      </c>
      <c r="S87">
        <v>36.07568359375</v>
      </c>
      <c r="T87">
        <v>33.24591064453125</v>
      </c>
      <c r="U87">
        <v>30.554399490356445</v>
      </c>
      <c r="V87">
        <v>29.927310943603516</v>
      </c>
      <c r="W87">
        <v>28.215213775634766</v>
      </c>
      <c r="X87">
        <v>26.076150894165039</v>
      </c>
      <c r="Y87">
        <v>23.616418838500977</v>
      </c>
      <c r="Z87">
        <v>23.908428192138672</v>
      </c>
      <c r="AA87">
        <v>42.407310485839844</v>
      </c>
      <c r="AB87">
        <v>61.552188873291016</v>
      </c>
      <c r="AC87">
        <v>86.006759643554688</v>
      </c>
      <c r="AD87">
        <v>111.11054229736328</v>
      </c>
      <c r="AE87">
        <v>120.04200744628906</v>
      </c>
      <c r="AF87">
        <v>120.02541351318359</v>
      </c>
      <c r="AG87">
        <v>104.534423828125</v>
      </c>
      <c r="AH87">
        <v>76.81475830078125</v>
      </c>
      <c r="AI87">
        <v>73.951385498046875</v>
      </c>
      <c r="AJ87">
        <v>67.827766418457031</v>
      </c>
      <c r="AK87">
        <v>63.575885772705078</v>
      </c>
      <c r="AL87">
        <v>58.642917633056641</v>
      </c>
    </row>
    <row r="88" spans="1:38" x14ac:dyDescent="0.2">
      <c r="A88" t="s">
        <v>223</v>
      </c>
      <c r="B88">
        <v>118</v>
      </c>
      <c r="C88" t="s">
        <v>224</v>
      </c>
      <c r="D88" t="s">
        <v>54</v>
      </c>
      <c r="E88" t="s">
        <v>47</v>
      </c>
      <c r="F88" t="s">
        <v>55</v>
      </c>
      <c r="G88" t="s">
        <v>43</v>
      </c>
      <c r="H88" t="s">
        <v>44</v>
      </c>
    </row>
    <row r="89" spans="1:38" x14ac:dyDescent="0.2">
      <c r="A89" t="s">
        <v>225</v>
      </c>
      <c r="B89">
        <v>436</v>
      </c>
      <c r="C89" t="s">
        <v>226</v>
      </c>
      <c r="D89" t="s">
        <v>54</v>
      </c>
      <c r="E89" t="s">
        <v>51</v>
      </c>
      <c r="F89" t="s">
        <v>55</v>
      </c>
      <c r="G89" t="s">
        <v>43</v>
      </c>
      <c r="H89" t="s">
        <v>44</v>
      </c>
      <c r="I89">
        <v>129.8884536593547</v>
      </c>
      <c r="J89">
        <v>115.11377023415469</v>
      </c>
      <c r="K89">
        <v>111.19234289795467</v>
      </c>
      <c r="L89">
        <v>109.96879318845468</v>
      </c>
      <c r="M89">
        <v>102.89020194635468</v>
      </c>
      <c r="N89">
        <v>97.860765691254684</v>
      </c>
      <c r="O89">
        <v>95.849232732154675</v>
      </c>
      <c r="P89">
        <v>93.938915053354677</v>
      </c>
      <c r="Q89">
        <v>95.618460817554677</v>
      </c>
      <c r="R89">
        <v>89.615237830154683</v>
      </c>
      <c r="S89">
        <v>79.579025268554688</v>
      </c>
      <c r="T89">
        <v>83.6700439453125</v>
      </c>
      <c r="U89">
        <v>90.159461975097656</v>
      </c>
      <c r="V89">
        <v>92.771560668945312</v>
      </c>
      <c r="W89">
        <v>91.232025146484375</v>
      </c>
      <c r="X89">
        <v>88.110725402832031</v>
      </c>
      <c r="Y89">
        <v>80.009208679199219</v>
      </c>
      <c r="Z89">
        <v>72.955986022949219</v>
      </c>
      <c r="AA89">
        <v>71.814643859863281</v>
      </c>
      <c r="AB89">
        <v>74.540313720703125</v>
      </c>
      <c r="AC89">
        <v>70.614601135253906</v>
      </c>
      <c r="AD89">
        <v>68.797706604003906</v>
      </c>
      <c r="AE89">
        <v>68.451408386230469</v>
      </c>
      <c r="AF89">
        <v>67.110023498535156</v>
      </c>
      <c r="AG89">
        <v>65.850051879882812</v>
      </c>
      <c r="AH89">
        <v>63.892101287841797</v>
      </c>
      <c r="AI89">
        <v>62.048194885253906</v>
      </c>
      <c r="AJ89">
        <v>60.507015228271484</v>
      </c>
      <c r="AK89">
        <v>60.872467041015625</v>
      </c>
      <c r="AL89">
        <v>61.418880462646484</v>
      </c>
    </row>
    <row r="90" spans="1:38" x14ac:dyDescent="0.2">
      <c r="A90" t="s">
        <v>227</v>
      </c>
      <c r="B90">
        <v>136</v>
      </c>
      <c r="C90" t="s">
        <v>228</v>
      </c>
      <c r="D90" t="s">
        <v>54</v>
      </c>
      <c r="E90" t="s">
        <v>47</v>
      </c>
      <c r="F90" t="s">
        <v>55</v>
      </c>
      <c r="G90" t="s">
        <v>43</v>
      </c>
      <c r="H90" t="s">
        <v>44</v>
      </c>
      <c r="I90">
        <v>101.32791900634766</v>
      </c>
      <c r="J90">
        <v>104.91257476806641</v>
      </c>
      <c r="K90">
        <v>112.54243469238281</v>
      </c>
      <c r="L90">
        <v>123.63998413085938</v>
      </c>
      <c r="M90">
        <v>130.3394775390625</v>
      </c>
      <c r="N90">
        <v>119.36212158203125</v>
      </c>
      <c r="O90">
        <v>119.10931396484375</v>
      </c>
      <c r="P90">
        <v>116.78204345703125</v>
      </c>
      <c r="Q90">
        <v>114.12689208984375</v>
      </c>
      <c r="R90">
        <v>113.28427124023438</v>
      </c>
      <c r="S90">
        <v>109.02197265625</v>
      </c>
      <c r="T90">
        <v>108.88142395019531</v>
      </c>
      <c r="U90">
        <v>106.35714721679688</v>
      </c>
      <c r="V90">
        <v>105.49081420898438</v>
      </c>
      <c r="W90">
        <v>105.09536743164062</v>
      </c>
      <c r="X90">
        <v>106.55461120605469</v>
      </c>
      <c r="Y90">
        <v>106.73818969726562</v>
      </c>
      <c r="Z90">
        <v>103.87258148193359</v>
      </c>
      <c r="AA90">
        <v>106.14337158203125</v>
      </c>
      <c r="AB90">
        <v>116.58747863769531</v>
      </c>
      <c r="AC90">
        <v>119.17886352539062</v>
      </c>
      <c r="AD90">
        <v>119.67331695556641</v>
      </c>
      <c r="AE90">
        <v>126.46982574462891</v>
      </c>
      <c r="AF90">
        <v>132.43339538574219</v>
      </c>
      <c r="AG90">
        <v>135.34620666503906</v>
      </c>
      <c r="AH90">
        <v>135.26361083984375</v>
      </c>
      <c r="AI90">
        <v>134.76425170898438</v>
      </c>
      <c r="AJ90">
        <v>134.11460876464844</v>
      </c>
      <c r="AK90">
        <v>134.78775024414062</v>
      </c>
      <c r="AL90">
        <v>134.77056884765625</v>
      </c>
    </row>
    <row r="91" spans="1:38" x14ac:dyDescent="0.2">
      <c r="A91" t="s">
        <v>229</v>
      </c>
      <c r="B91">
        <v>343</v>
      </c>
      <c r="C91" t="s">
        <v>230</v>
      </c>
      <c r="D91" t="s">
        <v>40</v>
      </c>
      <c r="E91" t="s">
        <v>62</v>
      </c>
      <c r="F91" t="s">
        <v>48</v>
      </c>
      <c r="G91" t="s">
        <v>43</v>
      </c>
      <c r="H91" t="s">
        <v>44</v>
      </c>
      <c r="R91">
        <v>82.748000000000005</v>
      </c>
      <c r="S91">
        <v>91.808999999999997</v>
      </c>
      <c r="T91">
        <v>108.005</v>
      </c>
      <c r="U91">
        <v>118.408</v>
      </c>
      <c r="V91">
        <v>123.2</v>
      </c>
      <c r="W91">
        <v>119.935</v>
      </c>
      <c r="X91">
        <v>124.663</v>
      </c>
      <c r="Y91">
        <v>117.119</v>
      </c>
      <c r="Z91">
        <v>114.476</v>
      </c>
      <c r="AA91">
        <v>127.02200000000001</v>
      </c>
      <c r="AB91">
        <v>141.929</v>
      </c>
      <c r="AC91">
        <v>141.85900000000001</v>
      </c>
      <c r="AD91">
        <v>140.45500000000001</v>
      </c>
      <c r="AE91">
        <v>145.79400000000001</v>
      </c>
      <c r="AF91">
        <v>139.066</v>
      </c>
      <c r="AG91">
        <v>137.97800000000001</v>
      </c>
      <c r="AH91">
        <v>121.917</v>
      </c>
      <c r="AI91">
        <v>113.63800000000001</v>
      </c>
      <c r="AJ91">
        <v>101.123</v>
      </c>
      <c r="AK91">
        <v>94.358000000000004</v>
      </c>
      <c r="AL91">
        <v>93.474999999999994</v>
      </c>
    </row>
    <row r="92" spans="1:38" x14ac:dyDescent="0.2">
      <c r="A92" t="s">
        <v>231</v>
      </c>
      <c r="B92">
        <v>158</v>
      </c>
      <c r="C92" t="s">
        <v>232</v>
      </c>
      <c r="D92" t="s">
        <v>54</v>
      </c>
      <c r="E92" t="s">
        <v>71</v>
      </c>
      <c r="F92" t="s">
        <v>55</v>
      </c>
      <c r="G92" t="s">
        <v>43</v>
      </c>
      <c r="H92" t="s">
        <v>44</v>
      </c>
      <c r="I92">
        <v>64.304191589355469</v>
      </c>
      <c r="J92">
        <v>63.492259979248047</v>
      </c>
      <c r="K92">
        <v>67.993644714355469</v>
      </c>
      <c r="L92">
        <v>74.191490173339844</v>
      </c>
      <c r="M92">
        <v>84.992416381835938</v>
      </c>
      <c r="N92">
        <v>95.897720336914062</v>
      </c>
      <c r="O92">
        <v>101.03440856933594</v>
      </c>
      <c r="P92">
        <v>106.67656707763672</v>
      </c>
      <c r="Q92">
        <v>117.94099426269531</v>
      </c>
      <c r="R92">
        <v>131.12039184570312</v>
      </c>
      <c r="S92">
        <v>137.89091491699219</v>
      </c>
      <c r="T92">
        <v>146.83209228515625</v>
      </c>
      <c r="U92">
        <v>156.82421875</v>
      </c>
      <c r="V92">
        <v>162.73065185546875</v>
      </c>
      <c r="W92">
        <v>171.55499267578125</v>
      </c>
      <c r="X92">
        <v>176.62472534179688</v>
      </c>
      <c r="Y92">
        <v>176.2711181640625</v>
      </c>
      <c r="Z92">
        <v>175.32328796386719</v>
      </c>
      <c r="AA92">
        <v>183.28170776367188</v>
      </c>
      <c r="AB92">
        <v>200.87611389160156</v>
      </c>
      <c r="AC92">
        <v>207.68211364746094</v>
      </c>
      <c r="AD92">
        <v>221.88053894042969</v>
      </c>
      <c r="AE92">
        <v>228.67503356933594</v>
      </c>
      <c r="AF92">
        <v>232.23690795898438</v>
      </c>
      <c r="AG92">
        <v>235.78550720214844</v>
      </c>
      <c r="AH92">
        <v>231.33985900878906</v>
      </c>
      <c r="AI92">
        <v>236.39425659179688</v>
      </c>
      <c r="AJ92">
        <v>234.46218872070312</v>
      </c>
      <c r="AK92">
        <v>236.45002746582031</v>
      </c>
      <c r="AL92">
        <v>237.38137817382812</v>
      </c>
    </row>
    <row r="93" spans="1:38" x14ac:dyDescent="0.2">
      <c r="A93" t="s">
        <v>233</v>
      </c>
      <c r="B93">
        <v>439</v>
      </c>
      <c r="C93" t="s">
        <v>234</v>
      </c>
      <c r="D93" t="s">
        <v>40</v>
      </c>
      <c r="E93" t="s">
        <v>51</v>
      </c>
      <c r="F93" t="s">
        <v>48</v>
      </c>
      <c r="G93" t="s">
        <v>43</v>
      </c>
      <c r="H93" t="s">
        <v>44</v>
      </c>
      <c r="I93">
        <v>219.73400000000001</v>
      </c>
      <c r="J93">
        <v>200.631</v>
      </c>
      <c r="K93">
        <v>149.749</v>
      </c>
      <c r="L93">
        <v>136.94999999999999</v>
      </c>
      <c r="M93">
        <v>126.28700000000001</v>
      </c>
      <c r="N93">
        <v>114.938</v>
      </c>
      <c r="O93">
        <v>113.82899999999999</v>
      </c>
      <c r="P93">
        <v>106.646</v>
      </c>
      <c r="Q93">
        <v>109.708</v>
      </c>
      <c r="R93">
        <v>108.01300000000001</v>
      </c>
      <c r="S93">
        <v>100.479</v>
      </c>
      <c r="T93">
        <v>96.477999999999994</v>
      </c>
      <c r="U93">
        <v>99.718999999999994</v>
      </c>
      <c r="V93">
        <v>99.644000000000005</v>
      </c>
      <c r="W93">
        <v>91.822999999999993</v>
      </c>
      <c r="X93">
        <v>84.308000000000007</v>
      </c>
      <c r="Y93">
        <v>76.33</v>
      </c>
      <c r="Z93">
        <v>73.77</v>
      </c>
      <c r="AA93">
        <v>60.244</v>
      </c>
      <c r="AB93">
        <v>64.775000000000006</v>
      </c>
      <c r="AC93">
        <v>67.113</v>
      </c>
      <c r="AD93">
        <v>70.373000000000005</v>
      </c>
      <c r="AE93">
        <v>79.057000000000002</v>
      </c>
      <c r="AF93">
        <v>85.474000000000004</v>
      </c>
      <c r="AG93">
        <v>87.813999999999993</v>
      </c>
      <c r="AH93">
        <v>92.408000000000001</v>
      </c>
      <c r="AI93">
        <v>93.757000000000005</v>
      </c>
      <c r="AJ93">
        <v>94.346999999999994</v>
      </c>
      <c r="AK93">
        <v>94.411000000000001</v>
      </c>
      <c r="AL93">
        <v>94.593000000000004</v>
      </c>
    </row>
    <row r="94" spans="1:38" x14ac:dyDescent="0.2">
      <c r="A94" t="s">
        <v>235</v>
      </c>
      <c r="B94">
        <v>916</v>
      </c>
      <c r="C94" t="s">
        <v>236</v>
      </c>
      <c r="D94" t="s">
        <v>40</v>
      </c>
      <c r="E94" t="s">
        <v>47</v>
      </c>
      <c r="F94" t="s">
        <v>48</v>
      </c>
      <c r="G94" t="s">
        <v>43</v>
      </c>
      <c r="H94" t="s">
        <v>44</v>
      </c>
      <c r="U94">
        <v>17.591869354248047</v>
      </c>
      <c r="V94">
        <v>14.962493896484375</v>
      </c>
      <c r="W94">
        <v>11.391568183898926</v>
      </c>
      <c r="X94">
        <v>8.099492073059082</v>
      </c>
      <c r="Y94">
        <v>6.6673102378845215</v>
      </c>
      <c r="Z94">
        <v>5.8736248016357422</v>
      </c>
      <c r="AA94">
        <v>6.7658700942993164</v>
      </c>
      <c r="AB94">
        <v>10.227029800415039</v>
      </c>
      <c r="AC94">
        <v>10.682735443115234</v>
      </c>
      <c r="AD94">
        <v>10.161006927490234</v>
      </c>
      <c r="AE94">
        <v>12.125267028808594</v>
      </c>
      <c r="AF94">
        <v>12.602507591247559</v>
      </c>
      <c r="AG94">
        <v>14.496344566345215</v>
      </c>
      <c r="AH94">
        <v>21.881937026977539</v>
      </c>
      <c r="AI94">
        <v>19.67735481262207</v>
      </c>
      <c r="AJ94">
        <v>19.86943244934082</v>
      </c>
      <c r="AK94">
        <v>20.258539199829102</v>
      </c>
      <c r="AL94">
        <v>20.203237533569336</v>
      </c>
    </row>
    <row r="95" spans="1:38" x14ac:dyDescent="0.2">
      <c r="A95" t="s">
        <v>237</v>
      </c>
      <c r="B95">
        <v>664</v>
      </c>
      <c r="C95" t="s">
        <v>238</v>
      </c>
      <c r="D95" t="s">
        <v>40</v>
      </c>
      <c r="E95" t="s">
        <v>58</v>
      </c>
      <c r="F95" t="s">
        <v>59</v>
      </c>
      <c r="G95" t="s">
        <v>43</v>
      </c>
      <c r="H95" t="s">
        <v>44</v>
      </c>
      <c r="Q95">
        <v>54.429149627685547</v>
      </c>
      <c r="R95">
        <v>53.669868469238281</v>
      </c>
      <c r="S95">
        <v>52.230342864990234</v>
      </c>
      <c r="T95">
        <v>56.218399047851562</v>
      </c>
      <c r="U95">
        <v>61.844219207763672</v>
      </c>
      <c r="V95">
        <v>60.132740020751953</v>
      </c>
      <c r="W95">
        <v>53.795143127441406</v>
      </c>
      <c r="X95">
        <v>48.343017578125</v>
      </c>
      <c r="Y95">
        <v>43.975055694580078</v>
      </c>
      <c r="Z95">
        <v>38.373889923095703</v>
      </c>
      <c r="AA95">
        <v>41.468692779541016</v>
      </c>
      <c r="AB95">
        <v>41.094779968261719</v>
      </c>
      <c r="AC95">
        <v>44.402637481689453</v>
      </c>
      <c r="AD95">
        <v>43.049907684326172</v>
      </c>
      <c r="AE95">
        <v>43.879795074462891</v>
      </c>
      <c r="AF95">
        <v>43.959728240966797</v>
      </c>
      <c r="AG95">
        <v>48.561283111572266</v>
      </c>
      <c r="AH95">
        <v>51.44580078125</v>
      </c>
      <c r="AI95">
        <v>54.499801635742188</v>
      </c>
      <c r="AJ95">
        <v>55.179012298583984</v>
      </c>
      <c r="AK95">
        <v>60.147434234619141</v>
      </c>
      <c r="AL95">
        <v>60.833377838134766</v>
      </c>
    </row>
    <row r="96" spans="1:38" x14ac:dyDescent="0.2">
      <c r="A96" t="s">
        <v>239</v>
      </c>
      <c r="B96">
        <v>826</v>
      </c>
      <c r="C96" t="s">
        <v>240</v>
      </c>
      <c r="D96" t="s">
        <v>40</v>
      </c>
      <c r="E96" t="s">
        <v>71</v>
      </c>
      <c r="F96" t="s">
        <v>59</v>
      </c>
      <c r="G96" t="s">
        <v>43</v>
      </c>
      <c r="H96" t="s">
        <v>44</v>
      </c>
      <c r="I96">
        <v>6.5579999999999998</v>
      </c>
      <c r="J96">
        <v>7.3410000000000002</v>
      </c>
      <c r="K96">
        <v>9.3539999999999992</v>
      </c>
      <c r="L96">
        <v>13.693</v>
      </c>
      <c r="M96">
        <v>15.038</v>
      </c>
      <c r="N96">
        <v>15.034000000000001</v>
      </c>
      <c r="O96">
        <v>13.42</v>
      </c>
      <c r="P96">
        <v>12.785</v>
      </c>
      <c r="Q96">
        <v>11.193</v>
      </c>
      <c r="R96">
        <v>13.239000000000001</v>
      </c>
      <c r="S96">
        <v>11.851000000000001</v>
      </c>
      <c r="T96">
        <v>15.396000000000001</v>
      </c>
      <c r="U96">
        <v>11.776</v>
      </c>
      <c r="V96">
        <v>11.247999999999999</v>
      </c>
      <c r="W96">
        <v>11.984</v>
      </c>
      <c r="X96">
        <v>10.534000000000001</v>
      </c>
      <c r="Y96">
        <v>11.34</v>
      </c>
      <c r="Z96">
        <v>9.9250000000000007</v>
      </c>
      <c r="AA96">
        <v>12.893000000000001</v>
      </c>
      <c r="AB96">
        <v>9.3450000000000006</v>
      </c>
      <c r="AC96">
        <v>8.4659999999999993</v>
      </c>
      <c r="AD96">
        <v>8.0169999999999995</v>
      </c>
      <c r="AE96">
        <v>7.4359999999999999</v>
      </c>
      <c r="AF96">
        <v>8.3000000000000007</v>
      </c>
      <c r="AG96">
        <v>8.6980000000000004</v>
      </c>
      <c r="AH96">
        <v>19.899000000000001</v>
      </c>
      <c r="AI96">
        <v>21.940999999999999</v>
      </c>
      <c r="AJ96">
        <v>21.62</v>
      </c>
      <c r="AK96">
        <v>20.567</v>
      </c>
      <c r="AL96">
        <v>22.616</v>
      </c>
    </row>
    <row r="97" spans="1:38" x14ac:dyDescent="0.2">
      <c r="A97" t="s">
        <v>241</v>
      </c>
      <c r="B97">
        <v>542</v>
      </c>
      <c r="C97" t="s">
        <v>242</v>
      </c>
      <c r="D97" t="s">
        <v>54</v>
      </c>
      <c r="E97" t="s">
        <v>71</v>
      </c>
      <c r="F97" t="s">
        <v>55</v>
      </c>
      <c r="G97" t="s">
        <v>43</v>
      </c>
      <c r="H97" t="s">
        <v>44</v>
      </c>
      <c r="I97">
        <v>13.179836273193359</v>
      </c>
      <c r="J97">
        <v>12.293787956237793</v>
      </c>
      <c r="K97">
        <v>12.018563270568848</v>
      </c>
      <c r="L97">
        <v>11.222830772399902</v>
      </c>
      <c r="M97">
        <v>9.9543161392211914</v>
      </c>
      <c r="N97">
        <v>8.7796506881713867</v>
      </c>
      <c r="O97">
        <v>8.0797348022460938</v>
      </c>
      <c r="P97">
        <v>10.02479362487793</v>
      </c>
      <c r="Q97">
        <v>14.320559501647949</v>
      </c>
      <c r="R97">
        <v>16.335103988647461</v>
      </c>
      <c r="S97">
        <v>16.681989669799805</v>
      </c>
      <c r="T97">
        <v>17.229427337646484</v>
      </c>
      <c r="U97">
        <v>17.041284561157227</v>
      </c>
      <c r="V97">
        <v>19.803190231323242</v>
      </c>
      <c r="W97">
        <v>22.421640396118164</v>
      </c>
      <c r="X97">
        <v>25.899271011352539</v>
      </c>
      <c r="Y97">
        <v>28.120780944824219</v>
      </c>
      <c r="Z97">
        <v>27.430753707885742</v>
      </c>
      <c r="AA97">
        <v>26.948667526245117</v>
      </c>
      <c r="AB97">
        <v>29.983793258666992</v>
      </c>
      <c r="AC97">
        <v>29.489959716796875</v>
      </c>
      <c r="AD97">
        <v>30.27055549621582</v>
      </c>
      <c r="AE97">
        <v>30.800432205200195</v>
      </c>
      <c r="AF97">
        <v>33.706504821777344</v>
      </c>
      <c r="AG97">
        <v>35.479133605957031</v>
      </c>
      <c r="AH97">
        <v>37.287319183349609</v>
      </c>
      <c r="AI97">
        <v>37.620243072509766</v>
      </c>
      <c r="AJ97">
        <v>36.705284118652344</v>
      </c>
      <c r="AK97">
        <v>37.922340393066406</v>
      </c>
      <c r="AL97">
        <v>40.700099945068359</v>
      </c>
    </row>
    <row r="98" spans="1:38" x14ac:dyDescent="0.2">
      <c r="A98" t="s">
        <v>243</v>
      </c>
      <c r="B98">
        <v>967</v>
      </c>
      <c r="C98" t="s">
        <v>244</v>
      </c>
      <c r="D98" t="s">
        <v>40</v>
      </c>
      <c r="E98" t="s">
        <v>47</v>
      </c>
      <c r="F98" t="s">
        <v>48</v>
      </c>
      <c r="G98" t="s">
        <v>43</v>
      </c>
      <c r="H98" t="s">
        <v>44</v>
      </c>
      <c r="Y98">
        <v>16.669</v>
      </c>
      <c r="Z98">
        <v>14.635</v>
      </c>
      <c r="AA98">
        <v>9.8130000000000006</v>
      </c>
      <c r="AB98">
        <v>6.1189999999999998</v>
      </c>
      <c r="AC98">
        <v>5.9039999999999999</v>
      </c>
      <c r="AD98">
        <v>5.25</v>
      </c>
      <c r="AE98">
        <v>8.1560000000000006</v>
      </c>
      <c r="AF98">
        <v>8.9890000000000008</v>
      </c>
      <c r="AG98">
        <v>10.571999999999999</v>
      </c>
      <c r="AH98">
        <v>13.048</v>
      </c>
      <c r="AI98">
        <v>14.349</v>
      </c>
      <c r="AJ98">
        <v>16.305</v>
      </c>
      <c r="AK98">
        <v>16.968</v>
      </c>
      <c r="AL98">
        <v>18.181000000000001</v>
      </c>
    </row>
    <row r="99" spans="1:38" x14ac:dyDescent="0.2">
      <c r="A99" t="s">
        <v>245</v>
      </c>
      <c r="B99">
        <v>443</v>
      </c>
      <c r="C99" t="s">
        <v>246</v>
      </c>
      <c r="D99" t="s">
        <v>40</v>
      </c>
      <c r="E99" t="s">
        <v>51</v>
      </c>
      <c r="F99" t="s">
        <v>55</v>
      </c>
      <c r="G99" t="s">
        <v>43</v>
      </c>
      <c r="H99" t="s">
        <v>44</v>
      </c>
      <c r="J99">
        <v>151.13752746582031</v>
      </c>
      <c r="K99">
        <v>117.70172882080078</v>
      </c>
      <c r="L99">
        <v>88.906410217285156</v>
      </c>
      <c r="M99">
        <v>88.457855224609375</v>
      </c>
      <c r="N99">
        <v>77.977157592773438</v>
      </c>
      <c r="O99">
        <v>58.9764404296875</v>
      </c>
      <c r="P99">
        <v>52.160053253173828</v>
      </c>
      <c r="Q99">
        <v>55.138671875</v>
      </c>
      <c r="R99">
        <v>46.554298400878906</v>
      </c>
      <c r="S99">
        <v>34.915309906005859</v>
      </c>
      <c r="T99">
        <v>35.120277404785156</v>
      </c>
      <c r="U99">
        <v>29.950557708740234</v>
      </c>
      <c r="V99">
        <v>22.997720718383789</v>
      </c>
      <c r="W99">
        <v>17.301774978637695</v>
      </c>
      <c r="X99">
        <v>11.804893493652344</v>
      </c>
      <c r="Y99">
        <v>8.2570114135742188</v>
      </c>
      <c r="Z99">
        <v>7.0471601486206055</v>
      </c>
      <c r="AA99">
        <v>5.3761000633239746</v>
      </c>
      <c r="AB99">
        <v>6.6532878875732422</v>
      </c>
      <c r="AC99">
        <v>6.1609897613525391</v>
      </c>
      <c r="AD99">
        <v>4.6410970687866211</v>
      </c>
      <c r="AE99">
        <v>3.6020541191101074</v>
      </c>
      <c r="AF99">
        <v>3.0919859409332275</v>
      </c>
      <c r="AG99">
        <v>3.4291892051696777</v>
      </c>
      <c r="AH99">
        <v>4.6534538269042969</v>
      </c>
      <c r="AI99">
        <v>10.017924308776855</v>
      </c>
      <c r="AJ99">
        <v>20.485107421875</v>
      </c>
      <c r="AK99">
        <v>14.838244438171387</v>
      </c>
      <c r="AL99">
        <v>11.634387016296387</v>
      </c>
    </row>
    <row r="100" spans="1:38" x14ac:dyDescent="0.2">
      <c r="A100" t="s">
        <v>247</v>
      </c>
      <c r="B100">
        <v>917</v>
      </c>
      <c r="C100" t="s">
        <v>248</v>
      </c>
      <c r="D100" t="s">
        <v>40</v>
      </c>
      <c r="E100" t="s">
        <v>47</v>
      </c>
      <c r="F100" t="s">
        <v>59</v>
      </c>
      <c r="G100" t="s">
        <v>43</v>
      </c>
      <c r="H100" t="s">
        <v>44</v>
      </c>
      <c r="S100">
        <v>123.30265045166016</v>
      </c>
      <c r="T100">
        <v>108.20749664306641</v>
      </c>
      <c r="U100">
        <v>107.94147491455078</v>
      </c>
      <c r="V100">
        <v>108.23027801513672</v>
      </c>
      <c r="W100">
        <v>92.666458129882812</v>
      </c>
      <c r="X100">
        <v>85.66070556640625</v>
      </c>
      <c r="Y100">
        <v>73.354690551757812</v>
      </c>
      <c r="Z100">
        <v>57.743778228759766</v>
      </c>
      <c r="AA100">
        <v>49.011562347412109</v>
      </c>
      <c r="AB100">
        <v>58.494400024414062</v>
      </c>
      <c r="AC100">
        <v>59.698589324951172</v>
      </c>
      <c r="AD100">
        <v>50.055759429931641</v>
      </c>
      <c r="AE100">
        <v>50.477878570556641</v>
      </c>
      <c r="AF100">
        <v>47.124755859375</v>
      </c>
      <c r="AG100">
        <v>53.596786499023438</v>
      </c>
      <c r="AH100">
        <v>67.087348937988281</v>
      </c>
      <c r="AI100">
        <v>59.072818756103516</v>
      </c>
      <c r="AJ100">
        <v>58.786106109619141</v>
      </c>
      <c r="AK100">
        <v>54.817989349365234</v>
      </c>
      <c r="AL100">
        <v>54.144412994384766</v>
      </c>
    </row>
    <row r="101" spans="1:38" x14ac:dyDescent="0.2">
      <c r="A101" t="s">
        <v>249</v>
      </c>
      <c r="B101">
        <v>544</v>
      </c>
      <c r="C101" t="s">
        <v>250</v>
      </c>
      <c r="D101" t="s">
        <v>40</v>
      </c>
      <c r="E101" t="s">
        <v>71</v>
      </c>
      <c r="F101" t="s">
        <v>59</v>
      </c>
      <c r="G101" t="s">
        <v>43</v>
      </c>
      <c r="H101" t="s">
        <v>44</v>
      </c>
      <c r="T101">
        <v>94.724906921386719</v>
      </c>
      <c r="U101">
        <v>95.308357238769531</v>
      </c>
      <c r="V101">
        <v>90.148353576660156</v>
      </c>
      <c r="W101">
        <v>80.653411865234375</v>
      </c>
      <c r="X101">
        <v>73.202598571777344</v>
      </c>
      <c r="Y101">
        <v>60.007022857666016</v>
      </c>
      <c r="Z101">
        <v>55.929790496826172</v>
      </c>
      <c r="AA101">
        <v>51.723480224609375</v>
      </c>
      <c r="AB101">
        <v>51.822517395019531</v>
      </c>
      <c r="AC101">
        <v>49.315029144287109</v>
      </c>
      <c r="AD101">
        <v>43.004505157470703</v>
      </c>
      <c r="AE101">
        <v>46.103240966796875</v>
      </c>
      <c r="AF101">
        <v>49.493354797363281</v>
      </c>
      <c r="AG101">
        <v>53.534107208251953</v>
      </c>
      <c r="AH101">
        <v>53.052207946777344</v>
      </c>
      <c r="AI101">
        <v>54.222904205322266</v>
      </c>
      <c r="AJ101">
        <v>55.799121856689453</v>
      </c>
      <c r="AK101">
        <v>57.431495666503906</v>
      </c>
      <c r="AL101">
        <v>60.615009307861328</v>
      </c>
    </row>
    <row r="102" spans="1:38" x14ac:dyDescent="0.2">
      <c r="A102" t="s">
        <v>251</v>
      </c>
      <c r="B102">
        <v>941</v>
      </c>
      <c r="C102" t="s">
        <v>252</v>
      </c>
      <c r="D102" t="s">
        <v>54</v>
      </c>
      <c r="E102" t="s">
        <v>47</v>
      </c>
      <c r="F102" t="s">
        <v>55</v>
      </c>
      <c r="G102" t="s">
        <v>43</v>
      </c>
      <c r="H102" t="s">
        <v>44</v>
      </c>
      <c r="N102">
        <v>13.647608141791896</v>
      </c>
      <c r="O102">
        <v>13.425823298591895</v>
      </c>
      <c r="P102">
        <v>12.092062178391895</v>
      </c>
      <c r="Q102">
        <v>9.5789384841918945</v>
      </c>
      <c r="R102">
        <v>14.45156192779541</v>
      </c>
      <c r="S102">
        <v>14.765116691589355</v>
      </c>
      <c r="T102">
        <v>17.51751708984375</v>
      </c>
      <c r="U102">
        <v>14.929840087890625</v>
      </c>
      <c r="V102">
        <v>14.367269515991211</v>
      </c>
      <c r="W102">
        <v>14.152335166931152</v>
      </c>
      <c r="X102">
        <v>11.531888008117676</v>
      </c>
      <c r="Y102">
        <v>9.639216423034668</v>
      </c>
      <c r="Z102">
        <v>8.1214656829833984</v>
      </c>
      <c r="AA102">
        <v>18.006330490112305</v>
      </c>
      <c r="AB102">
        <v>35.836570739746094</v>
      </c>
      <c r="AC102">
        <v>46.831043243408203</v>
      </c>
      <c r="AD102">
        <v>43.287403106689453</v>
      </c>
      <c r="AE102">
        <v>41.861946105957031</v>
      </c>
      <c r="AF102">
        <v>39.400051116943359</v>
      </c>
      <c r="AG102">
        <v>40.874416351318359</v>
      </c>
      <c r="AH102">
        <v>36.654853820800781</v>
      </c>
      <c r="AI102">
        <v>40.249454498291016</v>
      </c>
      <c r="AJ102">
        <v>40.327144622802734</v>
      </c>
      <c r="AK102">
        <v>36.508747100830078</v>
      </c>
      <c r="AL102">
        <v>36.754043579101562</v>
      </c>
    </row>
    <row r="103" spans="1:38" x14ac:dyDescent="0.2">
      <c r="A103" t="s">
        <v>253</v>
      </c>
      <c r="B103">
        <v>446</v>
      </c>
      <c r="C103" t="s">
        <v>254</v>
      </c>
      <c r="D103" t="s">
        <v>40</v>
      </c>
      <c r="E103" t="s">
        <v>51</v>
      </c>
      <c r="F103" t="s">
        <v>48</v>
      </c>
      <c r="G103" t="s">
        <v>43</v>
      </c>
      <c r="H103" t="s">
        <v>44</v>
      </c>
      <c r="S103">
        <v>148.17400000000001</v>
      </c>
      <c r="T103">
        <v>163.19</v>
      </c>
      <c r="U103">
        <v>163.22499999999999</v>
      </c>
      <c r="V103">
        <v>171.422</v>
      </c>
      <c r="W103">
        <v>169.65899999999999</v>
      </c>
      <c r="X103">
        <v>178.98599999999999</v>
      </c>
      <c r="Y103">
        <v>183.07400000000001</v>
      </c>
      <c r="Z103">
        <v>168.98599999999999</v>
      </c>
      <c r="AA103">
        <v>160.88800000000001</v>
      </c>
      <c r="AB103">
        <v>144.18299999999999</v>
      </c>
      <c r="AC103">
        <v>136.91499999999999</v>
      </c>
      <c r="AD103">
        <v>133.88800000000001</v>
      </c>
      <c r="AE103">
        <v>130.417</v>
      </c>
      <c r="AF103">
        <v>135.44300000000001</v>
      </c>
      <c r="AG103">
        <v>137.82400000000001</v>
      </c>
      <c r="AH103">
        <v>140.714</v>
      </c>
      <c r="AI103">
        <v>146.149</v>
      </c>
      <c r="AJ103">
        <v>148.958</v>
      </c>
      <c r="AK103">
        <v>151.03</v>
      </c>
      <c r="AL103">
        <v>155.13399999999999</v>
      </c>
    </row>
    <row r="104" spans="1:38" x14ac:dyDescent="0.2">
      <c r="A104" t="s">
        <v>255</v>
      </c>
      <c r="B104">
        <v>666</v>
      </c>
      <c r="C104" t="s">
        <v>256</v>
      </c>
      <c r="D104" t="s">
        <v>40</v>
      </c>
      <c r="E104" t="s">
        <v>58</v>
      </c>
      <c r="F104" t="s">
        <v>59</v>
      </c>
      <c r="G104" t="s">
        <v>43</v>
      </c>
      <c r="H104" t="s">
        <v>44</v>
      </c>
      <c r="K104">
        <v>63.76</v>
      </c>
      <c r="L104">
        <v>70.477000000000004</v>
      </c>
      <c r="M104">
        <v>66.302999999999997</v>
      </c>
      <c r="N104">
        <v>62.186</v>
      </c>
      <c r="O104">
        <v>70.900999999999996</v>
      </c>
      <c r="P104">
        <v>64.995999999999995</v>
      </c>
      <c r="Q104">
        <v>78.599000000000004</v>
      </c>
      <c r="R104">
        <v>82.114999999999995</v>
      </c>
      <c r="S104">
        <v>87.57</v>
      </c>
      <c r="T104">
        <v>107.56100000000001</v>
      </c>
      <c r="U104">
        <v>78.802000000000007</v>
      </c>
      <c r="V104">
        <v>52.091999999999999</v>
      </c>
      <c r="W104">
        <v>45.453000000000003</v>
      </c>
      <c r="X104">
        <v>48.69</v>
      </c>
      <c r="Y104">
        <v>51.036000000000001</v>
      </c>
      <c r="Z104">
        <v>50.935000000000002</v>
      </c>
      <c r="AA104">
        <v>44.871000000000002</v>
      </c>
      <c r="AB104">
        <v>34.076999999999998</v>
      </c>
      <c r="AC104">
        <v>31.82</v>
      </c>
      <c r="AD104">
        <v>33.713000000000001</v>
      </c>
      <c r="AE104">
        <v>36.991</v>
      </c>
      <c r="AF104">
        <v>38.545000000000002</v>
      </c>
      <c r="AG104">
        <v>38.844000000000001</v>
      </c>
      <c r="AH104">
        <v>43.241</v>
      </c>
      <c r="AI104">
        <v>37.034999999999997</v>
      </c>
      <c r="AJ104">
        <v>37.106999999999999</v>
      </c>
      <c r="AK104">
        <v>44.527000000000001</v>
      </c>
      <c r="AL104">
        <v>45.933</v>
      </c>
    </row>
    <row r="105" spans="1:38" x14ac:dyDescent="0.2">
      <c r="A105" t="s">
        <v>257</v>
      </c>
      <c r="B105">
        <v>668</v>
      </c>
      <c r="C105" t="s">
        <v>258</v>
      </c>
      <c r="D105" t="s">
        <v>40</v>
      </c>
      <c r="E105" t="s">
        <v>58</v>
      </c>
      <c r="F105" t="s">
        <v>42</v>
      </c>
      <c r="G105" t="s">
        <v>43</v>
      </c>
      <c r="H105" t="s">
        <v>44</v>
      </c>
      <c r="S105">
        <v>401.625</v>
      </c>
      <c r="T105">
        <v>399.12900000000002</v>
      </c>
      <c r="U105">
        <v>397.79500000000002</v>
      </c>
      <c r="V105">
        <v>514.91600000000005</v>
      </c>
      <c r="W105">
        <v>466.25</v>
      </c>
      <c r="X105">
        <v>419.11</v>
      </c>
      <c r="Y105">
        <v>386.93099999999998</v>
      </c>
      <c r="Z105">
        <v>314.72800000000001</v>
      </c>
      <c r="AA105">
        <v>201.87700000000001</v>
      </c>
      <c r="AB105">
        <v>113.39400000000001</v>
      </c>
      <c r="AC105">
        <v>21.791</v>
      </c>
      <c r="AD105">
        <v>19.321999999999999</v>
      </c>
      <c r="AE105">
        <v>17.593</v>
      </c>
      <c r="AF105">
        <v>17.914000000000001</v>
      </c>
      <c r="AG105">
        <v>21.675999999999998</v>
      </c>
      <c r="AH105">
        <v>25.88</v>
      </c>
      <c r="AI105">
        <v>28.302</v>
      </c>
      <c r="AJ105">
        <v>33.957000000000001</v>
      </c>
      <c r="AK105">
        <v>39.911999999999999</v>
      </c>
      <c r="AL105">
        <v>45.54</v>
      </c>
    </row>
    <row r="106" spans="1:38" x14ac:dyDescent="0.2">
      <c r="A106" t="s">
        <v>259</v>
      </c>
      <c r="B106">
        <v>672</v>
      </c>
      <c r="C106" t="s">
        <v>260</v>
      </c>
      <c r="D106" t="s">
        <v>40</v>
      </c>
      <c r="E106" t="s">
        <v>51</v>
      </c>
      <c r="F106" t="s">
        <v>48</v>
      </c>
      <c r="G106" t="s">
        <v>43</v>
      </c>
      <c r="H106" t="s">
        <v>44</v>
      </c>
    </row>
    <row r="107" spans="1:38" x14ac:dyDescent="0.2">
      <c r="A107" t="s">
        <v>261</v>
      </c>
      <c r="B107">
        <v>147</v>
      </c>
      <c r="C107" t="s">
        <v>262</v>
      </c>
      <c r="D107" t="s">
        <v>54</v>
      </c>
      <c r="E107" t="s">
        <v>47</v>
      </c>
      <c r="F107" t="s">
        <v>55</v>
      </c>
      <c r="G107" t="s">
        <v>43</v>
      </c>
      <c r="H107" t="s">
        <v>44</v>
      </c>
    </row>
    <row r="108" spans="1:38" x14ac:dyDescent="0.2">
      <c r="A108" t="s">
        <v>263</v>
      </c>
      <c r="B108">
        <v>946</v>
      </c>
      <c r="C108" t="s">
        <v>264</v>
      </c>
      <c r="D108" t="s">
        <v>54</v>
      </c>
      <c r="E108" t="s">
        <v>47</v>
      </c>
      <c r="F108" t="s">
        <v>55</v>
      </c>
      <c r="G108" t="s">
        <v>43</v>
      </c>
      <c r="H108" t="s">
        <v>44</v>
      </c>
      <c r="Q108">
        <v>21.777872085571289</v>
      </c>
      <c r="R108">
        <v>28.114246368408203</v>
      </c>
      <c r="S108">
        <v>23.488277435302734</v>
      </c>
      <c r="T108">
        <v>22.894712448120117</v>
      </c>
      <c r="U108">
        <v>22.137863159179688</v>
      </c>
      <c r="V108">
        <v>20.366022109985352</v>
      </c>
      <c r="W108">
        <v>18.667272567749023</v>
      </c>
      <c r="X108">
        <v>17.626165390014648</v>
      </c>
      <c r="Y108">
        <v>17.242683410644531</v>
      </c>
      <c r="Z108">
        <v>15.873294830322266</v>
      </c>
      <c r="AA108">
        <v>14.564689636230469</v>
      </c>
      <c r="AB108">
        <v>29.013767242431641</v>
      </c>
      <c r="AC108">
        <v>36.311183929443359</v>
      </c>
      <c r="AD108">
        <v>37.232860565185547</v>
      </c>
      <c r="AE108">
        <v>39.794368743896484</v>
      </c>
      <c r="AF108">
        <v>38.733169555664062</v>
      </c>
      <c r="AG108">
        <v>40.573760986328125</v>
      </c>
      <c r="AH108">
        <v>42.713104248046875</v>
      </c>
      <c r="AI108">
        <v>39.916645050048828</v>
      </c>
      <c r="AJ108">
        <v>39.343921661376953</v>
      </c>
      <c r="AK108">
        <v>34.077774047851562</v>
      </c>
      <c r="AL108">
        <v>37.737693786621094</v>
      </c>
    </row>
    <row r="109" spans="1:38" x14ac:dyDescent="0.2">
      <c r="A109" t="s">
        <v>265</v>
      </c>
      <c r="B109">
        <v>137</v>
      </c>
      <c r="C109" t="s">
        <v>266</v>
      </c>
      <c r="D109" t="s">
        <v>54</v>
      </c>
      <c r="E109" t="s">
        <v>47</v>
      </c>
      <c r="F109" t="s">
        <v>55</v>
      </c>
      <c r="G109" t="s">
        <v>43</v>
      </c>
      <c r="H109" t="s">
        <v>44</v>
      </c>
      <c r="N109">
        <v>8.9343862533569336</v>
      </c>
      <c r="O109">
        <v>8.6545820236206055</v>
      </c>
      <c r="P109">
        <v>8.5447206497192383</v>
      </c>
      <c r="Q109">
        <v>8.0765047073364258</v>
      </c>
      <c r="R109">
        <v>7.1288447380065918</v>
      </c>
      <c r="S109">
        <v>6.4893651008605957</v>
      </c>
      <c r="T109">
        <v>6.8908801078796387</v>
      </c>
      <c r="U109">
        <v>6.7938647270202637</v>
      </c>
      <c r="V109">
        <v>6.849372386932373</v>
      </c>
      <c r="W109">
        <v>7.2524209022521973</v>
      </c>
      <c r="X109">
        <v>7.4013271331787109</v>
      </c>
      <c r="Y109">
        <v>7.7756052017211914</v>
      </c>
      <c r="Z109">
        <v>7.7116527557373047</v>
      </c>
      <c r="AA109">
        <v>14.907221794128418</v>
      </c>
      <c r="AB109">
        <v>15.72350025177002</v>
      </c>
      <c r="AC109">
        <v>19.785802841186523</v>
      </c>
      <c r="AD109">
        <v>18.703058242797852</v>
      </c>
      <c r="AE109">
        <v>21.720117568969727</v>
      </c>
      <c r="AF109">
        <v>23.685201644897461</v>
      </c>
      <c r="AG109">
        <v>22.740865707397461</v>
      </c>
      <c r="AH109">
        <v>21.985448837280273</v>
      </c>
      <c r="AI109">
        <v>20.092842102050781</v>
      </c>
      <c r="AJ109">
        <v>22.347543716430664</v>
      </c>
      <c r="AK109">
        <v>20.997583389282227</v>
      </c>
      <c r="AL109">
        <v>21.9696044921875</v>
      </c>
    </row>
    <row r="110" spans="1:38" x14ac:dyDescent="0.2">
      <c r="A110" t="s">
        <v>267</v>
      </c>
      <c r="B110">
        <v>546</v>
      </c>
      <c r="C110" t="s">
        <v>268</v>
      </c>
      <c r="D110" t="s">
        <v>54</v>
      </c>
      <c r="E110" t="s">
        <v>71</v>
      </c>
      <c r="F110" t="s">
        <v>55</v>
      </c>
      <c r="G110" t="s">
        <v>43</v>
      </c>
      <c r="H110" t="s">
        <v>44</v>
      </c>
    </row>
    <row r="111" spans="1:38" x14ac:dyDescent="0.2">
      <c r="A111" t="s">
        <v>269</v>
      </c>
      <c r="B111">
        <v>674</v>
      </c>
      <c r="C111" t="s">
        <v>270</v>
      </c>
      <c r="D111" t="s">
        <v>40</v>
      </c>
      <c r="E111" t="s">
        <v>58</v>
      </c>
      <c r="F111" t="s">
        <v>42</v>
      </c>
      <c r="G111" t="s">
        <v>43</v>
      </c>
      <c r="H111" t="s">
        <v>44</v>
      </c>
      <c r="I111">
        <v>92.70147705078125</v>
      </c>
      <c r="J111">
        <v>113.83535766601562</v>
      </c>
      <c r="K111">
        <v>110.87493896484375</v>
      </c>
      <c r="L111">
        <v>105.19200897216797</v>
      </c>
      <c r="M111">
        <v>95.963096618652344</v>
      </c>
      <c r="N111">
        <v>95.836837768554688</v>
      </c>
      <c r="O111">
        <v>98.71624755859375</v>
      </c>
      <c r="P111">
        <v>89.73956298828125</v>
      </c>
      <c r="Q111">
        <v>108.45951080322266</v>
      </c>
      <c r="R111">
        <v>104.11468505859375</v>
      </c>
      <c r="S111">
        <v>90.211593627929688</v>
      </c>
      <c r="T111">
        <v>82.143745422363281</v>
      </c>
      <c r="U111">
        <v>86.692756652832031</v>
      </c>
      <c r="V111">
        <v>85.861907958984375</v>
      </c>
      <c r="W111">
        <v>81.895637512207031</v>
      </c>
      <c r="X111">
        <v>74.366378784179688</v>
      </c>
      <c r="Y111">
        <v>32.226284027099609</v>
      </c>
      <c r="Z111">
        <v>28.210229873657227</v>
      </c>
      <c r="AA111">
        <v>30.935907363891602</v>
      </c>
      <c r="AB111">
        <v>34.856575012207031</v>
      </c>
      <c r="AC111">
        <v>32.341361999511719</v>
      </c>
      <c r="AD111">
        <v>29.946798324584961</v>
      </c>
      <c r="AE111">
        <v>30.435146331787109</v>
      </c>
      <c r="AF111">
        <v>36.242923736572266</v>
      </c>
      <c r="AG111">
        <v>37.848495483398438</v>
      </c>
      <c r="AH111">
        <v>44.062297821044922</v>
      </c>
      <c r="AI111">
        <v>40.280765533447266</v>
      </c>
      <c r="AJ111">
        <v>40.031314849853516</v>
      </c>
      <c r="AK111">
        <v>39.894390106201172</v>
      </c>
      <c r="AL111">
        <v>38.444793701171875</v>
      </c>
    </row>
    <row r="112" spans="1:38" x14ac:dyDescent="0.2">
      <c r="A112" t="s">
        <v>271</v>
      </c>
      <c r="B112">
        <v>676</v>
      </c>
      <c r="C112" t="s">
        <v>272</v>
      </c>
      <c r="D112" t="s">
        <v>40</v>
      </c>
      <c r="E112" t="s">
        <v>58</v>
      </c>
      <c r="F112" t="s">
        <v>42</v>
      </c>
      <c r="G112" t="s">
        <v>43</v>
      </c>
      <c r="H112" t="s">
        <v>44</v>
      </c>
      <c r="U112">
        <v>137.21100000000001</v>
      </c>
      <c r="V112">
        <v>128.482</v>
      </c>
      <c r="W112">
        <v>115.142</v>
      </c>
      <c r="X112">
        <v>106.565</v>
      </c>
      <c r="Y112">
        <v>28.079000000000001</v>
      </c>
      <c r="Z112">
        <v>28.434999999999999</v>
      </c>
      <c r="AA112">
        <v>36.203000000000003</v>
      </c>
      <c r="AB112">
        <v>35.643999999999998</v>
      </c>
      <c r="AC112">
        <v>29.645</v>
      </c>
      <c r="AD112">
        <v>30.649000000000001</v>
      </c>
      <c r="AE112">
        <v>43.917999999999999</v>
      </c>
      <c r="AF112">
        <v>59.250999999999998</v>
      </c>
      <c r="AG112">
        <v>54.743000000000002</v>
      </c>
      <c r="AH112">
        <v>61.167999999999999</v>
      </c>
      <c r="AI112">
        <v>61.343000000000004</v>
      </c>
      <c r="AJ112">
        <v>61.488</v>
      </c>
      <c r="AK112">
        <v>62.911000000000001</v>
      </c>
      <c r="AL112">
        <v>65.100999999999999</v>
      </c>
    </row>
    <row r="113" spans="1:38" x14ac:dyDescent="0.2">
      <c r="A113" t="s">
        <v>273</v>
      </c>
      <c r="B113">
        <v>548</v>
      </c>
      <c r="C113" t="s">
        <v>274</v>
      </c>
      <c r="D113" t="s">
        <v>40</v>
      </c>
      <c r="E113" t="s">
        <v>71</v>
      </c>
      <c r="F113" t="s">
        <v>48</v>
      </c>
      <c r="G113" t="s">
        <v>43</v>
      </c>
      <c r="H113" t="s">
        <v>44</v>
      </c>
      <c r="I113">
        <v>74.128761291503906</v>
      </c>
      <c r="J113">
        <v>67.3194580078125</v>
      </c>
      <c r="K113">
        <v>59.108779907226562</v>
      </c>
      <c r="L113">
        <v>51.133926391601562</v>
      </c>
      <c r="M113">
        <v>43.723140716552734</v>
      </c>
      <c r="N113">
        <v>38.165916442871094</v>
      </c>
      <c r="O113">
        <v>32.769187927246094</v>
      </c>
      <c r="P113">
        <v>29.620349884033203</v>
      </c>
      <c r="Q113">
        <v>33.636421203613281</v>
      </c>
      <c r="R113">
        <v>34.362522125244141</v>
      </c>
      <c r="S113">
        <v>32.517879486083984</v>
      </c>
      <c r="T113">
        <v>38.064769744873047</v>
      </c>
      <c r="U113">
        <v>39.532115936279297</v>
      </c>
      <c r="V113">
        <v>41.393131256103516</v>
      </c>
      <c r="W113">
        <v>41.960132598876953</v>
      </c>
      <c r="X113">
        <v>40.777805328369141</v>
      </c>
      <c r="Y113">
        <v>39.661655426025391</v>
      </c>
      <c r="Z113">
        <v>39.3482666015625</v>
      </c>
      <c r="AA113">
        <v>39.360816955566406</v>
      </c>
      <c r="AB113">
        <v>50.40814208984375</v>
      </c>
      <c r="AC113">
        <v>51.212215423583984</v>
      </c>
      <c r="AD113">
        <v>51.898303985595703</v>
      </c>
      <c r="AE113">
        <v>53.787490844726562</v>
      </c>
      <c r="AF113">
        <v>55.656429290771484</v>
      </c>
      <c r="AG113">
        <v>55.373088836669922</v>
      </c>
      <c r="AH113">
        <v>56.970779418945312</v>
      </c>
      <c r="AI113">
        <v>55.787509918212891</v>
      </c>
      <c r="AJ113">
        <v>54.421661376953125</v>
      </c>
      <c r="AK113">
        <v>55.563697814941406</v>
      </c>
      <c r="AL113">
        <v>57.242130279541016</v>
      </c>
    </row>
    <row r="114" spans="1:38" x14ac:dyDescent="0.2">
      <c r="A114" t="s">
        <v>275</v>
      </c>
      <c r="B114">
        <v>556</v>
      </c>
      <c r="C114" t="s">
        <v>276</v>
      </c>
      <c r="D114" t="s">
        <v>40</v>
      </c>
      <c r="E114" t="s">
        <v>41</v>
      </c>
      <c r="F114" t="s">
        <v>48</v>
      </c>
      <c r="G114" t="s">
        <v>43</v>
      </c>
      <c r="H114" t="s">
        <v>44</v>
      </c>
      <c r="P114">
        <v>38.112000000000002</v>
      </c>
      <c r="Q114">
        <v>39.261000000000003</v>
      </c>
      <c r="R114">
        <v>38.948</v>
      </c>
      <c r="S114">
        <v>39.017000000000003</v>
      </c>
      <c r="T114">
        <v>41.844999999999999</v>
      </c>
      <c r="U114">
        <v>44.279000000000003</v>
      </c>
      <c r="V114">
        <v>37.606000000000002</v>
      </c>
      <c r="W114">
        <v>34.673999999999999</v>
      </c>
      <c r="X114">
        <v>43.195999999999998</v>
      </c>
      <c r="Y114">
        <v>36.78</v>
      </c>
      <c r="Z114">
        <v>35.823999999999998</v>
      </c>
      <c r="AA114">
        <v>38.957999999999998</v>
      </c>
      <c r="AB114">
        <v>48.387</v>
      </c>
      <c r="AC114">
        <v>52.747999999999998</v>
      </c>
      <c r="AD114">
        <v>51.863999999999997</v>
      </c>
      <c r="AE114">
        <v>57.124000000000002</v>
      </c>
      <c r="AF114">
        <v>55.948999999999998</v>
      </c>
      <c r="AG114">
        <v>55.064999999999998</v>
      </c>
      <c r="AH114">
        <v>53.329000000000001</v>
      </c>
      <c r="AI114">
        <v>59.375</v>
      </c>
      <c r="AJ114">
        <v>61.591000000000001</v>
      </c>
      <c r="AK114">
        <v>68.031999999999996</v>
      </c>
      <c r="AL114">
        <v>70.141999999999996</v>
      </c>
    </row>
    <row r="115" spans="1:38" x14ac:dyDescent="0.2">
      <c r="A115" t="s">
        <v>277</v>
      </c>
      <c r="B115">
        <v>678</v>
      </c>
      <c r="C115" t="s">
        <v>278</v>
      </c>
      <c r="D115" t="s">
        <v>40</v>
      </c>
      <c r="E115" t="s">
        <v>58</v>
      </c>
      <c r="F115" t="s">
        <v>42</v>
      </c>
      <c r="G115" t="s">
        <v>43</v>
      </c>
      <c r="H115" t="s">
        <v>44</v>
      </c>
      <c r="S115">
        <v>90.521888732910156</v>
      </c>
      <c r="T115">
        <v>77.497749328613281</v>
      </c>
      <c r="U115">
        <v>42.642963409423828</v>
      </c>
      <c r="V115">
        <v>44.149650573730469</v>
      </c>
      <c r="W115">
        <v>42.434421539306641</v>
      </c>
      <c r="X115">
        <v>46.626392364501953</v>
      </c>
      <c r="Y115">
        <v>18.065799713134766</v>
      </c>
      <c r="Z115">
        <v>18.534526824951172</v>
      </c>
      <c r="AA115">
        <v>20.16630744934082</v>
      </c>
      <c r="AB115">
        <v>21.915931701660156</v>
      </c>
      <c r="AC115">
        <v>25.288730621337891</v>
      </c>
      <c r="AD115">
        <v>23.964763641357422</v>
      </c>
      <c r="AE115">
        <v>25.389867782592773</v>
      </c>
      <c r="AF115">
        <v>26.381858825683594</v>
      </c>
      <c r="AG115">
        <v>26.906553268432617</v>
      </c>
      <c r="AH115">
        <v>30.661134719848633</v>
      </c>
      <c r="AI115">
        <v>35.993259429931641</v>
      </c>
      <c r="AJ115">
        <v>35.985157012939453</v>
      </c>
      <c r="AK115">
        <v>37.717525482177734</v>
      </c>
      <c r="AL115">
        <v>40.534206390380859</v>
      </c>
    </row>
    <row r="116" spans="1:38" x14ac:dyDescent="0.2">
      <c r="A116" t="s">
        <v>279</v>
      </c>
      <c r="B116">
        <v>181</v>
      </c>
      <c r="C116" t="s">
        <v>280</v>
      </c>
      <c r="D116" t="s">
        <v>54</v>
      </c>
      <c r="E116" t="s">
        <v>51</v>
      </c>
      <c r="F116" t="s">
        <v>55</v>
      </c>
      <c r="G116" t="s">
        <v>43</v>
      </c>
      <c r="H116" t="s">
        <v>44</v>
      </c>
      <c r="N116">
        <v>45.118400573730469</v>
      </c>
      <c r="O116">
        <v>51.251728057861328</v>
      </c>
      <c r="P116">
        <v>60.546524047851562</v>
      </c>
      <c r="Q116">
        <v>66.091148376464844</v>
      </c>
      <c r="R116">
        <v>69.483421325683594</v>
      </c>
      <c r="S116">
        <v>64.154380798339844</v>
      </c>
      <c r="T116">
        <v>70.121330261230469</v>
      </c>
      <c r="U116">
        <v>64.876678466796875</v>
      </c>
      <c r="V116">
        <v>68.658538818359375</v>
      </c>
      <c r="W116">
        <v>71.090156555175781</v>
      </c>
      <c r="X116">
        <v>70.036338806152344</v>
      </c>
      <c r="Y116">
        <v>64.478424072265625</v>
      </c>
      <c r="Z116">
        <v>62.259834289550781</v>
      </c>
      <c r="AA116">
        <v>62.607311248779297</v>
      </c>
      <c r="AB116">
        <v>67.648719787597656</v>
      </c>
      <c r="AC116">
        <v>67.461097717285156</v>
      </c>
      <c r="AD116">
        <v>70.168930053710938</v>
      </c>
      <c r="AE116">
        <v>67.764686584472656</v>
      </c>
      <c r="AF116">
        <v>68.367439270019531</v>
      </c>
      <c r="AG116">
        <v>63.3575439453125</v>
      </c>
      <c r="AH116">
        <v>58.012828826904297</v>
      </c>
      <c r="AI116">
        <v>55.517265319824219</v>
      </c>
      <c r="AJ116">
        <v>50.353572845458984</v>
      </c>
      <c r="AK116">
        <v>45.616672515869141</v>
      </c>
      <c r="AL116">
        <v>42.796661376953125</v>
      </c>
    </row>
    <row r="117" spans="1:38" x14ac:dyDescent="0.2">
      <c r="A117" t="s">
        <v>281</v>
      </c>
      <c r="B117">
        <v>867</v>
      </c>
      <c r="C117" t="s">
        <v>282</v>
      </c>
      <c r="D117" t="s">
        <v>40</v>
      </c>
      <c r="E117" t="s">
        <v>71</v>
      </c>
      <c r="F117" t="s">
        <v>48</v>
      </c>
      <c r="G117" t="s">
        <v>43</v>
      </c>
      <c r="H117" t="s">
        <v>44</v>
      </c>
      <c r="P117">
        <v>8.907</v>
      </c>
      <c r="Q117">
        <v>18.489000000000001</v>
      </c>
      <c r="R117">
        <v>27.047999999999998</v>
      </c>
      <c r="S117">
        <v>27.934000000000001</v>
      </c>
      <c r="T117">
        <v>34.368000000000002</v>
      </c>
      <c r="U117">
        <v>38.783999999999999</v>
      </c>
      <c r="V117">
        <v>44.54</v>
      </c>
      <c r="W117">
        <v>46.862000000000002</v>
      </c>
      <c r="X117">
        <v>44.993000000000002</v>
      </c>
      <c r="Y117">
        <v>43.286999999999999</v>
      </c>
      <c r="Z117">
        <v>41.188000000000002</v>
      </c>
      <c r="AA117">
        <v>41.604999999999997</v>
      </c>
      <c r="AB117">
        <v>40.228999999999999</v>
      </c>
      <c r="AC117">
        <v>37.155999999999999</v>
      </c>
      <c r="AD117">
        <v>35.255000000000003</v>
      </c>
      <c r="AE117">
        <v>36.369</v>
      </c>
      <c r="AF117">
        <v>32.323</v>
      </c>
      <c r="AG117">
        <v>35.107999999999997</v>
      </c>
      <c r="AH117">
        <v>34.286000000000001</v>
      </c>
      <c r="AI117">
        <v>29.806999999999999</v>
      </c>
      <c r="AJ117">
        <v>27.23</v>
      </c>
      <c r="AK117">
        <v>25.241</v>
      </c>
      <c r="AL117">
        <v>23.303999999999998</v>
      </c>
    </row>
    <row r="118" spans="1:38" x14ac:dyDescent="0.2">
      <c r="A118" t="s">
        <v>283</v>
      </c>
      <c r="B118">
        <v>682</v>
      </c>
      <c r="C118" t="s">
        <v>284</v>
      </c>
      <c r="D118" t="s">
        <v>40</v>
      </c>
      <c r="E118" t="s">
        <v>58</v>
      </c>
      <c r="F118" t="s">
        <v>59</v>
      </c>
      <c r="G118" t="s">
        <v>43</v>
      </c>
      <c r="H118" t="s">
        <v>44</v>
      </c>
      <c r="S118">
        <v>150.935</v>
      </c>
      <c r="T118">
        <v>149.214</v>
      </c>
      <c r="U118">
        <v>131.619</v>
      </c>
      <c r="V118">
        <v>114.584</v>
      </c>
      <c r="W118">
        <v>110.027</v>
      </c>
      <c r="X118">
        <v>99.71</v>
      </c>
      <c r="Y118">
        <v>53.183</v>
      </c>
      <c r="Z118">
        <v>47.280999999999999</v>
      </c>
      <c r="AA118">
        <v>52.850999999999999</v>
      </c>
      <c r="AB118">
        <v>62.384</v>
      </c>
      <c r="AC118">
        <v>57.027999999999999</v>
      </c>
      <c r="AD118">
        <v>50.853999999999999</v>
      </c>
      <c r="AE118">
        <v>50.567999999999998</v>
      </c>
      <c r="AF118">
        <v>51.258000000000003</v>
      </c>
      <c r="AG118">
        <v>59.475999999999999</v>
      </c>
      <c r="AH118">
        <v>75.180000000000007</v>
      </c>
      <c r="AI118">
        <v>77.417000000000002</v>
      </c>
      <c r="AJ118">
        <v>75.894000000000005</v>
      </c>
      <c r="AK118">
        <v>82.948999999999998</v>
      </c>
      <c r="AL118">
        <v>78.501000000000005</v>
      </c>
    </row>
    <row r="119" spans="1:38" x14ac:dyDescent="0.2">
      <c r="A119" t="s">
        <v>285</v>
      </c>
      <c r="B119">
        <v>684</v>
      </c>
      <c r="C119" t="s">
        <v>286</v>
      </c>
      <c r="D119" t="s">
        <v>40</v>
      </c>
      <c r="E119" t="s">
        <v>58</v>
      </c>
      <c r="F119" t="s">
        <v>48</v>
      </c>
      <c r="G119" t="s">
        <v>43</v>
      </c>
      <c r="H119" t="s">
        <v>44</v>
      </c>
      <c r="S119">
        <v>57.71</v>
      </c>
      <c r="T119">
        <v>58.966999999999999</v>
      </c>
      <c r="U119">
        <v>63.802999999999997</v>
      </c>
      <c r="V119">
        <v>67.847999999999999</v>
      </c>
      <c r="W119">
        <v>60.220999999999997</v>
      </c>
      <c r="X119">
        <v>59.076999999999998</v>
      </c>
      <c r="Y119">
        <v>56.052</v>
      </c>
      <c r="Z119">
        <v>50.811999999999998</v>
      </c>
      <c r="AA119">
        <v>49.415999999999997</v>
      </c>
      <c r="AB119">
        <v>57.601999999999997</v>
      </c>
      <c r="AC119">
        <v>55.124000000000002</v>
      </c>
      <c r="AD119">
        <v>55.65</v>
      </c>
      <c r="AE119">
        <v>55.061</v>
      </c>
      <c r="AF119">
        <v>57.540999999999997</v>
      </c>
      <c r="AG119">
        <v>60.62</v>
      </c>
      <c r="AH119">
        <v>64.992999999999995</v>
      </c>
      <c r="AI119">
        <v>64.986999999999995</v>
      </c>
      <c r="AJ119">
        <v>64.274000000000001</v>
      </c>
      <c r="AK119">
        <v>66.245999999999995</v>
      </c>
      <c r="AL119">
        <v>68.650999999999996</v>
      </c>
    </row>
    <row r="120" spans="1:38" x14ac:dyDescent="0.2">
      <c r="A120" t="s">
        <v>287</v>
      </c>
      <c r="B120">
        <v>273</v>
      </c>
      <c r="C120" t="s">
        <v>288</v>
      </c>
      <c r="D120" t="s">
        <v>40</v>
      </c>
      <c r="E120" t="s">
        <v>62</v>
      </c>
      <c r="F120" t="s">
        <v>48</v>
      </c>
      <c r="G120" t="s">
        <v>43</v>
      </c>
      <c r="H120" t="s">
        <v>44</v>
      </c>
      <c r="O120">
        <v>44.730064392089844</v>
      </c>
      <c r="P120">
        <v>40.920234680175781</v>
      </c>
      <c r="Q120">
        <v>42.042743682861328</v>
      </c>
      <c r="R120">
        <v>43.8201904296875</v>
      </c>
      <c r="S120">
        <v>40.310176849365234</v>
      </c>
      <c r="T120">
        <v>39.256137847900391</v>
      </c>
      <c r="U120">
        <v>41.856838226318359</v>
      </c>
      <c r="V120">
        <v>44.224906921386719</v>
      </c>
      <c r="W120">
        <v>40.756893157958984</v>
      </c>
      <c r="X120">
        <v>38.523883819580078</v>
      </c>
      <c r="Y120">
        <v>37.422779083251953</v>
      </c>
      <c r="Z120">
        <v>37.205020904541016</v>
      </c>
      <c r="AA120">
        <v>42.491123199462891</v>
      </c>
      <c r="AB120">
        <v>43.675460815429688</v>
      </c>
      <c r="AC120">
        <v>41.963058471679688</v>
      </c>
      <c r="AD120">
        <v>42.859031677246094</v>
      </c>
      <c r="AE120">
        <v>42.650100708007812</v>
      </c>
      <c r="AF120">
        <v>45.898799896240234</v>
      </c>
      <c r="AG120">
        <v>48.881786346435547</v>
      </c>
      <c r="AH120">
        <v>52.833545684814453</v>
      </c>
      <c r="AI120">
        <v>56.754970550537109</v>
      </c>
      <c r="AJ120">
        <v>54.017589569091797</v>
      </c>
      <c r="AK120">
        <v>53.681468963623047</v>
      </c>
      <c r="AL120">
        <v>53.364517211914062</v>
      </c>
    </row>
    <row r="121" spans="1:38" x14ac:dyDescent="0.2">
      <c r="A121" t="s">
        <v>289</v>
      </c>
      <c r="B121">
        <v>868</v>
      </c>
      <c r="C121" t="s">
        <v>290</v>
      </c>
      <c r="D121" t="s">
        <v>40</v>
      </c>
      <c r="E121" t="s">
        <v>71</v>
      </c>
      <c r="F121" t="s">
        <v>59</v>
      </c>
      <c r="G121" t="s">
        <v>43</v>
      </c>
      <c r="H121" t="s">
        <v>44</v>
      </c>
      <c r="N121">
        <v>53.99</v>
      </c>
      <c r="O121">
        <v>43.853000000000002</v>
      </c>
      <c r="P121">
        <v>47.17</v>
      </c>
      <c r="Q121">
        <v>42.125999999999998</v>
      </c>
      <c r="R121">
        <v>35.805</v>
      </c>
      <c r="S121">
        <v>26.984000000000002</v>
      </c>
      <c r="T121">
        <v>23.600999999999999</v>
      </c>
      <c r="U121">
        <v>23.956</v>
      </c>
      <c r="V121">
        <v>24.574000000000002</v>
      </c>
      <c r="W121">
        <v>25.338000000000001</v>
      </c>
      <c r="X121">
        <v>24.690999999999999</v>
      </c>
      <c r="Y121">
        <v>25.010999999999999</v>
      </c>
      <c r="Z121">
        <v>25.657</v>
      </c>
      <c r="AA121">
        <v>28.943999999999999</v>
      </c>
      <c r="AB121">
        <v>30.757000000000001</v>
      </c>
      <c r="AC121">
        <v>28.855</v>
      </c>
      <c r="AD121">
        <v>28.38</v>
      </c>
      <c r="AE121">
        <v>27.082000000000001</v>
      </c>
      <c r="AF121">
        <v>27.738</v>
      </c>
      <c r="AG121">
        <v>28.224</v>
      </c>
      <c r="AH121">
        <v>25.742999999999999</v>
      </c>
      <c r="AI121">
        <v>24.253</v>
      </c>
      <c r="AJ121">
        <v>22.15</v>
      </c>
      <c r="AK121">
        <v>20.277999999999999</v>
      </c>
      <c r="AL121">
        <v>18.492000000000001</v>
      </c>
    </row>
    <row r="122" spans="1:38" x14ac:dyDescent="0.2">
      <c r="A122" t="s">
        <v>291</v>
      </c>
      <c r="B122">
        <v>921</v>
      </c>
      <c r="C122" t="s">
        <v>292</v>
      </c>
      <c r="D122" t="s">
        <v>40</v>
      </c>
      <c r="E122" t="s">
        <v>47</v>
      </c>
      <c r="F122" t="s">
        <v>59</v>
      </c>
      <c r="G122" t="s">
        <v>43</v>
      </c>
      <c r="H122" t="s">
        <v>44</v>
      </c>
      <c r="N122">
        <v>79.480331420898438</v>
      </c>
      <c r="O122">
        <v>87.491981506347656</v>
      </c>
      <c r="P122">
        <v>89.04888916015625</v>
      </c>
      <c r="Q122">
        <v>159.40985107421875</v>
      </c>
      <c r="R122">
        <v>150.73893737792969</v>
      </c>
      <c r="S122">
        <v>89.103721618652344</v>
      </c>
      <c r="T122">
        <v>85.380073547363281</v>
      </c>
      <c r="U122">
        <v>80.342437744140625</v>
      </c>
      <c r="V122">
        <v>68.059112548828125</v>
      </c>
      <c r="W122">
        <v>49.334552764892578</v>
      </c>
      <c r="X122">
        <v>40.421222686767578</v>
      </c>
      <c r="Y122">
        <v>34.984420776367188</v>
      </c>
      <c r="Z122">
        <v>28.276247024536133</v>
      </c>
      <c r="AA122">
        <v>22.195308685302734</v>
      </c>
      <c r="AB122">
        <v>32.609657287597656</v>
      </c>
      <c r="AC122">
        <v>25.474634170532227</v>
      </c>
      <c r="AD122">
        <v>24.200729370117188</v>
      </c>
      <c r="AE122">
        <v>25.891851425170898</v>
      </c>
      <c r="AF122">
        <v>24.913112640380859</v>
      </c>
      <c r="AG122">
        <v>30.289337158203125</v>
      </c>
      <c r="AH122">
        <v>37.757896423339844</v>
      </c>
      <c r="AI122">
        <v>35.631916046142578</v>
      </c>
      <c r="AJ122">
        <v>31.752614974975586</v>
      </c>
      <c r="AK122">
        <v>29.670133590698242</v>
      </c>
      <c r="AL122">
        <v>27.282583236694336</v>
      </c>
    </row>
    <row r="123" spans="1:38" x14ac:dyDescent="0.2">
      <c r="A123" t="s">
        <v>293</v>
      </c>
      <c r="B123">
        <v>948</v>
      </c>
      <c r="C123" t="s">
        <v>294</v>
      </c>
      <c r="D123" t="s">
        <v>40</v>
      </c>
      <c r="E123" t="s">
        <v>71</v>
      </c>
      <c r="F123" t="s">
        <v>59</v>
      </c>
      <c r="G123" t="s">
        <v>43</v>
      </c>
      <c r="H123" t="s">
        <v>44</v>
      </c>
    </row>
    <row r="124" spans="1:38" x14ac:dyDescent="0.2">
      <c r="A124" t="s">
        <v>295</v>
      </c>
      <c r="B124">
        <v>943</v>
      </c>
      <c r="C124" t="s">
        <v>296</v>
      </c>
      <c r="D124" t="s">
        <v>40</v>
      </c>
      <c r="E124" t="s">
        <v>47</v>
      </c>
      <c r="F124" t="s">
        <v>48</v>
      </c>
      <c r="G124" t="s">
        <v>43</v>
      </c>
      <c r="H124" t="s">
        <v>44</v>
      </c>
      <c r="U124">
        <v>76.707999999999998</v>
      </c>
      <c r="V124">
        <v>40.896999999999998</v>
      </c>
      <c r="W124">
        <v>45.372</v>
      </c>
      <c r="X124">
        <v>38.567999999999998</v>
      </c>
      <c r="Y124">
        <v>36.692</v>
      </c>
      <c r="Z124">
        <v>31.757999999999999</v>
      </c>
      <c r="AA124">
        <v>34.185000000000002</v>
      </c>
      <c r="AB124">
        <v>43.689</v>
      </c>
      <c r="AC124">
        <v>45.006999999999998</v>
      </c>
      <c r="AD124">
        <v>48.572000000000003</v>
      </c>
      <c r="AE124">
        <v>56.87</v>
      </c>
      <c r="AF124">
        <v>58.654000000000003</v>
      </c>
      <c r="AG124">
        <v>63.36</v>
      </c>
      <c r="AH124">
        <v>68.950999999999993</v>
      </c>
      <c r="AI124">
        <v>66.576999999999998</v>
      </c>
      <c r="AJ124">
        <v>66.302999999999997</v>
      </c>
      <c r="AK124">
        <v>72.569999999999993</v>
      </c>
      <c r="AL124">
        <v>81.135000000000005</v>
      </c>
    </row>
    <row r="125" spans="1:38" x14ac:dyDescent="0.2">
      <c r="A125" t="s">
        <v>297</v>
      </c>
      <c r="B125">
        <v>686</v>
      </c>
      <c r="C125" t="s">
        <v>298</v>
      </c>
      <c r="D125" t="s">
        <v>40</v>
      </c>
      <c r="E125" t="s">
        <v>51</v>
      </c>
      <c r="F125" t="s">
        <v>59</v>
      </c>
      <c r="G125" t="s">
        <v>43</v>
      </c>
      <c r="H125" t="s">
        <v>44</v>
      </c>
      <c r="I125">
        <v>76.270683288574219</v>
      </c>
      <c r="J125">
        <v>63.999851226806641</v>
      </c>
      <c r="K125">
        <v>72.543357849121094</v>
      </c>
      <c r="L125">
        <v>80.842018127441406</v>
      </c>
      <c r="M125">
        <v>74.986679077148438</v>
      </c>
      <c r="N125">
        <v>78.157646179199219</v>
      </c>
      <c r="O125">
        <v>70.705902099609375</v>
      </c>
      <c r="P125">
        <v>73.54248046875</v>
      </c>
      <c r="Q125">
        <v>69.824104309082031</v>
      </c>
      <c r="R125">
        <v>68.572235107421875</v>
      </c>
      <c r="S125">
        <v>70.191986083984375</v>
      </c>
      <c r="T125">
        <v>65.403587341308594</v>
      </c>
      <c r="U125">
        <v>64.253074645996094</v>
      </c>
      <c r="V125">
        <v>61.609416961669922</v>
      </c>
      <c r="W125">
        <v>58.906322479248047</v>
      </c>
      <c r="X125">
        <v>59.269992828369141</v>
      </c>
      <c r="Y125">
        <v>54.805625915527344</v>
      </c>
      <c r="Z125">
        <v>50.935398101806641</v>
      </c>
      <c r="AA125">
        <v>45.442764282226562</v>
      </c>
      <c r="AB125">
        <v>46.1260986328125</v>
      </c>
      <c r="AC125">
        <v>48.997737884521484</v>
      </c>
      <c r="AD125">
        <v>52.546669006347656</v>
      </c>
      <c r="AE125">
        <v>56.532279968261719</v>
      </c>
      <c r="AF125">
        <v>61.727062225341797</v>
      </c>
      <c r="AG125">
        <v>63.339206695556641</v>
      </c>
      <c r="AH125">
        <v>63.687839508056641</v>
      </c>
      <c r="AI125">
        <v>64.879325866699219</v>
      </c>
      <c r="AJ125">
        <v>65.105499267578125</v>
      </c>
      <c r="AK125">
        <v>65.294425964355469</v>
      </c>
      <c r="AL125">
        <v>65.784332275390625</v>
      </c>
    </row>
    <row r="126" spans="1:38" x14ac:dyDescent="0.2">
      <c r="A126" t="s">
        <v>299</v>
      </c>
      <c r="B126">
        <v>688</v>
      </c>
      <c r="C126" t="s">
        <v>300</v>
      </c>
      <c r="D126" t="s">
        <v>40</v>
      </c>
      <c r="E126" t="s">
        <v>58</v>
      </c>
      <c r="F126" t="s">
        <v>42</v>
      </c>
      <c r="G126" t="s">
        <v>43</v>
      </c>
      <c r="H126" t="s">
        <v>44</v>
      </c>
      <c r="R126">
        <v>101.05281829833984</v>
      </c>
      <c r="S126">
        <v>102.31468963623047</v>
      </c>
      <c r="T126">
        <v>106.13515472412109</v>
      </c>
      <c r="U126">
        <v>67.039688110351562</v>
      </c>
      <c r="V126">
        <v>66.483749389648438</v>
      </c>
      <c r="W126">
        <v>53.096080780029297</v>
      </c>
      <c r="X126">
        <v>62.599658966064453</v>
      </c>
      <c r="Y126">
        <v>41.605358123779297</v>
      </c>
      <c r="Z126">
        <v>32.341590881347656</v>
      </c>
      <c r="AA126">
        <v>33.167438507080078</v>
      </c>
      <c r="AB126">
        <v>38.408832550048828</v>
      </c>
      <c r="AC126">
        <v>39.678508758544922</v>
      </c>
      <c r="AD126">
        <v>34.719722747802734</v>
      </c>
      <c r="AE126">
        <v>37.435604095458984</v>
      </c>
      <c r="AF126">
        <v>50.134735107421875</v>
      </c>
      <c r="AG126">
        <v>64.340675354003906</v>
      </c>
      <c r="AH126">
        <v>87.426017761230469</v>
      </c>
      <c r="AI126">
        <v>119.88050842285156</v>
      </c>
      <c r="AJ126">
        <v>102.44277191162109</v>
      </c>
      <c r="AK126">
        <v>107.17448425292969</v>
      </c>
      <c r="AL126">
        <v>108.96619415283203</v>
      </c>
    </row>
    <row r="127" spans="1:38" x14ac:dyDescent="0.2">
      <c r="A127" t="s">
        <v>301</v>
      </c>
      <c r="B127">
        <v>518</v>
      </c>
      <c r="C127" t="s">
        <v>302</v>
      </c>
      <c r="D127" t="s">
        <v>40</v>
      </c>
      <c r="E127" t="s">
        <v>71</v>
      </c>
      <c r="F127" t="s">
        <v>59</v>
      </c>
      <c r="G127" t="s">
        <v>43</v>
      </c>
      <c r="H127" t="s">
        <v>44</v>
      </c>
      <c r="Q127">
        <v>200.11685180664062</v>
      </c>
      <c r="R127">
        <v>144.55809020996094</v>
      </c>
      <c r="S127">
        <v>157.762451171875</v>
      </c>
      <c r="T127">
        <v>251.29267883300781</v>
      </c>
      <c r="U127">
        <v>182.85458374023438</v>
      </c>
      <c r="V127">
        <v>140.06474304199219</v>
      </c>
      <c r="W127">
        <v>121.41964721679688</v>
      </c>
      <c r="X127">
        <v>114.1051025390625</v>
      </c>
      <c r="Y127">
        <v>98.889999389648438</v>
      </c>
      <c r="Z127">
        <v>74.205612182617188</v>
      </c>
      <c r="AA127">
        <v>57.369800567626953</v>
      </c>
      <c r="AB127">
        <v>54.11572265625</v>
      </c>
      <c r="AC127">
        <v>52.168403625488281</v>
      </c>
      <c r="AD127">
        <v>47.701438903808594</v>
      </c>
      <c r="AE127">
        <v>46.046882629394531</v>
      </c>
      <c r="AF127">
        <v>43.116374969482422</v>
      </c>
      <c r="AG127">
        <v>32.870002746582031</v>
      </c>
      <c r="AH127">
        <v>35.772884368896484</v>
      </c>
      <c r="AI127">
        <v>37.7708740234375</v>
      </c>
      <c r="AJ127">
        <v>38.309619903564453</v>
      </c>
      <c r="AK127">
        <v>36.349617004394531</v>
      </c>
      <c r="AL127">
        <v>38.167034149169922</v>
      </c>
    </row>
    <row r="128" spans="1:38" x14ac:dyDescent="0.2">
      <c r="A128" t="s">
        <v>303</v>
      </c>
      <c r="B128">
        <v>728</v>
      </c>
      <c r="C128" t="s">
        <v>304</v>
      </c>
      <c r="D128" t="s">
        <v>40</v>
      </c>
      <c r="E128" t="s">
        <v>58</v>
      </c>
      <c r="F128" t="s">
        <v>48</v>
      </c>
      <c r="G128" t="s">
        <v>43</v>
      </c>
      <c r="H128" t="s">
        <v>44</v>
      </c>
      <c r="L128">
        <v>17.751000000000001</v>
      </c>
      <c r="M128">
        <v>17.404</v>
      </c>
      <c r="N128">
        <v>19.398</v>
      </c>
      <c r="O128">
        <v>20.594999999999999</v>
      </c>
      <c r="P128">
        <v>19.725000000000001</v>
      </c>
      <c r="Q128">
        <v>22.411999999999999</v>
      </c>
      <c r="R128">
        <v>22.853999999999999</v>
      </c>
      <c r="S128">
        <v>20.376999999999999</v>
      </c>
      <c r="T128">
        <v>23.637</v>
      </c>
      <c r="U128">
        <v>22.074000000000002</v>
      </c>
      <c r="V128">
        <v>26.425999999999998</v>
      </c>
      <c r="W128">
        <v>28.835999999999999</v>
      </c>
      <c r="X128">
        <v>26.035</v>
      </c>
      <c r="Y128">
        <v>24.390999999999998</v>
      </c>
      <c r="Z128">
        <v>18.716000000000001</v>
      </c>
      <c r="AA128">
        <v>18.756</v>
      </c>
      <c r="AB128">
        <v>15.471</v>
      </c>
      <c r="AC128">
        <v>15.965</v>
      </c>
      <c r="AD128">
        <v>26.23</v>
      </c>
      <c r="AE128">
        <v>23.742999999999999</v>
      </c>
      <c r="AF128">
        <v>24.184999999999999</v>
      </c>
      <c r="AG128">
        <v>26.256</v>
      </c>
      <c r="AH128">
        <v>39.892000000000003</v>
      </c>
      <c r="AI128">
        <v>42.604999999999997</v>
      </c>
      <c r="AJ128">
        <v>40.981999999999999</v>
      </c>
      <c r="AK128">
        <v>45.79</v>
      </c>
      <c r="AL128">
        <v>49.203000000000003</v>
      </c>
    </row>
    <row r="129" spans="1:38" x14ac:dyDescent="0.2">
      <c r="A129" t="s">
        <v>305</v>
      </c>
      <c r="B129">
        <v>836</v>
      </c>
      <c r="C129" t="s">
        <v>306</v>
      </c>
      <c r="D129" t="s">
        <v>40</v>
      </c>
      <c r="E129" t="s">
        <v>71</v>
      </c>
      <c r="F129" t="s">
        <v>48</v>
      </c>
      <c r="G129" t="s">
        <v>43</v>
      </c>
      <c r="H129" t="s">
        <v>44</v>
      </c>
      <c r="AB129">
        <v>247.97</v>
      </c>
      <c r="AC129">
        <v>243.24799999999999</v>
      </c>
      <c r="AD129">
        <v>188.196</v>
      </c>
      <c r="AE129">
        <v>127.55200000000001</v>
      </c>
      <c r="AF129">
        <v>121.693</v>
      </c>
      <c r="AG129">
        <v>83.866</v>
      </c>
      <c r="AH129">
        <v>81.686000000000007</v>
      </c>
      <c r="AI129">
        <v>61.231000000000002</v>
      </c>
      <c r="AJ129">
        <v>59.354999999999997</v>
      </c>
      <c r="AK129">
        <v>58.256</v>
      </c>
      <c r="AL129">
        <v>54.750999999999998</v>
      </c>
    </row>
    <row r="130" spans="1:38" x14ac:dyDescent="0.2">
      <c r="A130" t="s">
        <v>307</v>
      </c>
      <c r="B130">
        <v>558</v>
      </c>
      <c r="C130" t="s">
        <v>308</v>
      </c>
      <c r="D130" t="s">
        <v>40</v>
      </c>
      <c r="E130" t="s">
        <v>41</v>
      </c>
      <c r="F130" t="s">
        <v>42</v>
      </c>
      <c r="G130" t="s">
        <v>43</v>
      </c>
      <c r="H130" t="s">
        <v>44</v>
      </c>
      <c r="S130">
        <v>57.931163787841797</v>
      </c>
      <c r="T130">
        <v>57.906829833984375</v>
      </c>
      <c r="U130">
        <v>59.103263854980469</v>
      </c>
      <c r="V130">
        <v>60.425529479980469</v>
      </c>
      <c r="W130">
        <v>58.542388916015625</v>
      </c>
      <c r="X130">
        <v>51.480751037597656</v>
      </c>
      <c r="Y130">
        <v>48.898387908935547</v>
      </c>
      <c r="Z130">
        <v>43.213798522949219</v>
      </c>
      <c r="AA130">
        <v>41.927356719970703</v>
      </c>
      <c r="AB130">
        <v>38.529674530029297</v>
      </c>
      <c r="AC130">
        <v>34.035915374755859</v>
      </c>
      <c r="AD130">
        <v>31.65931510925293</v>
      </c>
      <c r="AE130">
        <v>34.256057739257812</v>
      </c>
      <c r="AF130">
        <v>32.171726226806641</v>
      </c>
      <c r="AG130">
        <v>28.174932479858398</v>
      </c>
      <c r="AH130">
        <v>25.581235885620117</v>
      </c>
      <c r="AI130">
        <v>27.862571716308594</v>
      </c>
      <c r="AJ130">
        <v>26.086795806884766</v>
      </c>
      <c r="AK130">
        <v>30.237634658813477</v>
      </c>
      <c r="AL130">
        <v>30.068832397460938</v>
      </c>
    </row>
    <row r="131" spans="1:38" x14ac:dyDescent="0.2">
      <c r="A131" t="s">
        <v>309</v>
      </c>
      <c r="B131">
        <v>138</v>
      </c>
      <c r="C131" t="s">
        <v>310</v>
      </c>
      <c r="D131" t="s">
        <v>54</v>
      </c>
      <c r="E131" t="s">
        <v>47</v>
      </c>
      <c r="F131" t="s">
        <v>55</v>
      </c>
      <c r="G131" t="s">
        <v>43</v>
      </c>
      <c r="H131" t="s">
        <v>44</v>
      </c>
      <c r="I131">
        <v>75.126022338867188</v>
      </c>
      <c r="J131">
        <v>74.919990539550781</v>
      </c>
      <c r="K131">
        <v>75.6962890625</v>
      </c>
      <c r="L131">
        <v>76.773216247558594</v>
      </c>
      <c r="M131">
        <v>73.600929260253906</v>
      </c>
      <c r="N131">
        <v>72.212158203125</v>
      </c>
      <c r="O131">
        <v>70.482986450195312</v>
      </c>
      <c r="P131">
        <v>64.852348327636719</v>
      </c>
      <c r="Q131">
        <v>61.663223266601562</v>
      </c>
      <c r="R131">
        <v>57.531963348388672</v>
      </c>
      <c r="S131">
        <v>50.901866912841797</v>
      </c>
      <c r="T131">
        <v>48.159816741943359</v>
      </c>
      <c r="U131">
        <v>47.534507751464844</v>
      </c>
      <c r="V131">
        <v>48.716094970703125</v>
      </c>
      <c r="W131">
        <v>49.112766265869141</v>
      </c>
      <c r="X131">
        <v>48.474540710449219</v>
      </c>
      <c r="Y131">
        <v>44.068729400634766</v>
      </c>
      <c r="Z131">
        <v>41.972965240478516</v>
      </c>
      <c r="AA131">
        <v>53.790493011474609</v>
      </c>
      <c r="AB131">
        <v>55.832355499267578</v>
      </c>
      <c r="AC131">
        <v>59.403587341308594</v>
      </c>
      <c r="AD131">
        <v>61.827392578125</v>
      </c>
      <c r="AE131">
        <v>66.435310363769531</v>
      </c>
      <c r="AF131">
        <v>67.831199645996094</v>
      </c>
      <c r="AG131">
        <v>68.005836486816406</v>
      </c>
      <c r="AH131">
        <v>64.636932373046875</v>
      </c>
      <c r="AI131">
        <v>61.891445159912109</v>
      </c>
      <c r="AJ131">
        <v>56.912860870361328</v>
      </c>
      <c r="AK131">
        <v>52.387542724609375</v>
      </c>
      <c r="AL131">
        <v>48.276351928710938</v>
      </c>
    </row>
    <row r="132" spans="1:38" x14ac:dyDescent="0.2">
      <c r="A132" t="s">
        <v>311</v>
      </c>
      <c r="B132">
        <v>196</v>
      </c>
      <c r="C132" t="s">
        <v>312</v>
      </c>
      <c r="D132" t="s">
        <v>54</v>
      </c>
      <c r="E132" t="s">
        <v>71</v>
      </c>
      <c r="F132" t="s">
        <v>55</v>
      </c>
      <c r="G132" t="s">
        <v>43</v>
      </c>
      <c r="H132" t="s">
        <v>44</v>
      </c>
      <c r="I132">
        <v>55.448837280273438</v>
      </c>
      <c r="J132">
        <v>57.996822357177734</v>
      </c>
      <c r="K132">
        <v>58.665576934814453</v>
      </c>
      <c r="L132">
        <v>54.596424102783203</v>
      </c>
      <c r="M132">
        <v>48.959484100341797</v>
      </c>
      <c r="N132">
        <v>43.500820159912109</v>
      </c>
      <c r="O132">
        <v>37.278324127197266</v>
      </c>
      <c r="P132">
        <v>34.633102416992188</v>
      </c>
      <c r="Q132">
        <v>34.498081207275391</v>
      </c>
      <c r="R132">
        <v>32.022605895996094</v>
      </c>
      <c r="S132">
        <v>30.017807006835938</v>
      </c>
      <c r="T132">
        <v>28.171356201171875</v>
      </c>
      <c r="U132">
        <v>26.402372360229492</v>
      </c>
      <c r="V132">
        <v>24.699335098266602</v>
      </c>
      <c r="W132">
        <v>22.508953094482422</v>
      </c>
      <c r="X132">
        <v>20.79149055480957</v>
      </c>
      <c r="Y132">
        <v>18.398931503295898</v>
      </c>
      <c r="Z132">
        <v>16.297832489013672</v>
      </c>
      <c r="AA132">
        <v>18.979362487792969</v>
      </c>
      <c r="AB132">
        <v>24.320798873901367</v>
      </c>
      <c r="AC132">
        <v>29.681241989135742</v>
      </c>
      <c r="AD132">
        <v>34.678607940673828</v>
      </c>
      <c r="AE132">
        <v>35.713096618652344</v>
      </c>
      <c r="AF132">
        <v>34.593112945556641</v>
      </c>
      <c r="AG132">
        <v>34.231327056884766</v>
      </c>
      <c r="AH132">
        <v>34.325027465820312</v>
      </c>
      <c r="AI132">
        <v>33.483036041259766</v>
      </c>
      <c r="AJ132">
        <v>31.277317047119141</v>
      </c>
      <c r="AK132">
        <v>28.543172836303711</v>
      </c>
      <c r="AL132">
        <v>30.227897644042969</v>
      </c>
    </row>
    <row r="133" spans="1:38" x14ac:dyDescent="0.2">
      <c r="A133" t="s">
        <v>313</v>
      </c>
      <c r="B133">
        <v>278</v>
      </c>
      <c r="C133" t="s">
        <v>314</v>
      </c>
      <c r="D133" t="s">
        <v>40</v>
      </c>
      <c r="E133" t="s">
        <v>62</v>
      </c>
      <c r="F133" t="s">
        <v>59</v>
      </c>
      <c r="G133" t="s">
        <v>43</v>
      </c>
      <c r="H133" t="s">
        <v>44</v>
      </c>
      <c r="P133">
        <v>86.404579162597656</v>
      </c>
      <c r="Q133">
        <v>86.469963073730469</v>
      </c>
      <c r="R133">
        <v>99.826431274414062</v>
      </c>
      <c r="S133">
        <v>95.219352722167969</v>
      </c>
      <c r="T133">
        <v>87.475547790527344</v>
      </c>
      <c r="U133">
        <v>110.385498046875</v>
      </c>
      <c r="V133">
        <v>109.54020690917969</v>
      </c>
      <c r="W133">
        <v>84.047523498535156</v>
      </c>
      <c r="X133">
        <v>66.60760498046875</v>
      </c>
      <c r="Y133">
        <v>51.155670166015625</v>
      </c>
      <c r="Z133">
        <v>30.916019439697266</v>
      </c>
      <c r="AA133">
        <v>25.999246597290039</v>
      </c>
      <c r="AB133">
        <v>29.258146286010742</v>
      </c>
      <c r="AC133">
        <v>30.347139358520508</v>
      </c>
      <c r="AD133">
        <v>28.794342041015625</v>
      </c>
      <c r="AE133">
        <v>27.852458953857422</v>
      </c>
      <c r="AF133">
        <v>28.835445404052734</v>
      </c>
      <c r="AG133">
        <v>28.689617156982422</v>
      </c>
      <c r="AH133">
        <v>28.910783767700195</v>
      </c>
      <c r="AI133">
        <v>30.915916442871094</v>
      </c>
      <c r="AJ133">
        <v>34.080356597900391</v>
      </c>
      <c r="AK133">
        <v>37.359951019287109</v>
      </c>
      <c r="AL133">
        <v>41.359176635742188</v>
      </c>
    </row>
    <row r="134" spans="1:38" x14ac:dyDescent="0.2">
      <c r="A134" t="s">
        <v>315</v>
      </c>
      <c r="B134">
        <v>692</v>
      </c>
      <c r="C134" t="s">
        <v>316</v>
      </c>
      <c r="D134" t="s">
        <v>40</v>
      </c>
      <c r="E134" t="s">
        <v>58</v>
      </c>
      <c r="F134" t="s">
        <v>42</v>
      </c>
      <c r="G134" t="s">
        <v>43</v>
      </c>
      <c r="H134" t="s">
        <v>44</v>
      </c>
      <c r="N134">
        <v>68.808403015136719</v>
      </c>
      <c r="O134">
        <v>62.976512908935547</v>
      </c>
      <c r="P134">
        <v>68.646926879882812</v>
      </c>
      <c r="Q134">
        <v>61.524307250976562</v>
      </c>
      <c r="R134">
        <v>63.541431427001953</v>
      </c>
      <c r="S134">
        <v>81.760955810546875</v>
      </c>
      <c r="T134">
        <v>73.811058044433594</v>
      </c>
      <c r="U134">
        <v>68.8468017578125</v>
      </c>
      <c r="V134">
        <v>60.383106231689453</v>
      </c>
      <c r="W134">
        <v>55.032882690429688</v>
      </c>
      <c r="X134">
        <v>49.387844085693359</v>
      </c>
      <c r="Y134">
        <v>18.265302658081055</v>
      </c>
      <c r="Z134">
        <v>17.872444152832031</v>
      </c>
      <c r="AA134">
        <v>14.229527473449707</v>
      </c>
      <c r="AB134">
        <v>15.987826347351074</v>
      </c>
      <c r="AC134">
        <v>15.166102409362793</v>
      </c>
      <c r="AD134">
        <v>14.83638858795166</v>
      </c>
      <c r="AE134">
        <v>18.218103408813477</v>
      </c>
      <c r="AF134">
        <v>19.649267196655273</v>
      </c>
      <c r="AG134">
        <v>22.115901947021484</v>
      </c>
      <c r="AH134">
        <v>29.921501159667969</v>
      </c>
      <c r="AI134">
        <v>33.035400390625</v>
      </c>
      <c r="AJ134">
        <v>39.6168212890625</v>
      </c>
      <c r="AK134">
        <v>39.034820556640625</v>
      </c>
      <c r="AL134">
        <v>42.036449432373047</v>
      </c>
    </row>
    <row r="135" spans="1:38" x14ac:dyDescent="0.2">
      <c r="A135" t="s">
        <v>317</v>
      </c>
      <c r="B135">
        <v>694</v>
      </c>
      <c r="C135" t="s">
        <v>318</v>
      </c>
      <c r="D135" t="s">
        <v>40</v>
      </c>
      <c r="E135" t="s">
        <v>58</v>
      </c>
      <c r="F135" t="s">
        <v>59</v>
      </c>
      <c r="G135" t="s">
        <v>43</v>
      </c>
      <c r="H135" t="s">
        <v>44</v>
      </c>
      <c r="I135">
        <v>71.6817626953125</v>
      </c>
      <c r="J135">
        <v>74.961639404296875</v>
      </c>
      <c r="K135">
        <v>70.16448974609375</v>
      </c>
      <c r="L135">
        <v>71.02435302734375</v>
      </c>
      <c r="M135">
        <v>55.896511077880859</v>
      </c>
      <c r="N135">
        <v>34.038921356201172</v>
      </c>
      <c r="O135">
        <v>25.206432342529297</v>
      </c>
      <c r="P135">
        <v>24.136238098144531</v>
      </c>
      <c r="Q135">
        <v>22.265199661254883</v>
      </c>
      <c r="R135">
        <v>64.93780517578125</v>
      </c>
      <c r="S135">
        <v>57.600391387939453</v>
      </c>
      <c r="T135">
        <v>53.096504211425781</v>
      </c>
      <c r="U135">
        <v>43.265689849853516</v>
      </c>
      <c r="V135">
        <v>42.085121154785156</v>
      </c>
      <c r="W135">
        <v>35.487998962402344</v>
      </c>
      <c r="X135">
        <v>18.940166473388672</v>
      </c>
      <c r="Y135">
        <v>9.4041213989257812</v>
      </c>
      <c r="Z135">
        <v>8.1163311004638672</v>
      </c>
      <c r="AA135">
        <v>7.2761082649230957</v>
      </c>
      <c r="AB135">
        <v>8.6172313690185547</v>
      </c>
      <c r="AC135">
        <v>9.5971546173095703</v>
      </c>
      <c r="AD135">
        <v>17.586299896240234</v>
      </c>
      <c r="AE135">
        <v>17.697473526000977</v>
      </c>
      <c r="AF135">
        <v>18.584650039672852</v>
      </c>
      <c r="AG135">
        <v>17.540750503540039</v>
      </c>
      <c r="AH135">
        <v>20.328342437744141</v>
      </c>
      <c r="AI135">
        <v>23.410089492797852</v>
      </c>
      <c r="AJ135">
        <v>25.340442657470703</v>
      </c>
      <c r="AK135">
        <v>27.190610885620117</v>
      </c>
      <c r="AL135">
        <v>29.390975952148438</v>
      </c>
    </row>
    <row r="136" spans="1:38" x14ac:dyDescent="0.2">
      <c r="A136" t="s">
        <v>319</v>
      </c>
      <c r="B136">
        <v>962</v>
      </c>
      <c r="C136" t="s">
        <v>320</v>
      </c>
      <c r="D136" t="s">
        <v>40</v>
      </c>
      <c r="E136" t="s">
        <v>47</v>
      </c>
      <c r="F136" t="s">
        <v>48</v>
      </c>
      <c r="G136" t="s">
        <v>43</v>
      </c>
      <c r="H136" t="s">
        <v>44</v>
      </c>
      <c r="R136">
        <v>29.834</v>
      </c>
      <c r="S136">
        <v>45.561</v>
      </c>
      <c r="T136">
        <v>45.213999999999999</v>
      </c>
      <c r="U136">
        <v>40.463999999999999</v>
      </c>
      <c r="V136">
        <v>36.460999999999999</v>
      </c>
      <c r="W136">
        <v>34.58</v>
      </c>
      <c r="X136">
        <v>36.668999999999997</v>
      </c>
      <c r="Y136">
        <v>30.585999999999999</v>
      </c>
      <c r="Z136">
        <v>23.532</v>
      </c>
      <c r="AA136">
        <v>20.641999999999999</v>
      </c>
      <c r="AB136">
        <v>23.565999999999999</v>
      </c>
      <c r="AC136">
        <v>24.062000000000001</v>
      </c>
      <c r="AD136">
        <v>27.728000000000002</v>
      </c>
      <c r="AE136">
        <v>33.661999999999999</v>
      </c>
      <c r="AF136">
        <v>33.969000000000001</v>
      </c>
      <c r="AG136">
        <v>38.015000000000001</v>
      </c>
      <c r="AH136">
        <v>38.054000000000002</v>
      </c>
      <c r="AI136">
        <v>39.81</v>
      </c>
      <c r="AJ136">
        <v>39.484000000000002</v>
      </c>
      <c r="AK136">
        <v>40.466999999999999</v>
      </c>
      <c r="AL136">
        <v>40.747999999999998</v>
      </c>
    </row>
    <row r="137" spans="1:38" x14ac:dyDescent="0.2">
      <c r="A137" t="s">
        <v>321</v>
      </c>
      <c r="B137">
        <v>142</v>
      </c>
      <c r="C137" t="s">
        <v>322</v>
      </c>
      <c r="D137" t="s">
        <v>54</v>
      </c>
      <c r="E137" t="s">
        <v>47</v>
      </c>
      <c r="F137" t="s">
        <v>55</v>
      </c>
      <c r="G137" t="s">
        <v>43</v>
      </c>
      <c r="H137" t="s">
        <v>44</v>
      </c>
      <c r="I137">
        <v>28.353385925292969</v>
      </c>
      <c r="J137">
        <v>38.440586090087891</v>
      </c>
      <c r="K137">
        <v>44.076564788818359</v>
      </c>
      <c r="L137">
        <v>52.556468963623047</v>
      </c>
      <c r="M137">
        <v>49.609504699707031</v>
      </c>
      <c r="N137">
        <v>32.069442749023438</v>
      </c>
      <c r="O137">
        <v>27.840761184692383</v>
      </c>
      <c r="P137">
        <v>25.756917953491211</v>
      </c>
      <c r="Q137">
        <v>23.584095001220703</v>
      </c>
      <c r="R137">
        <v>24.974777221679688</v>
      </c>
      <c r="S137">
        <v>28.703056335449219</v>
      </c>
      <c r="T137">
        <v>27.275226593017578</v>
      </c>
      <c r="U137">
        <v>34.012821197509766</v>
      </c>
      <c r="V137">
        <v>43.176780700683594</v>
      </c>
      <c r="W137">
        <v>43.954471588134766</v>
      </c>
      <c r="X137">
        <v>42.476535797119141</v>
      </c>
      <c r="Y137">
        <v>52.790012359619141</v>
      </c>
      <c r="Z137">
        <v>49.725784301757812</v>
      </c>
      <c r="AA137">
        <v>47.819160461425781</v>
      </c>
      <c r="AB137">
        <v>42.740707397460938</v>
      </c>
      <c r="AC137">
        <v>43.1815185546875</v>
      </c>
      <c r="AD137">
        <v>29.79371452331543</v>
      </c>
      <c r="AE137">
        <v>31.106775283813477</v>
      </c>
      <c r="AF137">
        <v>31.622724533081055</v>
      </c>
      <c r="AG137">
        <v>29.85894775390625</v>
      </c>
      <c r="AH137">
        <v>34.544090270996094</v>
      </c>
      <c r="AI137">
        <v>38.12493896484375</v>
      </c>
      <c r="AJ137">
        <v>38.613430023193359</v>
      </c>
      <c r="AK137">
        <v>39.859554290771484</v>
      </c>
      <c r="AL137">
        <v>41.25</v>
      </c>
    </row>
    <row r="138" spans="1:38" x14ac:dyDescent="0.2">
      <c r="A138" t="s">
        <v>323</v>
      </c>
      <c r="B138">
        <v>449</v>
      </c>
      <c r="C138" t="s">
        <v>324</v>
      </c>
      <c r="D138" t="s">
        <v>40</v>
      </c>
      <c r="E138" t="s">
        <v>51</v>
      </c>
      <c r="F138" t="s">
        <v>55</v>
      </c>
      <c r="G138" t="s">
        <v>43</v>
      </c>
      <c r="H138" t="s">
        <v>44</v>
      </c>
      <c r="I138">
        <v>20.382364273071289</v>
      </c>
      <c r="J138">
        <v>26.561868667602539</v>
      </c>
      <c r="K138">
        <v>28.43388557434082</v>
      </c>
      <c r="L138">
        <v>28.094570159912109</v>
      </c>
      <c r="M138">
        <v>30.678047180175781</v>
      </c>
      <c r="N138">
        <v>28.531778335571289</v>
      </c>
      <c r="O138">
        <v>27.580312728881836</v>
      </c>
      <c r="P138">
        <v>27.132827758789062</v>
      </c>
      <c r="Q138">
        <v>38.357093811035156</v>
      </c>
      <c r="R138">
        <v>35.387615203857422</v>
      </c>
      <c r="S138">
        <v>26.662395477294922</v>
      </c>
      <c r="T138">
        <v>27.420703887939453</v>
      </c>
      <c r="U138">
        <v>21.065780639648438</v>
      </c>
      <c r="V138">
        <v>19.384033203125</v>
      </c>
      <c r="W138">
        <v>16.647302627563477</v>
      </c>
      <c r="X138">
        <v>9.5818147659301758</v>
      </c>
      <c r="Y138">
        <v>8.6526708602905273</v>
      </c>
      <c r="Z138">
        <v>6.8820433616638184</v>
      </c>
      <c r="AA138">
        <v>4.7106060981750488</v>
      </c>
      <c r="AB138">
        <v>6.6514267921447754</v>
      </c>
      <c r="AC138">
        <v>5.8301515579223633</v>
      </c>
      <c r="AD138">
        <v>5.1571426391601562</v>
      </c>
      <c r="AE138">
        <v>4.8563218116760254</v>
      </c>
      <c r="AF138">
        <v>5.0293707847595215</v>
      </c>
      <c r="AG138">
        <v>4.9252142906188965</v>
      </c>
      <c r="AH138">
        <v>15.470480918884277</v>
      </c>
      <c r="AI138">
        <v>32.712104797363281</v>
      </c>
      <c r="AJ138">
        <v>46.416046142578125</v>
      </c>
      <c r="AK138">
        <v>53.510990142822266</v>
      </c>
      <c r="AL138">
        <v>62.582603454589844</v>
      </c>
    </row>
    <row r="139" spans="1:38" x14ac:dyDescent="0.2">
      <c r="A139" t="s">
        <v>325</v>
      </c>
      <c r="B139">
        <v>564</v>
      </c>
      <c r="C139" t="s">
        <v>326</v>
      </c>
      <c r="D139" t="s">
        <v>40</v>
      </c>
      <c r="E139" t="s">
        <v>41</v>
      </c>
      <c r="F139" t="s">
        <v>59</v>
      </c>
      <c r="G139" t="s">
        <v>43</v>
      </c>
      <c r="H139" t="s">
        <v>44</v>
      </c>
      <c r="M139">
        <v>72.962364196777344</v>
      </c>
      <c r="N139">
        <v>65.233329772949219</v>
      </c>
      <c r="O139">
        <v>65.48828125</v>
      </c>
      <c r="P139">
        <v>65.794296264648438</v>
      </c>
      <c r="Q139">
        <v>66.961723327636719</v>
      </c>
      <c r="R139">
        <v>75.634559631347656</v>
      </c>
      <c r="S139">
        <v>76.798080444335938</v>
      </c>
      <c r="T139">
        <v>81.227668762207031</v>
      </c>
      <c r="U139">
        <v>76.099449157714844</v>
      </c>
      <c r="V139">
        <v>70.492599487304688</v>
      </c>
      <c r="W139">
        <v>63.231441497802734</v>
      </c>
      <c r="X139">
        <v>58.914413452148438</v>
      </c>
      <c r="Y139">
        <v>53.722732543945312</v>
      </c>
      <c r="Z139">
        <v>52.442588806152344</v>
      </c>
      <c r="AA139">
        <v>57.162731170654297</v>
      </c>
      <c r="AB139">
        <v>58.473094940185547</v>
      </c>
      <c r="AC139">
        <v>60.582118988037109</v>
      </c>
      <c r="AD139">
        <v>58.902618408203125</v>
      </c>
      <c r="AE139">
        <v>63.243343353271484</v>
      </c>
      <c r="AF139">
        <v>63.862972259521484</v>
      </c>
      <c r="AG139">
        <v>63.4720458984375</v>
      </c>
      <c r="AH139">
        <v>63.323570251464844</v>
      </c>
      <c r="AI139">
        <v>67.63323974609375</v>
      </c>
      <c r="AJ139">
        <v>67.0635986328125</v>
      </c>
      <c r="AK139">
        <v>71.649375915527344</v>
      </c>
      <c r="AL139">
        <v>83.4573974609375</v>
      </c>
    </row>
    <row r="140" spans="1:38" x14ac:dyDescent="0.2">
      <c r="A140" t="s">
        <v>327</v>
      </c>
      <c r="B140">
        <v>565</v>
      </c>
      <c r="C140" t="s">
        <v>328</v>
      </c>
      <c r="D140" t="s">
        <v>40</v>
      </c>
      <c r="E140" t="s">
        <v>71</v>
      </c>
      <c r="F140" t="s">
        <v>55</v>
      </c>
      <c r="G140" t="s">
        <v>43</v>
      </c>
      <c r="H140" t="s">
        <v>44</v>
      </c>
    </row>
    <row r="141" spans="1:38" x14ac:dyDescent="0.2">
      <c r="A141" t="s">
        <v>329</v>
      </c>
      <c r="B141">
        <v>283</v>
      </c>
      <c r="C141" t="s">
        <v>330</v>
      </c>
      <c r="D141" t="s">
        <v>40</v>
      </c>
      <c r="E141" t="s">
        <v>62</v>
      </c>
      <c r="F141" t="s">
        <v>55</v>
      </c>
      <c r="G141" t="s">
        <v>43</v>
      </c>
      <c r="H141" t="s">
        <v>44</v>
      </c>
      <c r="M141">
        <v>81.221000000000004</v>
      </c>
      <c r="N141">
        <v>79.462999999999994</v>
      </c>
      <c r="O141">
        <v>67.403000000000006</v>
      </c>
      <c r="P141">
        <v>62.386000000000003</v>
      </c>
      <c r="Q141">
        <v>60.255000000000003</v>
      </c>
      <c r="R141">
        <v>57.158000000000001</v>
      </c>
      <c r="S141">
        <v>55.537999999999997</v>
      </c>
      <c r="T141">
        <v>59.927999999999997</v>
      </c>
      <c r="U141">
        <v>59.057000000000002</v>
      </c>
      <c r="V141">
        <v>58.533000000000001</v>
      </c>
      <c r="W141">
        <v>60.920999999999999</v>
      </c>
      <c r="X141">
        <v>61.491</v>
      </c>
      <c r="Y141">
        <v>56.734000000000002</v>
      </c>
      <c r="Z141">
        <v>49.167999999999999</v>
      </c>
      <c r="AA141">
        <v>41.491</v>
      </c>
      <c r="AB141">
        <v>40.49</v>
      </c>
      <c r="AC141">
        <v>39.497</v>
      </c>
      <c r="AD141">
        <v>36.942999999999998</v>
      </c>
      <c r="AE141">
        <v>35.283999999999999</v>
      </c>
      <c r="AF141">
        <v>34.393999999999998</v>
      </c>
      <c r="AG141">
        <v>36.518999999999998</v>
      </c>
      <c r="AH141">
        <v>37.384999999999998</v>
      </c>
      <c r="AI141">
        <v>37.270000000000003</v>
      </c>
      <c r="AJ141">
        <v>37.527000000000001</v>
      </c>
      <c r="AK141">
        <v>39.484999999999999</v>
      </c>
      <c r="AL141">
        <v>41.334000000000003</v>
      </c>
    </row>
    <row r="142" spans="1:38" x14ac:dyDescent="0.2">
      <c r="A142" t="s">
        <v>331</v>
      </c>
      <c r="B142">
        <v>853</v>
      </c>
      <c r="C142" t="s">
        <v>332</v>
      </c>
      <c r="D142" t="s">
        <v>40</v>
      </c>
      <c r="E142" t="s">
        <v>71</v>
      </c>
      <c r="F142" t="s">
        <v>59</v>
      </c>
      <c r="G142" t="s">
        <v>43</v>
      </c>
      <c r="H142" t="s">
        <v>44</v>
      </c>
      <c r="M142">
        <v>39.152202606201172</v>
      </c>
      <c r="N142">
        <v>35.7315673828125</v>
      </c>
      <c r="O142">
        <v>36.934349060058594</v>
      </c>
      <c r="P142">
        <v>42.916484832763672</v>
      </c>
      <c r="Q142">
        <v>44.687294006347656</v>
      </c>
      <c r="R142">
        <v>40.804843902587891</v>
      </c>
      <c r="S142">
        <v>41.367538452148438</v>
      </c>
      <c r="T142">
        <v>46.576919555664062</v>
      </c>
      <c r="U142">
        <v>46.117462158203125</v>
      </c>
      <c r="V142">
        <v>39.497787475585938</v>
      </c>
      <c r="W142">
        <v>36.97662353515625</v>
      </c>
      <c r="X142">
        <v>31.4952392578125</v>
      </c>
      <c r="Y142">
        <v>25.980497360229492</v>
      </c>
      <c r="Z142">
        <v>22.156642913818359</v>
      </c>
      <c r="AA142">
        <v>21.555320739746094</v>
      </c>
      <c r="AB142">
        <v>21.716175079345703</v>
      </c>
      <c r="AC142">
        <v>17.285861968994141</v>
      </c>
      <c r="AD142">
        <v>16.278354644775391</v>
      </c>
      <c r="AE142">
        <v>19.123928070068359</v>
      </c>
      <c r="AF142">
        <v>24.889627456665039</v>
      </c>
      <c r="AG142">
        <v>26.894611358642578</v>
      </c>
      <c r="AH142">
        <v>29.93061637878418</v>
      </c>
      <c r="AI142">
        <v>33.740188598632812</v>
      </c>
      <c r="AJ142">
        <v>32.484371185302734</v>
      </c>
      <c r="AK142">
        <v>36.78955078125</v>
      </c>
      <c r="AL142">
        <v>38.353347778320312</v>
      </c>
    </row>
    <row r="143" spans="1:38" x14ac:dyDescent="0.2">
      <c r="A143" t="s">
        <v>333</v>
      </c>
      <c r="B143">
        <v>288</v>
      </c>
      <c r="C143" t="s">
        <v>334</v>
      </c>
      <c r="D143" t="s">
        <v>40</v>
      </c>
      <c r="E143" t="s">
        <v>62</v>
      </c>
      <c r="F143" t="s">
        <v>48</v>
      </c>
      <c r="G143" t="s">
        <v>43</v>
      </c>
      <c r="H143" t="s">
        <v>44</v>
      </c>
      <c r="I143">
        <v>67.003</v>
      </c>
      <c r="J143">
        <v>49.392000000000003</v>
      </c>
      <c r="K143">
        <v>34.39</v>
      </c>
      <c r="L143">
        <v>26.585999999999999</v>
      </c>
      <c r="M143">
        <v>18.690999999999999</v>
      </c>
      <c r="N143">
        <v>17.556999999999999</v>
      </c>
      <c r="O143">
        <v>16.791</v>
      </c>
      <c r="P143">
        <v>17.963000000000001</v>
      </c>
      <c r="Q143">
        <v>22.138000000000002</v>
      </c>
      <c r="R143">
        <v>32.015000000000001</v>
      </c>
      <c r="S143">
        <v>33.58</v>
      </c>
      <c r="T143">
        <v>40.341000000000001</v>
      </c>
      <c r="U143">
        <v>54.53</v>
      </c>
      <c r="V143">
        <v>40.32</v>
      </c>
      <c r="W143">
        <v>30.263000000000002</v>
      </c>
      <c r="X143">
        <v>24.064</v>
      </c>
      <c r="Y143">
        <v>18.184000000000001</v>
      </c>
      <c r="Z143">
        <v>14.948</v>
      </c>
      <c r="AA143">
        <v>14.459</v>
      </c>
      <c r="AB143">
        <v>13.728999999999999</v>
      </c>
      <c r="AC143">
        <v>12.086</v>
      </c>
      <c r="AD143">
        <v>10.215</v>
      </c>
      <c r="AE143">
        <v>12.455</v>
      </c>
      <c r="AF143">
        <v>13.247999999999999</v>
      </c>
      <c r="AG143">
        <v>15.596</v>
      </c>
      <c r="AH143">
        <v>18.637</v>
      </c>
      <c r="AI143">
        <v>19.408999999999999</v>
      </c>
      <c r="AJ143">
        <v>19.841000000000001</v>
      </c>
      <c r="AK143">
        <v>21.466000000000001</v>
      </c>
      <c r="AL143">
        <v>23.698</v>
      </c>
    </row>
    <row r="144" spans="1:38" x14ac:dyDescent="0.2">
      <c r="A144" t="s">
        <v>335</v>
      </c>
      <c r="B144">
        <v>293</v>
      </c>
      <c r="C144" t="s">
        <v>336</v>
      </c>
      <c r="D144" t="s">
        <v>40</v>
      </c>
      <c r="E144" t="s">
        <v>62</v>
      </c>
      <c r="F144" t="s">
        <v>48</v>
      </c>
      <c r="G144" t="s">
        <v>43</v>
      </c>
      <c r="H144" t="s">
        <v>44</v>
      </c>
      <c r="S144">
        <v>44.908924102783203</v>
      </c>
      <c r="T144">
        <v>43.841110229492188</v>
      </c>
      <c r="U144">
        <v>45.462802886962891</v>
      </c>
      <c r="V144">
        <v>49.375774383544922</v>
      </c>
      <c r="W144">
        <v>46.737689971923828</v>
      </c>
      <c r="X144">
        <v>40.359214782714844</v>
      </c>
      <c r="Y144">
        <v>34.940231323242188</v>
      </c>
      <c r="Z144">
        <v>31.869874954223633</v>
      </c>
      <c r="AA144">
        <v>27.929641723632812</v>
      </c>
      <c r="AB144">
        <v>28.321762084960938</v>
      </c>
      <c r="AC144">
        <v>25.340181350708008</v>
      </c>
      <c r="AD144">
        <v>22.972728729248047</v>
      </c>
      <c r="AE144">
        <v>21.159202575683594</v>
      </c>
      <c r="AF144">
        <v>19.947021484375</v>
      </c>
      <c r="AG144">
        <v>20.628194808959961</v>
      </c>
      <c r="AH144">
        <v>24.058320999145508</v>
      </c>
      <c r="AI144">
        <v>24.487552642822266</v>
      </c>
      <c r="AJ144">
        <v>25.410253524780273</v>
      </c>
      <c r="AK144">
        <v>26.164993286132812</v>
      </c>
      <c r="AL144">
        <v>26.71660041809082</v>
      </c>
    </row>
    <row r="145" spans="1:38" x14ac:dyDescent="0.2">
      <c r="A145" t="s">
        <v>337</v>
      </c>
      <c r="B145">
        <v>566</v>
      </c>
      <c r="C145" t="s">
        <v>338</v>
      </c>
      <c r="D145" t="s">
        <v>40</v>
      </c>
      <c r="E145" t="s">
        <v>71</v>
      </c>
      <c r="F145" t="s">
        <v>59</v>
      </c>
      <c r="G145" t="s">
        <v>43</v>
      </c>
      <c r="H145" t="s">
        <v>44</v>
      </c>
      <c r="L145">
        <v>76.080307006835938</v>
      </c>
      <c r="M145">
        <v>65.534446716308594</v>
      </c>
      <c r="N145">
        <v>62.718475341796875</v>
      </c>
      <c r="O145">
        <v>54.7266845703125</v>
      </c>
      <c r="P145">
        <v>58.681797027587891</v>
      </c>
      <c r="Q145">
        <v>52.380386352539062</v>
      </c>
      <c r="R145">
        <v>55.945602416992188</v>
      </c>
      <c r="S145">
        <v>61.134563446044922</v>
      </c>
      <c r="T145">
        <v>61.54461669921875</v>
      </c>
      <c r="U145">
        <v>67.547233581542969</v>
      </c>
      <c r="V145">
        <v>74.05694580078125</v>
      </c>
      <c r="W145">
        <v>73.906883239746094</v>
      </c>
      <c r="X145">
        <v>67.402740478515625</v>
      </c>
      <c r="Y145">
        <v>59.735195159912109</v>
      </c>
      <c r="Z145">
        <v>52.391311645507812</v>
      </c>
      <c r="AA145">
        <v>52.143016815185547</v>
      </c>
      <c r="AB145">
        <v>52.065776824951172</v>
      </c>
      <c r="AC145">
        <v>49.679355621337891</v>
      </c>
      <c r="AD145">
        <v>47.475582122802734</v>
      </c>
      <c r="AE145">
        <v>47.852195739746094</v>
      </c>
      <c r="AF145">
        <v>45.740867614746094</v>
      </c>
      <c r="AG145">
        <v>42.064117431640625</v>
      </c>
      <c r="AH145">
        <v>41.491065979003906</v>
      </c>
      <c r="AI145">
        <v>39.024848937988281</v>
      </c>
      <c r="AJ145">
        <v>39.914146423339844</v>
      </c>
      <c r="AK145">
        <v>38.921844482421875</v>
      </c>
      <c r="AL145">
        <v>38.576641082763672</v>
      </c>
    </row>
    <row r="146" spans="1:38" x14ac:dyDescent="0.2">
      <c r="A146" t="s">
        <v>339</v>
      </c>
      <c r="B146">
        <v>964</v>
      </c>
      <c r="C146" t="s">
        <v>340</v>
      </c>
      <c r="D146" t="s">
        <v>40</v>
      </c>
      <c r="E146" t="s">
        <v>47</v>
      </c>
      <c r="F146" t="s">
        <v>55</v>
      </c>
      <c r="G146" t="s">
        <v>43</v>
      </c>
      <c r="H146" t="s">
        <v>44</v>
      </c>
      <c r="N146">
        <v>48.988513946533203</v>
      </c>
      <c r="O146">
        <v>43.389789581298828</v>
      </c>
      <c r="P146">
        <v>42.925899505615234</v>
      </c>
      <c r="Q146">
        <v>38.889377593994141</v>
      </c>
      <c r="R146">
        <v>39.566852569580078</v>
      </c>
      <c r="S146">
        <v>36.583160400390625</v>
      </c>
      <c r="T146">
        <v>37.351787567138672</v>
      </c>
      <c r="U146">
        <v>41.778678894042969</v>
      </c>
      <c r="V146">
        <v>46.587779998779297</v>
      </c>
      <c r="W146">
        <v>45.043323516845703</v>
      </c>
      <c r="X146">
        <v>46.441421508789062</v>
      </c>
      <c r="Y146">
        <v>46.948383331298828</v>
      </c>
      <c r="Z146">
        <v>44.156307220458984</v>
      </c>
      <c r="AA146">
        <v>46.294773101806641</v>
      </c>
      <c r="AB146">
        <v>49.433586120605469</v>
      </c>
      <c r="AC146">
        <v>53.127048492431641</v>
      </c>
      <c r="AD146">
        <v>54.103591918945312</v>
      </c>
      <c r="AE146">
        <v>53.715888977050781</v>
      </c>
      <c r="AF146">
        <v>55.691802978515625</v>
      </c>
      <c r="AG146">
        <v>50.414432525634766</v>
      </c>
      <c r="AH146">
        <v>51.292633056640625</v>
      </c>
      <c r="AI146">
        <v>54.234790802001953</v>
      </c>
      <c r="AJ146">
        <v>50.601921081542969</v>
      </c>
      <c r="AK146">
        <v>48.942634582519531</v>
      </c>
      <c r="AL146">
        <v>46.701534271240234</v>
      </c>
    </row>
    <row r="147" spans="1:38" x14ac:dyDescent="0.2">
      <c r="A147" t="s">
        <v>341</v>
      </c>
      <c r="B147">
        <v>182</v>
      </c>
      <c r="C147" t="s">
        <v>342</v>
      </c>
      <c r="D147" t="s">
        <v>54</v>
      </c>
      <c r="E147" t="s">
        <v>47</v>
      </c>
      <c r="F147" t="s">
        <v>55</v>
      </c>
      <c r="G147" t="s">
        <v>43</v>
      </c>
      <c r="H147" t="s">
        <v>44</v>
      </c>
      <c r="I147">
        <v>56.434349060058594</v>
      </c>
      <c r="J147">
        <v>59.904426574707031</v>
      </c>
      <c r="K147">
        <v>54.449932098388672</v>
      </c>
      <c r="L147">
        <v>53.639549255371094</v>
      </c>
      <c r="M147">
        <v>56.629631042480469</v>
      </c>
      <c r="N147">
        <v>58.310474395751953</v>
      </c>
      <c r="O147">
        <v>59.510448455810547</v>
      </c>
      <c r="P147">
        <v>55.198326110839844</v>
      </c>
      <c r="Q147">
        <v>51.842151641845703</v>
      </c>
      <c r="R147">
        <v>51.064643859863281</v>
      </c>
      <c r="S147">
        <v>50.337032318115234</v>
      </c>
      <c r="T147">
        <v>53.436935424804688</v>
      </c>
      <c r="U147">
        <v>56.212966918945312</v>
      </c>
      <c r="V147">
        <v>58.689144134521484</v>
      </c>
      <c r="W147">
        <v>62.039485931396484</v>
      </c>
      <c r="X147">
        <v>67.434364318847656</v>
      </c>
      <c r="Y147">
        <v>69.169807434082031</v>
      </c>
      <c r="Z147">
        <v>72.728004455566406</v>
      </c>
      <c r="AA147">
        <v>75.642631530761719</v>
      </c>
      <c r="AB147">
        <v>87.799041748046875</v>
      </c>
      <c r="AC147">
        <v>100.21446228027344</v>
      </c>
      <c r="AD147">
        <v>114.40303802490234</v>
      </c>
      <c r="AE147">
        <v>129.03512573242188</v>
      </c>
      <c r="AF147">
        <v>131.42974853515625</v>
      </c>
      <c r="AG147">
        <v>132.94070434570312</v>
      </c>
      <c r="AH147">
        <v>131.17912292480469</v>
      </c>
      <c r="AI147">
        <v>131.45915222167969</v>
      </c>
      <c r="AJ147">
        <v>126.03726959228516</v>
      </c>
      <c r="AK147">
        <v>121.94683074951172</v>
      </c>
      <c r="AL147">
        <v>117.58258819580078</v>
      </c>
    </row>
    <row r="148" spans="1:38" x14ac:dyDescent="0.2">
      <c r="A148" t="s">
        <v>343</v>
      </c>
      <c r="B148">
        <v>359</v>
      </c>
      <c r="C148" t="s">
        <v>344</v>
      </c>
      <c r="D148" t="s">
        <v>54</v>
      </c>
      <c r="E148" t="s">
        <v>62</v>
      </c>
      <c r="F148" t="s">
        <v>55</v>
      </c>
      <c r="G148" t="s">
        <v>43</v>
      </c>
      <c r="H148" t="s">
        <v>44</v>
      </c>
      <c r="Y148">
        <v>33.447000000000003</v>
      </c>
      <c r="Z148">
        <v>36.896999999999998</v>
      </c>
      <c r="AA148">
        <v>40.764000000000003</v>
      </c>
      <c r="AB148">
        <v>46.508000000000003</v>
      </c>
      <c r="AC148">
        <v>48.338999999999999</v>
      </c>
      <c r="AD148">
        <v>49.997</v>
      </c>
      <c r="AE148">
        <v>53.731999999999999</v>
      </c>
      <c r="AF148">
        <v>52.308</v>
      </c>
      <c r="AG148">
        <v>54.545999999999999</v>
      </c>
      <c r="AH148">
        <v>52.735999999999997</v>
      </c>
      <c r="AI148">
        <v>49.877000000000002</v>
      </c>
      <c r="AJ148">
        <v>51.628</v>
      </c>
      <c r="AK148">
        <v>55.454999999999998</v>
      </c>
      <c r="AL148">
        <v>58.905999999999999</v>
      </c>
    </row>
    <row r="149" spans="1:38" x14ac:dyDescent="0.2">
      <c r="A149" t="s">
        <v>345</v>
      </c>
      <c r="B149">
        <v>453</v>
      </c>
      <c r="C149" t="s">
        <v>346</v>
      </c>
      <c r="D149" t="s">
        <v>40</v>
      </c>
      <c r="E149" t="s">
        <v>51</v>
      </c>
      <c r="F149" t="s">
        <v>55</v>
      </c>
      <c r="G149" t="s">
        <v>43</v>
      </c>
      <c r="H149" t="s">
        <v>44</v>
      </c>
      <c r="I149">
        <v>10.718124389648438</v>
      </c>
      <c r="J149">
        <v>17.645275115966797</v>
      </c>
      <c r="K149">
        <v>16.622951507568359</v>
      </c>
      <c r="L149">
        <v>37.533206939697266</v>
      </c>
      <c r="M149">
        <v>44.165866851806641</v>
      </c>
      <c r="N149">
        <v>42.324298858642578</v>
      </c>
      <c r="O149">
        <v>49.546104431152344</v>
      </c>
      <c r="P149">
        <v>48.021896362304688</v>
      </c>
      <c r="Q149">
        <v>63.366794586181641</v>
      </c>
      <c r="R149">
        <v>74.399093627929688</v>
      </c>
      <c r="S149">
        <v>52.542964935302734</v>
      </c>
      <c r="T149">
        <v>59.087078094482422</v>
      </c>
      <c r="U149">
        <v>47.592304229736328</v>
      </c>
      <c r="V149">
        <v>39.087753295898438</v>
      </c>
      <c r="W149">
        <v>29.034929275512695</v>
      </c>
      <c r="X149">
        <v>19.171062469482422</v>
      </c>
      <c r="Y149">
        <v>13.430800437927246</v>
      </c>
      <c r="Z149">
        <v>8.9275074005126953</v>
      </c>
      <c r="AA149">
        <v>11.095733642578125</v>
      </c>
      <c r="AB149">
        <v>32.447547912597656</v>
      </c>
      <c r="AC149">
        <v>29.108451843261719</v>
      </c>
      <c r="AD149">
        <v>33.473876953125</v>
      </c>
      <c r="AE149">
        <v>32.118412017822266</v>
      </c>
      <c r="AF149">
        <v>30.88322639465332</v>
      </c>
      <c r="AG149">
        <v>24.911956787109375</v>
      </c>
      <c r="AH149">
        <v>35.546882629394531</v>
      </c>
      <c r="AI149">
        <v>46.706775665283203</v>
      </c>
      <c r="AJ149">
        <v>49.751407623291016</v>
      </c>
      <c r="AK149">
        <v>44.590744018554688</v>
      </c>
      <c r="AL149">
        <v>52.290142059326172</v>
      </c>
    </row>
    <row r="150" spans="1:38" x14ac:dyDescent="0.2">
      <c r="A150" t="s">
        <v>347</v>
      </c>
      <c r="B150">
        <v>968</v>
      </c>
      <c r="C150" t="s">
        <v>348</v>
      </c>
      <c r="D150" t="s">
        <v>40</v>
      </c>
      <c r="E150" t="s">
        <v>47</v>
      </c>
      <c r="F150" t="s">
        <v>48</v>
      </c>
      <c r="G150" t="s">
        <v>43</v>
      </c>
      <c r="H150" t="s">
        <v>44</v>
      </c>
      <c r="S150">
        <v>29.558406829833984</v>
      </c>
      <c r="T150">
        <v>27.409162521362305</v>
      </c>
      <c r="U150">
        <v>27.382667541503906</v>
      </c>
      <c r="V150">
        <v>24.880157470703125</v>
      </c>
      <c r="W150">
        <v>21.329257965087891</v>
      </c>
      <c r="X150">
        <v>17.766841888427734</v>
      </c>
      <c r="Y150">
        <v>12.691466331481934</v>
      </c>
      <c r="Z150">
        <v>12.430727005004883</v>
      </c>
      <c r="AA150">
        <v>13.004056930541992</v>
      </c>
      <c r="AB150">
        <v>22.451658248901367</v>
      </c>
      <c r="AC150">
        <v>30.86103630065918</v>
      </c>
      <c r="AD150">
        <v>34.22882080078125</v>
      </c>
      <c r="AE150">
        <v>37.840789794921875</v>
      </c>
      <c r="AF150">
        <v>39.026111602783203</v>
      </c>
      <c r="AG150">
        <v>40.493553161621094</v>
      </c>
      <c r="AH150">
        <v>39.351570129394531</v>
      </c>
      <c r="AI150">
        <v>38.875328063964844</v>
      </c>
      <c r="AJ150">
        <v>36.811141967773438</v>
      </c>
      <c r="AK150">
        <v>36.426979064941406</v>
      </c>
      <c r="AL150">
        <v>37.304363250732422</v>
      </c>
    </row>
    <row r="151" spans="1:38" x14ac:dyDescent="0.2">
      <c r="A151" t="s">
        <v>349</v>
      </c>
      <c r="B151">
        <v>922</v>
      </c>
      <c r="C151" s="2" t="s">
        <v>454</v>
      </c>
      <c r="D151" t="s">
        <v>40</v>
      </c>
      <c r="E151" t="s">
        <v>47</v>
      </c>
      <c r="F151" t="s">
        <v>48</v>
      </c>
      <c r="G151" t="s">
        <v>43</v>
      </c>
      <c r="H151" t="s">
        <v>44</v>
      </c>
      <c r="P151">
        <v>51.485744476318359</v>
      </c>
      <c r="Q151">
        <v>135.10507202148438</v>
      </c>
      <c r="R151">
        <v>92.319000244140625</v>
      </c>
      <c r="S151">
        <v>55.831851959228516</v>
      </c>
      <c r="T151">
        <v>44.409099578857422</v>
      </c>
      <c r="U151">
        <v>37.552627563476562</v>
      </c>
      <c r="V151">
        <v>28.315670013427734</v>
      </c>
      <c r="W151">
        <v>20.814275741577148</v>
      </c>
      <c r="X151">
        <v>14.840919494628906</v>
      </c>
      <c r="Y151">
        <v>9.7974910736083984</v>
      </c>
      <c r="Z151">
        <v>8.0274429321289062</v>
      </c>
      <c r="AA151">
        <v>7.4413752555847168</v>
      </c>
      <c r="AB151">
        <v>9.911707878112793</v>
      </c>
      <c r="AC151">
        <v>10.098664283752441</v>
      </c>
      <c r="AD151">
        <v>10.333227157592773</v>
      </c>
      <c r="AE151">
        <v>11.181584358215332</v>
      </c>
      <c r="AF151">
        <v>12.349501609802246</v>
      </c>
      <c r="AG151">
        <v>15.135836601257324</v>
      </c>
      <c r="AH151">
        <v>15.286415100097656</v>
      </c>
      <c r="AI151">
        <v>14.84931468963623</v>
      </c>
      <c r="AJ151">
        <v>14.311060905456543</v>
      </c>
      <c r="AK151">
        <v>13.557826042175293</v>
      </c>
      <c r="AL151">
        <v>14.002040863037109</v>
      </c>
    </row>
    <row r="152" spans="1:38" x14ac:dyDescent="0.2">
      <c r="A152" t="s">
        <v>350</v>
      </c>
      <c r="B152">
        <v>714</v>
      </c>
      <c r="C152" t="s">
        <v>351</v>
      </c>
      <c r="D152" t="s">
        <v>40</v>
      </c>
      <c r="E152" t="s">
        <v>58</v>
      </c>
      <c r="F152" t="s">
        <v>42</v>
      </c>
      <c r="G152" t="s">
        <v>43</v>
      </c>
      <c r="H152" t="s">
        <v>44</v>
      </c>
      <c r="N152">
        <v>119.51009368896484</v>
      </c>
      <c r="O152">
        <v>98.981636047363281</v>
      </c>
      <c r="P152">
        <v>85.672935485839844</v>
      </c>
      <c r="Q152">
        <v>83.149162292480469</v>
      </c>
      <c r="R152">
        <v>92.955818176269531</v>
      </c>
      <c r="S152">
        <v>102.52731323242188</v>
      </c>
      <c r="T152">
        <v>98.628761291503906</v>
      </c>
      <c r="U152">
        <v>107.96141815185547</v>
      </c>
      <c r="V152">
        <v>92.110000610351562</v>
      </c>
      <c r="W152">
        <v>92.084190368652344</v>
      </c>
      <c r="X152">
        <v>67.000297546386719</v>
      </c>
      <c r="Y152">
        <v>23.385379791259766</v>
      </c>
      <c r="Z152">
        <v>23.202831268310547</v>
      </c>
      <c r="AA152">
        <v>19.230258941650391</v>
      </c>
      <c r="AB152">
        <v>17.954124450683594</v>
      </c>
      <c r="AC152">
        <v>17.796945571899414</v>
      </c>
      <c r="AD152">
        <v>15.652575492858887</v>
      </c>
      <c r="AE152">
        <v>15.828085899353027</v>
      </c>
      <c r="AF152">
        <v>19.762542724609375</v>
      </c>
      <c r="AG152">
        <v>20.400131225585938</v>
      </c>
      <c r="AH152">
        <v>27.221113204956055</v>
      </c>
      <c r="AI152">
        <v>29.331108093261719</v>
      </c>
      <c r="AJ152">
        <v>32.252059936523438</v>
      </c>
      <c r="AK152">
        <v>34.801902770996094</v>
      </c>
      <c r="AL152">
        <v>38.592754364013672</v>
      </c>
    </row>
    <row r="153" spans="1:38" x14ac:dyDescent="0.2">
      <c r="A153" t="s">
        <v>352</v>
      </c>
      <c r="B153">
        <v>862</v>
      </c>
      <c r="C153" t="s">
        <v>353</v>
      </c>
      <c r="D153" t="s">
        <v>40</v>
      </c>
      <c r="E153" t="s">
        <v>71</v>
      </c>
      <c r="F153" t="s">
        <v>48</v>
      </c>
      <c r="G153" t="s">
        <v>43</v>
      </c>
      <c r="H153" t="s">
        <v>44</v>
      </c>
      <c r="Q153">
        <v>60.466999999999999</v>
      </c>
      <c r="R153">
        <v>60.975999999999999</v>
      </c>
      <c r="S153">
        <v>57.207000000000001</v>
      </c>
      <c r="T153">
        <v>55.17</v>
      </c>
      <c r="U153">
        <v>51.584000000000003</v>
      </c>
      <c r="V153">
        <v>43.866</v>
      </c>
      <c r="W153">
        <v>40.869</v>
      </c>
      <c r="X153">
        <v>35.030999999999999</v>
      </c>
      <c r="Y153">
        <v>34.359000000000002</v>
      </c>
      <c r="Z153">
        <v>32.277000000000001</v>
      </c>
      <c r="AA153">
        <v>28.905999999999999</v>
      </c>
      <c r="AB153">
        <v>32.311999999999998</v>
      </c>
      <c r="AC153">
        <v>41.164999999999999</v>
      </c>
      <c r="AD153">
        <v>42.128999999999998</v>
      </c>
      <c r="AE153">
        <v>49.161999999999999</v>
      </c>
      <c r="AF153">
        <v>53.603999999999999</v>
      </c>
      <c r="AG153">
        <v>54.404000000000003</v>
      </c>
      <c r="AH153">
        <v>57.78</v>
      </c>
      <c r="AI153">
        <v>52.581000000000003</v>
      </c>
      <c r="AJ153">
        <v>49.098999999999997</v>
      </c>
      <c r="AK153">
        <v>50.319000000000003</v>
      </c>
      <c r="AL153">
        <v>49.293999999999997</v>
      </c>
    </row>
    <row r="154" spans="1:38" x14ac:dyDescent="0.2">
      <c r="A154" t="s">
        <v>354</v>
      </c>
      <c r="B154">
        <v>135</v>
      </c>
      <c r="C154" t="s">
        <v>355</v>
      </c>
      <c r="D154" t="s">
        <v>54</v>
      </c>
      <c r="E154" t="s">
        <v>47</v>
      </c>
      <c r="F154" t="s">
        <v>55</v>
      </c>
      <c r="G154" t="s">
        <v>43</v>
      </c>
      <c r="H154" t="s">
        <v>44</v>
      </c>
      <c r="W154">
        <v>15.423</v>
      </c>
      <c r="X154">
        <v>13.201000000000001</v>
      </c>
      <c r="Y154">
        <v>12.906000000000001</v>
      </c>
      <c r="Z154">
        <v>12.96</v>
      </c>
      <c r="AA154">
        <v>15.813000000000001</v>
      </c>
      <c r="AB154">
        <v>20.423999999999999</v>
      </c>
      <c r="AC154">
        <v>20.337</v>
      </c>
      <c r="AD154">
        <v>19.475999999999999</v>
      </c>
      <c r="AE154">
        <v>23.31</v>
      </c>
      <c r="AF154">
        <v>34.975000000000001</v>
      </c>
      <c r="AG154">
        <v>32.863</v>
      </c>
      <c r="AH154">
        <v>33.503</v>
      </c>
      <c r="AI154">
        <v>35.246000000000002</v>
      </c>
      <c r="AJ154">
        <v>76.641000000000005</v>
      </c>
      <c r="AK154">
        <v>77.95</v>
      </c>
      <c r="AL154">
        <v>85.052000000000007</v>
      </c>
    </row>
    <row r="155" spans="1:38" x14ac:dyDescent="0.2">
      <c r="A155" t="s">
        <v>356</v>
      </c>
      <c r="B155">
        <v>716</v>
      </c>
      <c r="C155" t="s">
        <v>357</v>
      </c>
      <c r="D155" t="s">
        <v>40</v>
      </c>
      <c r="E155" t="s">
        <v>58</v>
      </c>
      <c r="F155" t="s">
        <v>59</v>
      </c>
      <c r="G155" t="s">
        <v>43</v>
      </c>
      <c r="H155" t="s">
        <v>44</v>
      </c>
      <c r="T155">
        <v>410.142</v>
      </c>
      <c r="U155">
        <v>362.38499999999999</v>
      </c>
      <c r="V155">
        <v>325.59300000000002</v>
      </c>
      <c r="W155">
        <v>347.37799999999999</v>
      </c>
      <c r="X155">
        <v>295.74799999999999</v>
      </c>
      <c r="Y155">
        <v>269.637</v>
      </c>
      <c r="Z155">
        <v>103.80800000000001</v>
      </c>
      <c r="AA155">
        <v>58.548999999999999</v>
      </c>
      <c r="AB155">
        <v>72.417000000000002</v>
      </c>
      <c r="AC155">
        <v>79.539000000000001</v>
      </c>
      <c r="AD155">
        <v>78.019000000000005</v>
      </c>
      <c r="AE155">
        <v>81.037000000000006</v>
      </c>
      <c r="AF155">
        <v>71.150999999999996</v>
      </c>
      <c r="AG155">
        <v>69.456999999999994</v>
      </c>
      <c r="AH155">
        <v>85.796999999999997</v>
      </c>
      <c r="AI155">
        <v>95.296999999999997</v>
      </c>
      <c r="AJ155">
        <v>91.707999999999998</v>
      </c>
      <c r="AK155">
        <v>74.521000000000001</v>
      </c>
      <c r="AL155">
        <v>77.171000000000006</v>
      </c>
    </row>
    <row r="156" spans="1:38" x14ac:dyDescent="0.2">
      <c r="A156" t="s">
        <v>358</v>
      </c>
      <c r="B156">
        <v>456</v>
      </c>
      <c r="C156" t="s">
        <v>359</v>
      </c>
      <c r="D156" t="s">
        <v>40</v>
      </c>
      <c r="E156" t="s">
        <v>51</v>
      </c>
      <c r="F156" t="s">
        <v>55</v>
      </c>
      <c r="G156" t="s">
        <v>43</v>
      </c>
      <c r="H156" t="s">
        <v>44</v>
      </c>
      <c r="J156">
        <v>39.351856231689453</v>
      </c>
      <c r="K156">
        <v>47.799537658691406</v>
      </c>
      <c r="L156">
        <v>58.598522186279297</v>
      </c>
      <c r="M156">
        <v>67.869552612304688</v>
      </c>
      <c r="N156">
        <v>74.247650146484375</v>
      </c>
      <c r="O156">
        <v>75.206161499023438</v>
      </c>
      <c r="P156">
        <v>76.704147338867188</v>
      </c>
      <c r="Q156">
        <v>101.52320098876953</v>
      </c>
      <c r="R156">
        <v>102.99179077148438</v>
      </c>
      <c r="S156">
        <v>86.701774597167969</v>
      </c>
      <c r="T156">
        <v>93.147796630859375</v>
      </c>
      <c r="U156">
        <v>96.351699829101562</v>
      </c>
      <c r="V156">
        <v>81.564231872558594</v>
      </c>
      <c r="W156">
        <v>62.928203582763672</v>
      </c>
      <c r="X156">
        <v>37.342437744140625</v>
      </c>
      <c r="Y156">
        <v>25.830841064453125</v>
      </c>
      <c r="Z156">
        <v>17.11543083190918</v>
      </c>
      <c r="AA156">
        <v>12.055994987487793</v>
      </c>
      <c r="AB156">
        <v>13.98903751373291</v>
      </c>
      <c r="AC156">
        <v>8.4259843826293945</v>
      </c>
      <c r="AD156">
        <v>5.3830814361572266</v>
      </c>
      <c r="AE156">
        <v>3.0363357067108154</v>
      </c>
      <c r="AF156">
        <v>2.147829532623291</v>
      </c>
      <c r="AG156">
        <v>1.5618864297866821</v>
      </c>
      <c r="AH156">
        <v>5.7998490333557129</v>
      </c>
      <c r="AI156">
        <v>13.092574119567871</v>
      </c>
      <c r="AJ156">
        <v>17.159603118896484</v>
      </c>
      <c r="AK156">
        <v>18.979595184326172</v>
      </c>
      <c r="AL156">
        <v>22.790191650390625</v>
      </c>
    </row>
    <row r="157" spans="1:38" x14ac:dyDescent="0.2">
      <c r="A157" t="s">
        <v>360</v>
      </c>
      <c r="B157">
        <v>722</v>
      </c>
      <c r="C157" t="s">
        <v>361</v>
      </c>
      <c r="D157" t="s">
        <v>40</v>
      </c>
      <c r="E157" t="s">
        <v>58</v>
      </c>
      <c r="F157" t="s">
        <v>59</v>
      </c>
      <c r="G157" t="s">
        <v>43</v>
      </c>
      <c r="H157" t="s">
        <v>44</v>
      </c>
      <c r="P157">
        <v>67.298072814941406</v>
      </c>
      <c r="Q157">
        <v>18.836429595947266</v>
      </c>
      <c r="R157">
        <v>15.169271469116211</v>
      </c>
      <c r="S157">
        <v>57.995101928710938</v>
      </c>
      <c r="T157">
        <v>56.028598785400391</v>
      </c>
      <c r="U157">
        <v>53.694293975830078</v>
      </c>
      <c r="V157">
        <v>43.208473205566406</v>
      </c>
      <c r="W157">
        <v>37.592353820800781</v>
      </c>
      <c r="X157">
        <v>36.070392608642578</v>
      </c>
      <c r="Y157">
        <v>17.250049591064453</v>
      </c>
      <c r="Z157">
        <v>18.550981521606445</v>
      </c>
      <c r="AA157">
        <v>18.889232635498047</v>
      </c>
      <c r="AB157">
        <v>26.850086212158203</v>
      </c>
      <c r="AC157">
        <v>28.305944442749023</v>
      </c>
      <c r="AD157">
        <v>32.715175628662109</v>
      </c>
      <c r="AE157">
        <v>34.172309875488281</v>
      </c>
      <c r="AF157">
        <v>36.769309997558594</v>
      </c>
      <c r="AG157">
        <v>42.365707397460938</v>
      </c>
      <c r="AH157">
        <v>44.508724212646484</v>
      </c>
      <c r="AI157">
        <v>47.523586273193359</v>
      </c>
      <c r="AJ157">
        <v>61.077095031738281</v>
      </c>
      <c r="AK157">
        <v>62.052787780761719</v>
      </c>
      <c r="AL157">
        <v>64.166419982910156</v>
      </c>
    </row>
    <row r="158" spans="1:38" x14ac:dyDescent="0.2">
      <c r="A158" t="s">
        <v>362</v>
      </c>
      <c r="B158">
        <v>942</v>
      </c>
      <c r="C158" t="s">
        <v>363</v>
      </c>
      <c r="D158" t="s">
        <v>40</v>
      </c>
      <c r="E158" t="s">
        <v>47</v>
      </c>
      <c r="F158" t="s">
        <v>48</v>
      </c>
      <c r="G158" t="s">
        <v>43</v>
      </c>
      <c r="H158" t="s">
        <v>44</v>
      </c>
      <c r="S158">
        <v>224.751</v>
      </c>
      <c r="T158">
        <v>106.30500000000001</v>
      </c>
      <c r="U158">
        <v>76.12</v>
      </c>
      <c r="V158">
        <v>71.759</v>
      </c>
      <c r="W158">
        <v>62.177999999999997</v>
      </c>
      <c r="X158">
        <v>51.311999999999998</v>
      </c>
      <c r="Y158">
        <v>37.972000000000001</v>
      </c>
      <c r="Z158">
        <v>31.204000000000001</v>
      </c>
      <c r="AA158">
        <v>30.556000000000001</v>
      </c>
      <c r="AB158">
        <v>33.924999999999997</v>
      </c>
      <c r="AC158">
        <v>41.215000000000003</v>
      </c>
      <c r="AD158">
        <v>43.968000000000004</v>
      </c>
      <c r="AE158">
        <v>54.44</v>
      </c>
      <c r="AF158">
        <v>57.508000000000003</v>
      </c>
      <c r="AG158">
        <v>67.585999999999999</v>
      </c>
      <c r="AH158">
        <v>71.281999999999996</v>
      </c>
      <c r="AI158">
        <v>68.878</v>
      </c>
      <c r="AJ158">
        <v>58.726999999999997</v>
      </c>
      <c r="AK158">
        <v>54.546999999999997</v>
      </c>
      <c r="AL158">
        <v>52.741999999999997</v>
      </c>
    </row>
    <row r="159" spans="1:38" x14ac:dyDescent="0.2">
      <c r="A159" t="s">
        <v>364</v>
      </c>
      <c r="B159">
        <v>718</v>
      </c>
      <c r="C159" t="s">
        <v>365</v>
      </c>
      <c r="D159" t="s">
        <v>40</v>
      </c>
      <c r="E159" t="s">
        <v>58</v>
      </c>
      <c r="F159" t="s">
        <v>55</v>
      </c>
      <c r="G159" t="s">
        <v>43</v>
      </c>
      <c r="H159" t="s">
        <v>44</v>
      </c>
      <c r="I159">
        <v>80.352999999999994</v>
      </c>
      <c r="J159">
        <v>89.222999999999999</v>
      </c>
      <c r="K159">
        <v>79.905000000000001</v>
      </c>
      <c r="L159">
        <v>82.18</v>
      </c>
      <c r="M159">
        <v>123.453</v>
      </c>
      <c r="N159">
        <v>133.52199999999999</v>
      </c>
      <c r="O159">
        <v>146.661</v>
      </c>
      <c r="P159">
        <v>143.01300000000001</v>
      </c>
      <c r="Q159">
        <v>161.24</v>
      </c>
      <c r="R159">
        <v>159.78700000000001</v>
      </c>
      <c r="S159">
        <v>177.83699999999999</v>
      </c>
      <c r="T159">
        <v>199.78700000000001</v>
      </c>
      <c r="U159">
        <v>195.86</v>
      </c>
      <c r="V159">
        <v>176.97499999999999</v>
      </c>
      <c r="W159">
        <v>163.226</v>
      </c>
      <c r="X159">
        <v>144.06399999999999</v>
      </c>
      <c r="Y159">
        <v>135.071</v>
      </c>
      <c r="Z159">
        <v>144.048</v>
      </c>
      <c r="AA159">
        <v>192.102</v>
      </c>
      <c r="AB159">
        <v>106.125</v>
      </c>
      <c r="AC159">
        <v>82.224000000000004</v>
      </c>
      <c r="AD159">
        <v>82.507999999999996</v>
      </c>
      <c r="AE159">
        <v>80.069000000000003</v>
      </c>
      <c r="AF159">
        <v>68.198999999999998</v>
      </c>
      <c r="AG159">
        <v>72.730999999999995</v>
      </c>
      <c r="AH159">
        <v>67.015000000000001</v>
      </c>
      <c r="AI159">
        <v>69.048000000000002</v>
      </c>
      <c r="AJ159">
        <v>63.16</v>
      </c>
      <c r="AK159">
        <v>56.92</v>
      </c>
      <c r="AL159">
        <v>53.844000000000001</v>
      </c>
    </row>
    <row r="160" spans="1:38" x14ac:dyDescent="0.2">
      <c r="A160" t="s">
        <v>366</v>
      </c>
      <c r="B160">
        <v>724</v>
      </c>
      <c r="C160" t="s">
        <v>367</v>
      </c>
      <c r="D160" t="s">
        <v>40</v>
      </c>
      <c r="E160" t="s">
        <v>58</v>
      </c>
      <c r="F160" t="s">
        <v>42</v>
      </c>
      <c r="G160" t="s">
        <v>43</v>
      </c>
      <c r="H160" t="s">
        <v>44</v>
      </c>
      <c r="T160">
        <v>180.65600000000001</v>
      </c>
      <c r="U160">
        <v>158.815</v>
      </c>
      <c r="V160">
        <v>160.34800000000001</v>
      </c>
      <c r="W160">
        <v>151.59800000000001</v>
      </c>
      <c r="X160">
        <v>130.898</v>
      </c>
      <c r="Y160">
        <v>103.229</v>
      </c>
      <c r="Z160">
        <v>42.165999999999997</v>
      </c>
      <c r="AA160">
        <v>42.374000000000002</v>
      </c>
      <c r="AB160">
        <v>48.05</v>
      </c>
      <c r="AC160">
        <v>46.848999999999997</v>
      </c>
      <c r="AD160">
        <v>44.750999999999998</v>
      </c>
      <c r="AE160">
        <v>36.765000000000001</v>
      </c>
      <c r="AF160">
        <v>30.545000000000002</v>
      </c>
      <c r="AG160">
        <v>34.965000000000003</v>
      </c>
      <c r="AH160">
        <v>44.942999999999998</v>
      </c>
      <c r="AI160">
        <v>55.457000000000001</v>
      </c>
      <c r="AJ160">
        <v>57.89</v>
      </c>
      <c r="AK160">
        <v>62.994</v>
      </c>
      <c r="AL160">
        <v>64.540999999999997</v>
      </c>
    </row>
    <row r="161" spans="1:38" x14ac:dyDescent="0.2">
      <c r="A161" t="s">
        <v>368</v>
      </c>
      <c r="B161">
        <v>576</v>
      </c>
      <c r="C161" t="s">
        <v>369</v>
      </c>
      <c r="D161" t="s">
        <v>54</v>
      </c>
      <c r="E161" t="s">
        <v>71</v>
      </c>
      <c r="F161" t="s">
        <v>55</v>
      </c>
      <c r="G161" t="s">
        <v>43</v>
      </c>
      <c r="H161" t="s">
        <v>44</v>
      </c>
      <c r="I161">
        <v>73.508010864257812</v>
      </c>
      <c r="J161">
        <v>76.351280212402344</v>
      </c>
      <c r="K161">
        <v>79.02337646484375</v>
      </c>
      <c r="L161">
        <v>71.192779541015625</v>
      </c>
      <c r="M161">
        <v>70.691360473632812</v>
      </c>
      <c r="N161">
        <v>69.823143005371094</v>
      </c>
      <c r="O161">
        <v>71.271873474121094</v>
      </c>
      <c r="P161">
        <v>70.7867431640625</v>
      </c>
      <c r="Q161">
        <v>84.645767211914062</v>
      </c>
      <c r="R161">
        <v>85.319976806640625</v>
      </c>
      <c r="S161">
        <v>82.255683898925781</v>
      </c>
      <c r="T161">
        <v>94.470779418945312</v>
      </c>
      <c r="U161">
        <v>96.310356140136719</v>
      </c>
      <c r="V161">
        <v>99.131065368652344</v>
      </c>
      <c r="W161">
        <v>95.691307067871094</v>
      </c>
      <c r="X161">
        <v>92.662750244140625</v>
      </c>
      <c r="Y161">
        <v>86.523628234863281</v>
      </c>
      <c r="Z161">
        <v>87.788597106933594</v>
      </c>
      <c r="AA161">
        <v>97.852622985839844</v>
      </c>
      <c r="AB161">
        <v>101.678466796875</v>
      </c>
      <c r="AC161">
        <v>98.697891235351562</v>
      </c>
      <c r="AD161">
        <v>103.13196563720703</v>
      </c>
      <c r="AE161">
        <v>106.73680877685547</v>
      </c>
      <c r="AF161">
        <v>98.177238464355469</v>
      </c>
      <c r="AG161">
        <v>97.753868103027344</v>
      </c>
      <c r="AH161">
        <v>102.29647064208984</v>
      </c>
      <c r="AI161">
        <v>106.51565551757812</v>
      </c>
      <c r="AJ161">
        <v>108.40255737304688</v>
      </c>
      <c r="AK161">
        <v>110.44698333740234</v>
      </c>
      <c r="AL161">
        <v>111.84539031982422</v>
      </c>
    </row>
    <row r="162" spans="1:38" x14ac:dyDescent="0.2">
      <c r="A162" t="s">
        <v>370</v>
      </c>
      <c r="B162">
        <v>936</v>
      </c>
      <c r="C162" s="2" t="s">
        <v>455</v>
      </c>
      <c r="D162" t="s">
        <v>54</v>
      </c>
      <c r="E162" t="s">
        <v>47</v>
      </c>
      <c r="F162" t="s">
        <v>55</v>
      </c>
      <c r="G162" t="s">
        <v>43</v>
      </c>
      <c r="H162" t="s">
        <v>44</v>
      </c>
      <c r="N162">
        <v>21.582176208496094</v>
      </c>
      <c r="O162">
        <v>30.387599945068359</v>
      </c>
      <c r="P162">
        <v>32.925937652587891</v>
      </c>
      <c r="Q162">
        <v>33.830181121826172</v>
      </c>
      <c r="R162">
        <v>47.020832061767578</v>
      </c>
      <c r="S162">
        <v>49.529865264892578</v>
      </c>
      <c r="T162">
        <v>48.204017639160156</v>
      </c>
      <c r="U162">
        <v>42.825111389160156</v>
      </c>
      <c r="V162">
        <v>41.513378143310547</v>
      </c>
      <c r="W162">
        <v>40.574378967285156</v>
      </c>
      <c r="X162">
        <v>34.071498870849609</v>
      </c>
      <c r="Y162">
        <v>30.926307678222656</v>
      </c>
      <c r="Z162">
        <v>30.048730850219727</v>
      </c>
      <c r="AA162">
        <v>28.420366287231445</v>
      </c>
      <c r="AB162">
        <v>36.253402709960938</v>
      </c>
      <c r="AC162">
        <v>40.888637542724609</v>
      </c>
      <c r="AD162">
        <v>43.315536499023438</v>
      </c>
      <c r="AE162">
        <v>51.610897064208984</v>
      </c>
      <c r="AF162">
        <v>54.602993011474609</v>
      </c>
      <c r="AG162">
        <v>53.405704498291016</v>
      </c>
      <c r="AH162">
        <v>51.775306701660156</v>
      </c>
      <c r="AI162">
        <v>51.892929077148438</v>
      </c>
      <c r="AJ162">
        <v>51.150775909423828</v>
      </c>
      <c r="AK162">
        <v>49.2020263671875</v>
      </c>
      <c r="AL162">
        <v>48.183979034423828</v>
      </c>
    </row>
    <row r="163" spans="1:38" x14ac:dyDescent="0.2">
      <c r="A163" t="s">
        <v>371</v>
      </c>
      <c r="B163">
        <v>961</v>
      </c>
      <c r="C163" t="s">
        <v>372</v>
      </c>
      <c r="D163" t="s">
        <v>54</v>
      </c>
      <c r="E163" t="s">
        <v>47</v>
      </c>
      <c r="F163" t="s">
        <v>55</v>
      </c>
      <c r="G163" t="s">
        <v>43</v>
      </c>
      <c r="H163" t="s">
        <v>44</v>
      </c>
      <c r="N163">
        <v>18.241043090820312</v>
      </c>
      <c r="O163">
        <v>21.56117057800293</v>
      </c>
      <c r="P163">
        <v>22.058324813842773</v>
      </c>
      <c r="Q163">
        <v>22.730234146118164</v>
      </c>
      <c r="R163">
        <v>23.710424423217773</v>
      </c>
      <c r="S163">
        <v>25.917753219604492</v>
      </c>
      <c r="T163">
        <v>26.062408447265625</v>
      </c>
      <c r="U163">
        <v>27.357889175415039</v>
      </c>
      <c r="V163">
        <v>26.777494430541992</v>
      </c>
      <c r="W163">
        <v>26.89715576171875</v>
      </c>
      <c r="X163">
        <v>26.398658752441406</v>
      </c>
      <c r="Y163">
        <v>26.061079025268555</v>
      </c>
      <c r="Z163">
        <v>22.848018646240234</v>
      </c>
      <c r="AA163">
        <v>21.786018371582031</v>
      </c>
      <c r="AB163">
        <v>34.5263671875</v>
      </c>
      <c r="AC163">
        <v>38.269271850585938</v>
      </c>
      <c r="AD163">
        <v>46.457771301269531</v>
      </c>
      <c r="AE163">
        <v>53.561191558837891</v>
      </c>
      <c r="AF163">
        <v>70.005729675292969</v>
      </c>
      <c r="AG163">
        <v>80.298820495605469</v>
      </c>
      <c r="AH163">
        <v>82.5875244140625</v>
      </c>
      <c r="AI163">
        <v>78.668998718261719</v>
      </c>
      <c r="AJ163">
        <v>74.121536254882812</v>
      </c>
      <c r="AK163">
        <v>70.425178527832031</v>
      </c>
      <c r="AL163">
        <v>66.822235107421875</v>
      </c>
    </row>
    <row r="164" spans="1:38" x14ac:dyDescent="0.2">
      <c r="A164" t="s">
        <v>373</v>
      </c>
      <c r="B164">
        <v>813</v>
      </c>
      <c r="C164" t="s">
        <v>374</v>
      </c>
      <c r="D164" t="s">
        <v>40</v>
      </c>
      <c r="E164" t="s">
        <v>71</v>
      </c>
      <c r="F164" t="s">
        <v>59</v>
      </c>
      <c r="G164" t="s">
        <v>43</v>
      </c>
      <c r="H164" t="s">
        <v>44</v>
      </c>
      <c r="V164">
        <v>70.680000000000007</v>
      </c>
      <c r="W164">
        <v>58.17</v>
      </c>
      <c r="X164">
        <v>53.259</v>
      </c>
      <c r="Y164">
        <v>48.363</v>
      </c>
      <c r="Z164">
        <v>43.905999999999999</v>
      </c>
      <c r="AA164">
        <v>35.491</v>
      </c>
      <c r="AB164">
        <v>33.853999999999999</v>
      </c>
      <c r="AC164">
        <v>28.527000000000001</v>
      </c>
      <c r="AD164">
        <v>20.648</v>
      </c>
      <c r="AE164">
        <v>16.957000000000001</v>
      </c>
      <c r="AF164">
        <v>15.335000000000001</v>
      </c>
      <c r="AG164">
        <v>11.919</v>
      </c>
      <c r="AH164">
        <v>10.148</v>
      </c>
      <c r="AI164">
        <v>7.9219999999999997</v>
      </c>
      <c r="AJ164">
        <v>9.5060000000000002</v>
      </c>
      <c r="AK164">
        <v>9.4220000000000006</v>
      </c>
      <c r="AL164">
        <v>10.904999999999999</v>
      </c>
    </row>
    <row r="165" spans="1:38" x14ac:dyDescent="0.2">
      <c r="A165" t="s">
        <v>375</v>
      </c>
      <c r="B165">
        <v>726</v>
      </c>
      <c r="C165" t="s">
        <v>376</v>
      </c>
      <c r="D165" t="s">
        <v>40</v>
      </c>
      <c r="E165" t="s">
        <v>58</v>
      </c>
      <c r="F165" t="s">
        <v>42</v>
      </c>
      <c r="G165" t="s">
        <v>43</v>
      </c>
      <c r="H165" t="s">
        <v>44</v>
      </c>
    </row>
    <row r="166" spans="1:38" x14ac:dyDescent="0.2">
      <c r="A166" t="s">
        <v>377</v>
      </c>
      <c r="B166">
        <v>199</v>
      </c>
      <c r="C166" t="s">
        <v>378</v>
      </c>
      <c r="D166" t="s">
        <v>40</v>
      </c>
      <c r="E166" t="s">
        <v>58</v>
      </c>
      <c r="F166" t="s">
        <v>48</v>
      </c>
      <c r="G166" t="s">
        <v>43</v>
      </c>
      <c r="H166" t="s">
        <v>44</v>
      </c>
      <c r="S166">
        <v>42.210174560546875</v>
      </c>
      <c r="T166">
        <v>42.401809692382812</v>
      </c>
      <c r="U166">
        <v>35.547313690185547</v>
      </c>
      <c r="V166">
        <v>35.427520751953125</v>
      </c>
      <c r="W166">
        <v>34.392665863037109</v>
      </c>
      <c r="X166">
        <v>33.212303161621094</v>
      </c>
      <c r="Y166">
        <v>31.35511589050293</v>
      </c>
      <c r="Z166">
        <v>27.060699462890625</v>
      </c>
      <c r="AA166">
        <v>26.506767272949219</v>
      </c>
      <c r="AB166">
        <v>30.079313278198242</v>
      </c>
      <c r="AC166">
        <v>34.676174163818359</v>
      </c>
      <c r="AD166">
        <v>38.227989196777344</v>
      </c>
      <c r="AE166">
        <v>41.000923156738281</v>
      </c>
      <c r="AF166">
        <v>44.102573394775391</v>
      </c>
      <c r="AG166">
        <v>46.987541198730469</v>
      </c>
      <c r="AH166">
        <v>49.334709167480469</v>
      </c>
      <c r="AI166">
        <v>51.464557647705078</v>
      </c>
      <c r="AJ166">
        <v>53.021610260009766</v>
      </c>
      <c r="AK166">
        <v>56.709999084472656</v>
      </c>
      <c r="AL166">
        <v>62.151420593261719</v>
      </c>
    </row>
    <row r="167" spans="1:38" x14ac:dyDescent="0.2">
      <c r="A167" t="s">
        <v>379</v>
      </c>
      <c r="B167">
        <v>733</v>
      </c>
      <c r="C167" t="s">
        <v>380</v>
      </c>
      <c r="D167" t="s">
        <v>40</v>
      </c>
      <c r="E167" t="s">
        <v>58</v>
      </c>
      <c r="F167" t="s">
        <v>42</v>
      </c>
      <c r="G167" t="s">
        <v>43</v>
      </c>
      <c r="H167" t="s">
        <v>44</v>
      </c>
      <c r="AE167">
        <v>8.9060000000000006</v>
      </c>
      <c r="AF167">
        <v>17.587</v>
      </c>
      <c r="AG167">
        <v>38.325000000000003</v>
      </c>
      <c r="AH167">
        <v>60.264000000000003</v>
      </c>
      <c r="AI167">
        <v>85.701999999999998</v>
      </c>
      <c r="AJ167">
        <v>63.174999999999997</v>
      </c>
      <c r="AK167">
        <v>42.22</v>
      </c>
      <c r="AL167">
        <v>34.350999999999999</v>
      </c>
    </row>
    <row r="168" spans="1:38" x14ac:dyDescent="0.2">
      <c r="A168" t="s">
        <v>381</v>
      </c>
      <c r="B168">
        <v>184</v>
      </c>
      <c r="C168" t="s">
        <v>382</v>
      </c>
      <c r="D168" t="s">
        <v>54</v>
      </c>
      <c r="E168" t="s">
        <v>47</v>
      </c>
      <c r="F168" t="s">
        <v>55</v>
      </c>
      <c r="G168" t="s">
        <v>43</v>
      </c>
      <c r="H168" t="s">
        <v>44</v>
      </c>
      <c r="I168">
        <v>41.355876922607422</v>
      </c>
      <c r="J168">
        <v>41.916057586669922</v>
      </c>
      <c r="K168">
        <v>44.188125610351562</v>
      </c>
      <c r="L168">
        <v>54.635452270507812</v>
      </c>
      <c r="M168">
        <v>57.090198516845703</v>
      </c>
      <c r="N168">
        <v>61.663429260253906</v>
      </c>
      <c r="O168">
        <v>65.692886352539062</v>
      </c>
      <c r="P168">
        <v>64.408882141113281</v>
      </c>
      <c r="Q168">
        <v>62.468345642089844</v>
      </c>
      <c r="R168">
        <v>60.762928009033203</v>
      </c>
      <c r="S168">
        <v>57.815338134765625</v>
      </c>
      <c r="T168">
        <v>54.049530029296875</v>
      </c>
      <c r="U168">
        <v>51.249992370605469</v>
      </c>
      <c r="V168">
        <v>47.711734771728516</v>
      </c>
      <c r="W168">
        <v>45.365505218505859</v>
      </c>
      <c r="X168">
        <v>42.430164337158203</v>
      </c>
      <c r="Y168">
        <v>39.063877105712891</v>
      </c>
      <c r="Z168">
        <v>35.764575958251953</v>
      </c>
      <c r="AA168">
        <v>39.712005615234375</v>
      </c>
      <c r="AB168">
        <v>53.261302947998047</v>
      </c>
      <c r="AC168">
        <v>60.515251159667969</v>
      </c>
      <c r="AD168">
        <v>69.850440979003906</v>
      </c>
      <c r="AE168">
        <v>86.306884765625</v>
      </c>
      <c r="AF168">
        <v>95.782218933105469</v>
      </c>
      <c r="AG168">
        <v>100.70050048828125</v>
      </c>
      <c r="AH168">
        <v>99.303031921386719</v>
      </c>
      <c r="AI168">
        <v>99.166305541992188</v>
      </c>
      <c r="AJ168">
        <v>98.555793762207031</v>
      </c>
      <c r="AK168">
        <v>97.596916198730469</v>
      </c>
      <c r="AL168">
        <v>95.468025207519531</v>
      </c>
    </row>
    <row r="169" spans="1:38" x14ac:dyDescent="0.2">
      <c r="A169" t="s">
        <v>383</v>
      </c>
      <c r="B169">
        <v>524</v>
      </c>
      <c r="C169" t="s">
        <v>384</v>
      </c>
      <c r="D169" t="s">
        <v>40</v>
      </c>
      <c r="E169" t="s">
        <v>41</v>
      </c>
      <c r="F169" t="s">
        <v>48</v>
      </c>
      <c r="G169" t="s">
        <v>43</v>
      </c>
      <c r="H169" t="s">
        <v>44</v>
      </c>
      <c r="I169">
        <v>81.596099853515625</v>
      </c>
      <c r="J169">
        <v>83.203948974609375</v>
      </c>
      <c r="K169">
        <v>80.566780090332031</v>
      </c>
      <c r="L169">
        <v>81.837623596191406</v>
      </c>
      <c r="M169">
        <v>80.520164489746094</v>
      </c>
      <c r="N169">
        <v>80.427131652832031</v>
      </c>
      <c r="O169">
        <v>78.7945556640625</v>
      </c>
      <c r="P169">
        <v>72.509017944335938</v>
      </c>
      <c r="Q169">
        <v>76.743232727050781</v>
      </c>
      <c r="R169">
        <v>80.311912536621094</v>
      </c>
      <c r="S169">
        <v>81.869659423828125</v>
      </c>
      <c r="T169">
        <v>87.205245971679688</v>
      </c>
      <c r="U169">
        <v>99.54461669921875</v>
      </c>
      <c r="V169">
        <v>89.361610412597656</v>
      </c>
      <c r="W169">
        <v>89.412094116210938</v>
      </c>
      <c r="X169">
        <v>79.168754577636719</v>
      </c>
      <c r="Y169">
        <v>76.791435241699219</v>
      </c>
      <c r="Z169">
        <v>74.268455505371094</v>
      </c>
      <c r="AA169">
        <v>71.098869323730469</v>
      </c>
      <c r="AB169">
        <v>75.200180053710938</v>
      </c>
      <c r="AC169">
        <v>71.569732666015625</v>
      </c>
      <c r="AD169">
        <v>71.108039855957031</v>
      </c>
      <c r="AE169">
        <v>69.608779907226562</v>
      </c>
      <c r="AF169">
        <v>71.775787353515625</v>
      </c>
      <c r="AG169">
        <v>72.216598510742188</v>
      </c>
      <c r="AH169">
        <v>78.486862182617188</v>
      </c>
      <c r="AI169">
        <v>79.016410827636719</v>
      </c>
      <c r="AJ169">
        <v>77.901802062988281</v>
      </c>
      <c r="AK169">
        <v>83.768653869628906</v>
      </c>
      <c r="AL169">
        <v>86.773643493652344</v>
      </c>
    </row>
    <row r="170" spans="1:38" x14ac:dyDescent="0.2">
      <c r="A170" t="s">
        <v>385</v>
      </c>
      <c r="B170">
        <v>361</v>
      </c>
      <c r="C170" t="s">
        <v>386</v>
      </c>
      <c r="D170" t="s">
        <v>40</v>
      </c>
      <c r="E170" t="s">
        <v>62</v>
      </c>
      <c r="F170" t="s">
        <v>55</v>
      </c>
      <c r="G170" t="s">
        <v>43</v>
      </c>
      <c r="H170" t="s">
        <v>44</v>
      </c>
      <c r="O170">
        <v>48.857999999999997</v>
      </c>
      <c r="P170">
        <v>66.522999999999996</v>
      </c>
      <c r="Q170">
        <v>77.415999999999997</v>
      </c>
      <c r="R170">
        <v>89.185000000000002</v>
      </c>
      <c r="S170">
        <v>93.796000000000006</v>
      </c>
      <c r="T170">
        <v>105.83499999999999</v>
      </c>
      <c r="U170">
        <v>120.337</v>
      </c>
      <c r="V170">
        <v>141.262</v>
      </c>
      <c r="W170">
        <v>153.77600000000001</v>
      </c>
      <c r="X170">
        <v>157.297</v>
      </c>
      <c r="Y170">
        <v>141.91999999999999</v>
      </c>
      <c r="Z170">
        <v>133.99600000000001</v>
      </c>
      <c r="AA170">
        <v>129.02199999999999</v>
      </c>
      <c r="AB170">
        <v>136.61000000000001</v>
      </c>
      <c r="AC170">
        <v>145.12</v>
      </c>
      <c r="AD170">
        <v>135.02099999999999</v>
      </c>
      <c r="AE170">
        <v>126.509</v>
      </c>
      <c r="AF170">
        <v>94.867000000000004</v>
      </c>
      <c r="AG170">
        <v>82.894000000000005</v>
      </c>
      <c r="AH170">
        <v>72.617999999999995</v>
      </c>
      <c r="AI170">
        <v>65.793999999999997</v>
      </c>
      <c r="AJ170">
        <v>64.331000000000003</v>
      </c>
      <c r="AK170">
        <v>60.497</v>
      </c>
      <c r="AL170">
        <v>57.366999999999997</v>
      </c>
    </row>
    <row r="171" spans="1:38" x14ac:dyDescent="0.2">
      <c r="A171" t="s">
        <v>387</v>
      </c>
      <c r="B171">
        <v>362</v>
      </c>
      <c r="C171" t="s">
        <v>388</v>
      </c>
      <c r="D171" t="s">
        <v>40</v>
      </c>
      <c r="E171" t="s">
        <v>62</v>
      </c>
      <c r="F171" t="s">
        <v>48</v>
      </c>
      <c r="G171" t="s">
        <v>43</v>
      </c>
      <c r="H171" t="s">
        <v>44</v>
      </c>
      <c r="I171">
        <v>18.695</v>
      </c>
      <c r="J171">
        <v>21.535</v>
      </c>
      <c r="K171">
        <v>24.715</v>
      </c>
      <c r="L171">
        <v>25.350999999999999</v>
      </c>
      <c r="M171">
        <v>26.085999999999999</v>
      </c>
      <c r="N171">
        <v>25.36</v>
      </c>
      <c r="O171">
        <v>26.725000000000001</v>
      </c>
      <c r="P171">
        <v>29.742000000000001</v>
      </c>
      <c r="Q171">
        <v>32.482999999999997</v>
      </c>
      <c r="R171">
        <v>32.165999999999997</v>
      </c>
      <c r="S171">
        <v>36.646000000000001</v>
      </c>
      <c r="T171">
        <v>42.463000000000001</v>
      </c>
      <c r="U171">
        <v>53.231999999999999</v>
      </c>
      <c r="V171">
        <v>49.923999999999999</v>
      </c>
      <c r="W171">
        <v>54.484000000000002</v>
      </c>
      <c r="X171">
        <v>56.329000000000001</v>
      </c>
      <c r="Y171">
        <v>52.551000000000002</v>
      </c>
      <c r="Z171">
        <v>50.921999999999997</v>
      </c>
      <c r="AA171">
        <v>51.823</v>
      </c>
      <c r="AB171">
        <v>54.487000000000002</v>
      </c>
      <c r="AC171">
        <v>55.655000000000001</v>
      </c>
      <c r="AD171">
        <v>59.942999999999998</v>
      </c>
      <c r="AE171">
        <v>66.929000000000002</v>
      </c>
      <c r="AF171">
        <v>68.569999999999993</v>
      </c>
      <c r="AG171">
        <v>68.870999999999995</v>
      </c>
      <c r="AH171">
        <v>66.103999999999999</v>
      </c>
      <c r="AI171">
        <v>66.152000000000001</v>
      </c>
      <c r="AJ171">
        <v>65.481999999999999</v>
      </c>
      <c r="AK171">
        <v>64.331000000000003</v>
      </c>
      <c r="AL171">
        <v>65.921999999999997</v>
      </c>
    </row>
    <row r="172" spans="1:38" x14ac:dyDescent="0.2">
      <c r="A172" t="s">
        <v>389</v>
      </c>
      <c r="B172">
        <v>364</v>
      </c>
      <c r="C172" t="s">
        <v>390</v>
      </c>
      <c r="D172" t="s">
        <v>40</v>
      </c>
      <c r="E172" t="s">
        <v>62</v>
      </c>
      <c r="F172" t="s">
        <v>48</v>
      </c>
      <c r="G172" t="s">
        <v>43</v>
      </c>
      <c r="H172" t="s">
        <v>44</v>
      </c>
      <c r="I172">
        <v>59.817</v>
      </c>
      <c r="J172">
        <v>57.884999999999998</v>
      </c>
      <c r="K172">
        <v>54.787999999999997</v>
      </c>
      <c r="L172">
        <v>53.274000000000001</v>
      </c>
      <c r="M172">
        <v>58.646999999999998</v>
      </c>
      <c r="N172">
        <v>51.468000000000004</v>
      </c>
      <c r="O172">
        <v>44.521000000000001</v>
      </c>
      <c r="P172">
        <v>42.537999999999997</v>
      </c>
      <c r="Q172">
        <v>43.097000000000001</v>
      </c>
      <c r="R172">
        <v>57.781999999999996</v>
      </c>
      <c r="S172">
        <v>58.609000000000002</v>
      </c>
      <c r="T172">
        <v>56.491</v>
      </c>
      <c r="U172">
        <v>55.393000000000001</v>
      </c>
      <c r="V172">
        <v>53.91</v>
      </c>
      <c r="W172">
        <v>62.018999999999998</v>
      </c>
      <c r="X172">
        <v>65.444999999999993</v>
      </c>
      <c r="Y172">
        <v>64.103999999999999</v>
      </c>
      <c r="Z172">
        <v>52.847999999999999</v>
      </c>
      <c r="AA172">
        <v>56.743000000000002</v>
      </c>
      <c r="AB172">
        <v>63.576999999999998</v>
      </c>
      <c r="AC172">
        <v>65.448999999999998</v>
      </c>
      <c r="AD172">
        <v>68.771000000000001</v>
      </c>
      <c r="AE172">
        <v>72.456000000000003</v>
      </c>
      <c r="AF172">
        <v>74.974000000000004</v>
      </c>
      <c r="AG172">
        <v>79.42</v>
      </c>
      <c r="AH172">
        <v>79.36</v>
      </c>
      <c r="AI172">
        <v>82.433999999999997</v>
      </c>
      <c r="AJ172">
        <v>73.5</v>
      </c>
      <c r="AK172">
        <v>74.483999999999995</v>
      </c>
      <c r="AL172">
        <v>72.037999999999997</v>
      </c>
    </row>
    <row r="173" spans="1:38" x14ac:dyDescent="0.2">
      <c r="A173" t="s">
        <v>391</v>
      </c>
      <c r="B173">
        <v>732</v>
      </c>
      <c r="C173" t="s">
        <v>392</v>
      </c>
      <c r="D173" t="s">
        <v>40</v>
      </c>
      <c r="E173" t="s">
        <v>58</v>
      </c>
      <c r="F173" t="s">
        <v>59</v>
      </c>
      <c r="G173" t="s">
        <v>43</v>
      </c>
      <c r="H173" t="s">
        <v>44</v>
      </c>
      <c r="K173">
        <v>495.20050048828125</v>
      </c>
      <c r="L173">
        <v>285.89495849609375</v>
      </c>
      <c r="M173">
        <v>386.47430419921875</v>
      </c>
      <c r="N173">
        <v>239.02139282226562</v>
      </c>
      <c r="O173">
        <v>220.876708984375</v>
      </c>
      <c r="P173">
        <v>167.67100524902344</v>
      </c>
      <c r="Q173">
        <v>179.66496276855469</v>
      </c>
      <c r="R173">
        <v>160.48797607421875</v>
      </c>
      <c r="S173">
        <v>143.2484130859375</v>
      </c>
      <c r="T173">
        <v>125.58747100830078</v>
      </c>
      <c r="U173">
        <v>121.71974945068359</v>
      </c>
      <c r="V173">
        <v>117.3531494140625</v>
      </c>
      <c r="W173">
        <v>97.804069519042969</v>
      </c>
      <c r="X173">
        <v>75.477386474609375</v>
      </c>
      <c r="Y173">
        <v>63.706291198730469</v>
      </c>
      <c r="Z173">
        <v>53.691936492919922</v>
      </c>
      <c r="AA173">
        <v>55.756401062011719</v>
      </c>
      <c r="AB173">
        <v>70.994949340820312</v>
      </c>
      <c r="AC173">
        <v>74.567909240722656</v>
      </c>
      <c r="AD173">
        <v>78.113174438476562</v>
      </c>
      <c r="AE173">
        <v>117.67133331298828</v>
      </c>
      <c r="AF173">
        <v>105.75245666503906</v>
      </c>
      <c r="AG173">
        <v>84.425689697265625</v>
      </c>
      <c r="AH173">
        <v>92.150367736816406</v>
      </c>
      <c r="AI173">
        <v>127.89336395263672</v>
      </c>
      <c r="AJ173">
        <v>159.63677978515625</v>
      </c>
      <c r="AK173">
        <v>185.61041259765625</v>
      </c>
      <c r="AL173">
        <v>200.3485107421875</v>
      </c>
    </row>
    <row r="174" spans="1:38" x14ac:dyDescent="0.2">
      <c r="A174" t="s">
        <v>393</v>
      </c>
      <c r="B174">
        <v>366</v>
      </c>
      <c r="C174" t="s">
        <v>394</v>
      </c>
      <c r="D174" t="s">
        <v>40</v>
      </c>
      <c r="E174" t="s">
        <v>62</v>
      </c>
      <c r="F174" t="s">
        <v>48</v>
      </c>
      <c r="G174" t="s">
        <v>43</v>
      </c>
      <c r="H174" t="s">
        <v>44</v>
      </c>
      <c r="I174">
        <v>78.037999999999997</v>
      </c>
      <c r="J174">
        <v>81.066000000000003</v>
      </c>
      <c r="K174">
        <v>68.942999999999998</v>
      </c>
      <c r="L174">
        <v>54.664999999999999</v>
      </c>
      <c r="M174">
        <v>32.655999999999999</v>
      </c>
      <c r="N174">
        <v>17.408999999999999</v>
      </c>
      <c r="O174">
        <v>12.603</v>
      </c>
      <c r="P174">
        <v>17.968</v>
      </c>
      <c r="Q174">
        <v>23.175999999999998</v>
      </c>
      <c r="R174">
        <v>34.588000000000001</v>
      </c>
      <c r="S174">
        <v>38.268999999999998</v>
      </c>
      <c r="T174">
        <v>39.826000000000001</v>
      </c>
      <c r="U174">
        <v>38.118000000000002</v>
      </c>
      <c r="V174">
        <v>33.506</v>
      </c>
      <c r="W174">
        <v>31.57</v>
      </c>
      <c r="X174">
        <v>28.896000000000001</v>
      </c>
      <c r="Y174">
        <v>23.95</v>
      </c>
      <c r="Z174">
        <v>17.431999999999999</v>
      </c>
      <c r="AA174">
        <v>15.634</v>
      </c>
      <c r="AB174">
        <v>15.573</v>
      </c>
      <c r="AC174">
        <v>18.469000000000001</v>
      </c>
      <c r="AD174">
        <v>19.978999999999999</v>
      </c>
      <c r="AE174">
        <v>21.449000000000002</v>
      </c>
      <c r="AF174">
        <v>29.562999999999999</v>
      </c>
      <c r="AG174">
        <v>26.378</v>
      </c>
      <c r="AH174">
        <v>43.356999999999999</v>
      </c>
      <c r="AI174">
        <v>75.180999999999997</v>
      </c>
      <c r="AJ174">
        <v>78.048000000000002</v>
      </c>
      <c r="AK174">
        <v>72.762</v>
      </c>
      <c r="AL174">
        <v>75.596000000000004</v>
      </c>
    </row>
    <row r="175" spans="1:38" x14ac:dyDescent="0.2">
      <c r="A175" t="s">
        <v>395</v>
      </c>
      <c r="B175">
        <v>144</v>
      </c>
      <c r="C175" t="s">
        <v>396</v>
      </c>
      <c r="D175" t="s">
        <v>54</v>
      </c>
      <c r="E175" t="s">
        <v>47</v>
      </c>
      <c r="F175" t="s">
        <v>55</v>
      </c>
      <c r="G175" t="s">
        <v>43</v>
      </c>
      <c r="H175" t="s">
        <v>44</v>
      </c>
      <c r="L175">
        <v>66.252960205078125</v>
      </c>
      <c r="M175">
        <v>68.678504943847656</v>
      </c>
      <c r="N175">
        <v>68.817657470703125</v>
      </c>
      <c r="O175">
        <v>69.150115966796875</v>
      </c>
      <c r="P175">
        <v>67.875480651855469</v>
      </c>
      <c r="Q175">
        <v>65.589202880859375</v>
      </c>
      <c r="R175">
        <v>60.459861755371094</v>
      </c>
      <c r="S175">
        <v>50.517116546630859</v>
      </c>
      <c r="T175">
        <v>52.058780670166016</v>
      </c>
      <c r="U175">
        <v>50.05078125</v>
      </c>
      <c r="V175">
        <v>49.577529907226562</v>
      </c>
      <c r="W175">
        <v>48.792137145996094</v>
      </c>
      <c r="X175">
        <v>49.07659912109375</v>
      </c>
      <c r="Y175">
        <v>43.964786529541016</v>
      </c>
      <c r="Z175">
        <v>39.238883972167969</v>
      </c>
      <c r="AA175">
        <v>37.677364349365234</v>
      </c>
      <c r="AB175">
        <v>40.872276306152344</v>
      </c>
      <c r="AC175">
        <v>38.102787017822266</v>
      </c>
      <c r="AD175">
        <v>37.236667633056641</v>
      </c>
      <c r="AE175">
        <v>37.60528564453125</v>
      </c>
      <c r="AF175">
        <v>40.312328338623047</v>
      </c>
      <c r="AG175">
        <v>45.004756927490234</v>
      </c>
      <c r="AH175">
        <v>43.864891052246094</v>
      </c>
      <c r="AI175">
        <v>42.251289367675781</v>
      </c>
      <c r="AJ175">
        <v>40.731643676757812</v>
      </c>
      <c r="AK175">
        <v>38.759128570556641</v>
      </c>
      <c r="AL175">
        <v>34.79046630859375</v>
      </c>
    </row>
    <row r="176" spans="1:38" x14ac:dyDescent="0.2">
      <c r="A176" t="s">
        <v>397</v>
      </c>
      <c r="B176">
        <v>146</v>
      </c>
      <c r="C176" t="s">
        <v>398</v>
      </c>
      <c r="D176" t="s">
        <v>54</v>
      </c>
      <c r="E176" t="s">
        <v>47</v>
      </c>
      <c r="F176" t="s">
        <v>55</v>
      </c>
      <c r="G176" t="s">
        <v>43</v>
      </c>
      <c r="H176" t="s">
        <v>44</v>
      </c>
      <c r="I176">
        <v>34.349773406982422</v>
      </c>
      <c r="J176">
        <v>36.139656066894531</v>
      </c>
      <c r="K176">
        <v>40.677814483642578</v>
      </c>
      <c r="L176">
        <v>45.687568664550781</v>
      </c>
      <c r="M176">
        <v>48.458152770996094</v>
      </c>
      <c r="N176">
        <v>51.501655578613281</v>
      </c>
      <c r="O176">
        <v>52.893833160400391</v>
      </c>
      <c r="P176">
        <v>55.219226837158203</v>
      </c>
      <c r="Q176">
        <v>57.535011291503906</v>
      </c>
      <c r="R176">
        <v>54.147552490234375</v>
      </c>
      <c r="S176">
        <v>53.474605560302734</v>
      </c>
      <c r="T176">
        <v>52.413619995117188</v>
      </c>
      <c r="U176">
        <v>59.115718841552734</v>
      </c>
      <c r="V176">
        <v>58.210922241210938</v>
      </c>
      <c r="W176">
        <v>59.15850830078125</v>
      </c>
      <c r="X176">
        <v>56.099063873291016</v>
      </c>
      <c r="Y176">
        <v>49.617889404296875</v>
      </c>
      <c r="Z176">
        <v>45.465446472167969</v>
      </c>
      <c r="AA176">
        <v>45.867996215820312</v>
      </c>
      <c r="AB176">
        <v>44.072109222412109</v>
      </c>
      <c r="AC176">
        <v>42.549331665039062</v>
      </c>
      <c r="AD176">
        <v>42.872917175292969</v>
      </c>
      <c r="AE176">
        <v>43.667995452880859</v>
      </c>
      <c r="AF176">
        <v>42.916084289550781</v>
      </c>
      <c r="AG176">
        <v>42.973247528076172</v>
      </c>
      <c r="AH176">
        <v>43.005046844482422</v>
      </c>
      <c r="AI176">
        <v>41.793460845947266</v>
      </c>
      <c r="AJ176">
        <v>43.205883026123047</v>
      </c>
      <c r="AK176">
        <v>41.042179107666016</v>
      </c>
      <c r="AL176">
        <v>39.339946746826172</v>
      </c>
    </row>
    <row r="177" spans="1:38" x14ac:dyDescent="0.2">
      <c r="A177" t="s">
        <v>399</v>
      </c>
      <c r="B177">
        <v>463</v>
      </c>
      <c r="C177" t="s">
        <v>400</v>
      </c>
      <c r="D177" t="s">
        <v>40</v>
      </c>
      <c r="E177" t="s">
        <v>51</v>
      </c>
      <c r="F177" t="s">
        <v>42</v>
      </c>
      <c r="G177" t="s">
        <v>43</v>
      </c>
      <c r="H177" t="s">
        <v>44</v>
      </c>
      <c r="I177">
        <v>189.75700000000001</v>
      </c>
      <c r="J177">
        <v>182.42500000000001</v>
      </c>
      <c r="K177">
        <v>173.62100000000001</v>
      </c>
      <c r="L177">
        <v>171.93899999999999</v>
      </c>
      <c r="M177">
        <v>162.98099999999999</v>
      </c>
      <c r="N177">
        <v>152.642</v>
      </c>
      <c r="O177">
        <v>141.47900000000001</v>
      </c>
      <c r="P177">
        <v>147.62299999999999</v>
      </c>
      <c r="Q177">
        <v>151.22499999999999</v>
      </c>
      <c r="R177">
        <v>147.69800000000001</v>
      </c>
      <c r="S177">
        <v>152.09399999999999</v>
      </c>
      <c r="T177">
        <v>144.49</v>
      </c>
      <c r="U177">
        <v>132.42699999999999</v>
      </c>
      <c r="V177">
        <v>133.37</v>
      </c>
      <c r="W177">
        <v>113.047</v>
      </c>
      <c r="X177">
        <v>50.71</v>
      </c>
      <c r="Y177">
        <v>44.976999999999997</v>
      </c>
      <c r="Z177">
        <v>42.671999999999997</v>
      </c>
      <c r="AA177">
        <v>37.319000000000003</v>
      </c>
      <c r="AB177">
        <v>31.212</v>
      </c>
      <c r="AC177">
        <v>30.024000000000001</v>
      </c>
    </row>
    <row r="178" spans="1:38" x14ac:dyDescent="0.2">
      <c r="A178" t="s">
        <v>401</v>
      </c>
      <c r="B178">
        <v>923</v>
      </c>
      <c r="C178" t="s">
        <v>402</v>
      </c>
      <c r="D178" t="s">
        <v>40</v>
      </c>
      <c r="E178" t="s">
        <v>47</v>
      </c>
      <c r="F178" t="s">
        <v>42</v>
      </c>
      <c r="G178" t="s">
        <v>43</v>
      </c>
      <c r="H178" t="s">
        <v>44</v>
      </c>
      <c r="Q178">
        <v>96.566520690917969</v>
      </c>
      <c r="R178">
        <v>107.80669403076172</v>
      </c>
      <c r="S178">
        <v>111.42890930175781</v>
      </c>
      <c r="T178">
        <v>99.448646545410156</v>
      </c>
      <c r="U178">
        <v>93.538467407226562</v>
      </c>
      <c r="V178">
        <v>65.836044311523438</v>
      </c>
      <c r="W178">
        <v>48.141170501708984</v>
      </c>
      <c r="X178">
        <v>45.843280792236328</v>
      </c>
      <c r="Y178">
        <v>34.332485198974609</v>
      </c>
      <c r="Z178">
        <v>31.279735565185547</v>
      </c>
      <c r="AA178">
        <v>28.109546661376953</v>
      </c>
      <c r="AB178">
        <v>36.396957397460938</v>
      </c>
      <c r="AC178">
        <v>36.620746612548828</v>
      </c>
      <c r="AD178">
        <v>35.293132781982422</v>
      </c>
      <c r="AE178">
        <v>32.260890960693359</v>
      </c>
      <c r="AF178">
        <v>29.08418083190918</v>
      </c>
      <c r="AG178">
        <v>27.65070915222168</v>
      </c>
      <c r="AH178">
        <v>34.690662384033203</v>
      </c>
      <c r="AI178">
        <v>42.092658996582031</v>
      </c>
      <c r="AJ178">
        <v>50.39178466796875</v>
      </c>
      <c r="AK178">
        <v>47.920463562011719</v>
      </c>
      <c r="AL178">
        <v>44.578086853027344</v>
      </c>
    </row>
    <row r="179" spans="1:38" x14ac:dyDescent="0.2">
      <c r="A179" t="s">
        <v>403</v>
      </c>
      <c r="B179">
        <v>738</v>
      </c>
      <c r="C179" t="s">
        <v>404</v>
      </c>
      <c r="D179" t="s">
        <v>40</v>
      </c>
      <c r="E179" t="s">
        <v>58</v>
      </c>
      <c r="F179" t="s">
        <v>42</v>
      </c>
      <c r="G179" t="s">
        <v>43</v>
      </c>
      <c r="H179" t="s">
        <v>44</v>
      </c>
      <c r="T179">
        <v>50.770359039306641</v>
      </c>
      <c r="U179">
        <v>47.371421813964844</v>
      </c>
      <c r="V179">
        <v>44.375816345214844</v>
      </c>
      <c r="W179">
        <v>44.521629333496094</v>
      </c>
      <c r="X179">
        <v>46.091350555419922</v>
      </c>
      <c r="Y179">
        <v>32.375202178955078</v>
      </c>
      <c r="Z179">
        <v>21.291614532470703</v>
      </c>
      <c r="AA179">
        <v>21.209749221801758</v>
      </c>
      <c r="AB179">
        <v>24.013389587402344</v>
      </c>
      <c r="AC179">
        <v>27.156183242797852</v>
      </c>
      <c r="AD179">
        <v>27.782752990722656</v>
      </c>
      <c r="AE179">
        <v>29.230676651000977</v>
      </c>
      <c r="AF179">
        <v>31.402194976806641</v>
      </c>
      <c r="AG179">
        <v>34.552291870117188</v>
      </c>
      <c r="AH179">
        <v>37.137077331542969</v>
      </c>
      <c r="AI179">
        <v>37.023754119873047</v>
      </c>
      <c r="AJ179">
        <v>37.671352386474609</v>
      </c>
      <c r="AK179">
        <v>38.594371795654297</v>
      </c>
      <c r="AL179">
        <v>38.072097778320312</v>
      </c>
    </row>
    <row r="180" spans="1:38" x14ac:dyDescent="0.2">
      <c r="A180" t="s">
        <v>405</v>
      </c>
      <c r="B180">
        <v>578</v>
      </c>
      <c r="C180" t="s">
        <v>406</v>
      </c>
      <c r="D180" t="s">
        <v>40</v>
      </c>
      <c r="E180" t="s">
        <v>71</v>
      </c>
      <c r="F180" t="s">
        <v>48</v>
      </c>
      <c r="G180" t="s">
        <v>43</v>
      </c>
      <c r="H180" t="s">
        <v>44</v>
      </c>
      <c r="O180">
        <v>15.193384170532227</v>
      </c>
      <c r="P180">
        <v>40.454959869384766</v>
      </c>
      <c r="Q180">
        <v>49.880912780761719</v>
      </c>
      <c r="R180">
        <v>56.585212707519531</v>
      </c>
      <c r="S180">
        <v>57.825584411621094</v>
      </c>
      <c r="T180">
        <v>57.469245910644531</v>
      </c>
      <c r="U180">
        <v>54.901569366455078</v>
      </c>
      <c r="V180">
        <v>47.501087188720703</v>
      </c>
      <c r="W180">
        <v>46.265899658203125</v>
      </c>
      <c r="X180">
        <v>45.461635589599609</v>
      </c>
      <c r="Y180">
        <v>39.177383422851562</v>
      </c>
      <c r="Z180">
        <v>35.985225677490234</v>
      </c>
      <c r="AA180">
        <v>34.946689605712891</v>
      </c>
      <c r="AB180">
        <v>42.364116668701172</v>
      </c>
      <c r="AC180">
        <v>39.831363677978516</v>
      </c>
      <c r="AD180">
        <v>39.115936279296875</v>
      </c>
      <c r="AE180">
        <v>41.929721832275391</v>
      </c>
      <c r="AF180">
        <v>42.190422058105469</v>
      </c>
      <c r="AG180">
        <v>43.334636688232422</v>
      </c>
      <c r="AH180">
        <v>42.559280395507812</v>
      </c>
      <c r="AI180">
        <v>41.738201141357422</v>
      </c>
      <c r="AJ180">
        <v>41.782135009765625</v>
      </c>
      <c r="AK180">
        <v>41.957386016845703</v>
      </c>
      <c r="AL180">
        <v>41.095142364501953</v>
      </c>
    </row>
    <row r="181" spans="1:38" x14ac:dyDescent="0.2">
      <c r="A181" t="s">
        <v>407</v>
      </c>
      <c r="B181">
        <v>537</v>
      </c>
      <c r="C181" t="s">
        <v>408</v>
      </c>
      <c r="D181" t="s">
        <v>40</v>
      </c>
      <c r="E181" t="s">
        <v>71</v>
      </c>
      <c r="F181" t="s">
        <v>59</v>
      </c>
      <c r="G181" t="s">
        <v>43</v>
      </c>
      <c r="H181" t="s">
        <v>44</v>
      </c>
      <c r="AF181">
        <v>0.113</v>
      </c>
      <c r="AG181">
        <v>0.54900000000000004</v>
      </c>
      <c r="AH181">
        <v>1.4990000000000001</v>
      </c>
      <c r="AI181">
        <v>3.0830000000000002</v>
      </c>
      <c r="AJ181">
        <v>4.2830000000000004</v>
      </c>
      <c r="AK181">
        <v>6.1230000000000002</v>
      </c>
    </row>
    <row r="182" spans="1:38" x14ac:dyDescent="0.2">
      <c r="A182" t="s">
        <v>409</v>
      </c>
      <c r="B182">
        <v>742</v>
      </c>
      <c r="C182" t="s">
        <v>410</v>
      </c>
      <c r="D182" t="s">
        <v>40</v>
      </c>
      <c r="E182" t="s">
        <v>58</v>
      </c>
      <c r="F182" t="s">
        <v>42</v>
      </c>
      <c r="G182" t="s">
        <v>43</v>
      </c>
      <c r="H182" t="s">
        <v>44</v>
      </c>
      <c r="X182">
        <v>85.093999999999994</v>
      </c>
      <c r="Y182">
        <v>91.385000000000005</v>
      </c>
      <c r="Z182">
        <v>102.331</v>
      </c>
      <c r="AA182">
        <v>92.727999999999994</v>
      </c>
      <c r="AB182">
        <v>80.554000000000002</v>
      </c>
      <c r="AC182">
        <v>46.302</v>
      </c>
      <c r="AD182">
        <v>47.341000000000001</v>
      </c>
      <c r="AE182">
        <v>47.997999999999998</v>
      </c>
      <c r="AF182">
        <v>57.228000000000002</v>
      </c>
      <c r="AG182">
        <v>62.784999999999997</v>
      </c>
      <c r="AH182">
        <v>72.111000000000004</v>
      </c>
      <c r="AI182">
        <v>81.355999999999995</v>
      </c>
      <c r="AJ182">
        <v>75.951999999999998</v>
      </c>
      <c r="AK182">
        <v>76.152000000000001</v>
      </c>
      <c r="AL182">
        <v>72.597999999999999</v>
      </c>
    </row>
    <row r="183" spans="1:38" x14ac:dyDescent="0.2">
      <c r="A183" t="s">
        <v>411</v>
      </c>
      <c r="B183">
        <v>866</v>
      </c>
      <c r="C183" t="s">
        <v>412</v>
      </c>
      <c r="D183" t="s">
        <v>40</v>
      </c>
      <c r="E183" t="s">
        <v>71</v>
      </c>
      <c r="F183" t="s">
        <v>48</v>
      </c>
      <c r="G183" t="s">
        <v>43</v>
      </c>
      <c r="H183" t="s">
        <v>44</v>
      </c>
      <c r="AB183">
        <v>32.859506991823814</v>
      </c>
      <c r="AC183">
        <v>37.157529372857674</v>
      </c>
      <c r="AD183">
        <v>43.344228482168219</v>
      </c>
      <c r="AE183">
        <v>45.179370014840131</v>
      </c>
      <c r="AF183">
        <v>47.724598639432358</v>
      </c>
      <c r="AG183">
        <v>47.746370578728779</v>
      </c>
      <c r="AH183">
        <v>48.978375365108917</v>
      </c>
      <c r="AI183">
        <v>46.053980956614893</v>
      </c>
    </row>
    <row r="184" spans="1:38" x14ac:dyDescent="0.2">
      <c r="A184" t="s">
        <v>413</v>
      </c>
      <c r="B184">
        <v>369</v>
      </c>
      <c r="C184" t="s">
        <v>414</v>
      </c>
      <c r="D184" t="s">
        <v>40</v>
      </c>
      <c r="E184" t="s">
        <v>62</v>
      </c>
      <c r="F184" t="s">
        <v>55</v>
      </c>
      <c r="G184" t="s">
        <v>43</v>
      </c>
      <c r="H184" t="s">
        <v>44</v>
      </c>
      <c r="I184">
        <v>49.529000000000003</v>
      </c>
      <c r="J184">
        <v>50.042000000000002</v>
      </c>
      <c r="K184">
        <v>49.451000000000001</v>
      </c>
      <c r="L184">
        <v>59.621000000000002</v>
      </c>
      <c r="M184">
        <v>54.837000000000003</v>
      </c>
      <c r="N184">
        <v>51.098999999999997</v>
      </c>
      <c r="O184">
        <v>47.981999999999999</v>
      </c>
      <c r="P184">
        <v>46.530999999999999</v>
      </c>
      <c r="Q184">
        <v>43.402000000000001</v>
      </c>
      <c r="R184">
        <v>43.372</v>
      </c>
      <c r="S184">
        <v>40.587000000000003</v>
      </c>
      <c r="T184">
        <v>37.212000000000003</v>
      </c>
      <c r="U184">
        <v>35.823999999999998</v>
      </c>
      <c r="V184">
        <v>30.637</v>
      </c>
      <c r="W184">
        <v>24.109000000000002</v>
      </c>
      <c r="X184">
        <v>19.84</v>
      </c>
      <c r="Y184">
        <v>16.762</v>
      </c>
      <c r="Z184">
        <v>16.280999999999999</v>
      </c>
      <c r="AA184">
        <v>13.768000000000001</v>
      </c>
      <c r="AB184">
        <v>18.068000000000001</v>
      </c>
      <c r="AC184">
        <v>20.294</v>
      </c>
      <c r="AD184">
        <v>28.925999999999998</v>
      </c>
      <c r="AE184">
        <v>24.579000000000001</v>
      </c>
      <c r="AF184">
        <v>24.84</v>
      </c>
      <c r="AG184">
        <v>23.613</v>
      </c>
      <c r="AH184">
        <v>27.231000000000002</v>
      </c>
      <c r="AI184">
        <v>37.795000000000002</v>
      </c>
      <c r="AJ184">
        <v>42.948999999999998</v>
      </c>
      <c r="AK184">
        <v>45.064999999999998</v>
      </c>
      <c r="AL184">
        <v>49.658000000000001</v>
      </c>
    </row>
    <row r="185" spans="1:38" x14ac:dyDescent="0.2">
      <c r="A185" t="s">
        <v>415</v>
      </c>
      <c r="B185">
        <v>744</v>
      </c>
      <c r="C185" t="s">
        <v>416</v>
      </c>
      <c r="D185" t="s">
        <v>40</v>
      </c>
      <c r="E185" t="s">
        <v>51</v>
      </c>
      <c r="F185" t="s">
        <v>59</v>
      </c>
      <c r="G185" t="s">
        <v>43</v>
      </c>
      <c r="H185" t="s">
        <v>44</v>
      </c>
      <c r="J185">
        <v>66.393000000000001</v>
      </c>
      <c r="K185">
        <v>65.150999999999996</v>
      </c>
      <c r="L185">
        <v>66.905000000000001</v>
      </c>
      <c r="M185">
        <v>67.013999999999996</v>
      </c>
      <c r="N185">
        <v>68.837999999999994</v>
      </c>
      <c r="O185">
        <v>70.063000000000002</v>
      </c>
      <c r="P185">
        <v>69.894000000000005</v>
      </c>
      <c r="Q185">
        <v>61.042000000000002</v>
      </c>
      <c r="R185">
        <v>64.954999999999998</v>
      </c>
      <c r="S185">
        <v>65.935000000000002</v>
      </c>
      <c r="T185">
        <v>54.707000000000001</v>
      </c>
      <c r="U185">
        <v>54.151000000000003</v>
      </c>
      <c r="V185">
        <v>55.128</v>
      </c>
      <c r="W185">
        <v>54.100999999999999</v>
      </c>
      <c r="X185">
        <v>52.421999999999997</v>
      </c>
      <c r="Y185">
        <v>47.951999999999998</v>
      </c>
      <c r="Z185">
        <v>44.793999999999997</v>
      </c>
      <c r="AA185">
        <v>42.017000000000003</v>
      </c>
      <c r="AB185">
        <v>40.69</v>
      </c>
      <c r="AC185">
        <v>39.216999999999999</v>
      </c>
      <c r="AD185">
        <v>43.067999999999998</v>
      </c>
      <c r="AE185">
        <v>47.676000000000002</v>
      </c>
      <c r="AF185">
        <v>46.844999999999999</v>
      </c>
      <c r="AG185">
        <v>51.529000000000003</v>
      </c>
      <c r="AH185">
        <v>55.429000000000002</v>
      </c>
      <c r="AI185">
        <v>62.28</v>
      </c>
      <c r="AJ185">
        <v>70.575999999999993</v>
      </c>
      <c r="AK185">
        <v>77.009</v>
      </c>
      <c r="AL185">
        <v>74.427000000000007</v>
      </c>
    </row>
    <row r="186" spans="1:38" x14ac:dyDescent="0.2">
      <c r="A186" t="s">
        <v>417</v>
      </c>
      <c r="B186">
        <v>186</v>
      </c>
      <c r="C186" t="s">
        <v>418</v>
      </c>
      <c r="D186" t="s">
        <v>40</v>
      </c>
      <c r="E186" t="s">
        <v>47</v>
      </c>
      <c r="F186" t="s">
        <v>48</v>
      </c>
      <c r="G186" t="s">
        <v>43</v>
      </c>
      <c r="H186" t="s">
        <v>44</v>
      </c>
      <c r="S186">
        <v>51.567291259765625</v>
      </c>
      <c r="T186">
        <v>76.076248168945312</v>
      </c>
      <c r="U186">
        <v>72.070571899414062</v>
      </c>
      <c r="V186">
        <v>65.748725891113281</v>
      </c>
      <c r="W186">
        <v>57.745655059814453</v>
      </c>
      <c r="X186">
        <v>50.713005065917969</v>
      </c>
      <c r="Y186">
        <v>44.623504638671875</v>
      </c>
      <c r="Z186">
        <v>38.110721588134766</v>
      </c>
      <c r="AA186">
        <v>38.098262786865234</v>
      </c>
      <c r="AB186">
        <v>43.803398132324219</v>
      </c>
      <c r="AC186">
        <v>39.985034942626953</v>
      </c>
      <c r="AD186">
        <v>36.440753936767578</v>
      </c>
      <c r="AE186">
        <v>32.686061859130859</v>
      </c>
      <c r="AF186">
        <v>31.396524429321289</v>
      </c>
      <c r="AG186">
        <v>28.633687973022461</v>
      </c>
      <c r="AH186">
        <v>27.505897521972656</v>
      </c>
      <c r="AI186">
        <v>28.19255256652832</v>
      </c>
      <c r="AJ186">
        <v>28.235126495361328</v>
      </c>
      <c r="AK186">
        <v>30.448278427124023</v>
      </c>
      <c r="AL186">
        <v>32.975914001464844</v>
      </c>
    </row>
    <row r="187" spans="1:38" x14ac:dyDescent="0.2">
      <c r="A187" t="s">
        <v>419</v>
      </c>
      <c r="B187">
        <v>925</v>
      </c>
      <c r="C187" t="s">
        <v>420</v>
      </c>
      <c r="D187" t="s">
        <v>40</v>
      </c>
      <c r="E187" t="s">
        <v>47</v>
      </c>
      <c r="F187" t="s">
        <v>48</v>
      </c>
      <c r="G187" t="s">
        <v>43</v>
      </c>
      <c r="H187" t="s">
        <v>44</v>
      </c>
      <c r="P187">
        <v>50.652000000000001</v>
      </c>
      <c r="Q187">
        <v>64.41</v>
      </c>
      <c r="R187">
        <v>52.613999999999997</v>
      </c>
      <c r="S187">
        <v>43.508000000000003</v>
      </c>
      <c r="T187">
        <v>26.899000000000001</v>
      </c>
      <c r="U187">
        <v>19.077999999999999</v>
      </c>
      <c r="V187">
        <v>13.35</v>
      </c>
      <c r="W187">
        <v>9.0079999999999991</v>
      </c>
      <c r="X187">
        <v>5.3789999999999996</v>
      </c>
      <c r="Y187">
        <v>3.3340000000000001</v>
      </c>
      <c r="Z187">
        <v>2.4159999999999999</v>
      </c>
      <c r="AA187">
        <v>2.8090000000000002</v>
      </c>
      <c r="AB187">
        <v>2.4359999999999999</v>
      </c>
      <c r="AC187">
        <v>4.0350000000000001</v>
      </c>
      <c r="AD187">
        <v>10.048</v>
      </c>
      <c r="AE187">
        <v>18.065999999999999</v>
      </c>
      <c r="AF187">
        <v>19.984999999999999</v>
      </c>
      <c r="AG187">
        <v>16.812999999999999</v>
      </c>
      <c r="AH187">
        <v>21.815999999999999</v>
      </c>
      <c r="AI187">
        <v>24.068000000000001</v>
      </c>
      <c r="AJ187">
        <v>28.82</v>
      </c>
      <c r="AK187">
        <v>29.14</v>
      </c>
      <c r="AL187">
        <v>30.298999999999999</v>
      </c>
    </row>
    <row r="188" spans="1:38" x14ac:dyDescent="0.2">
      <c r="A188" t="s">
        <v>421</v>
      </c>
      <c r="B188">
        <v>381</v>
      </c>
      <c r="C188" t="s">
        <v>422</v>
      </c>
      <c r="D188" t="s">
        <v>40</v>
      </c>
      <c r="E188" t="s">
        <v>62</v>
      </c>
      <c r="F188" t="s">
        <v>55</v>
      </c>
      <c r="G188" t="s">
        <v>43</v>
      </c>
      <c r="H188" t="s">
        <v>44</v>
      </c>
    </row>
    <row r="189" spans="1:38" x14ac:dyDescent="0.2">
      <c r="A189" t="s">
        <v>423</v>
      </c>
      <c r="B189">
        <v>869</v>
      </c>
      <c r="C189" t="s">
        <v>424</v>
      </c>
      <c r="D189" t="s">
        <v>40</v>
      </c>
      <c r="E189" t="s">
        <v>71</v>
      </c>
      <c r="F189" t="s">
        <v>48</v>
      </c>
      <c r="G189" t="s">
        <v>43</v>
      </c>
      <c r="H189" t="s">
        <v>44</v>
      </c>
      <c r="X189">
        <v>39.426000000000002</v>
      </c>
      <c r="Y189">
        <v>39.804000000000002</v>
      </c>
      <c r="Z189">
        <v>34.621000000000002</v>
      </c>
      <c r="AA189">
        <v>37.493000000000002</v>
      </c>
      <c r="AB189">
        <v>31.111999999999998</v>
      </c>
      <c r="AC189">
        <v>27.425000000000001</v>
      </c>
      <c r="AD189">
        <v>24.157</v>
      </c>
      <c r="AE189">
        <v>27.492000000000001</v>
      </c>
      <c r="AF189">
        <v>27.286000000000001</v>
      </c>
      <c r="AG189">
        <v>64.465000000000003</v>
      </c>
      <c r="AH189">
        <v>56.902999999999999</v>
      </c>
      <c r="AI189">
        <v>47.222999999999999</v>
      </c>
      <c r="AJ189">
        <v>36.972000000000001</v>
      </c>
      <c r="AK189">
        <v>28.146999999999998</v>
      </c>
      <c r="AL189">
        <v>22.597000000000001</v>
      </c>
    </row>
    <row r="190" spans="1:38" x14ac:dyDescent="0.2">
      <c r="A190" t="s">
        <v>425</v>
      </c>
      <c r="B190">
        <v>746</v>
      </c>
      <c r="C190" t="s">
        <v>426</v>
      </c>
      <c r="D190" t="s">
        <v>40</v>
      </c>
      <c r="E190" t="s">
        <v>58</v>
      </c>
      <c r="F190" t="s">
        <v>42</v>
      </c>
      <c r="G190" t="s">
        <v>43</v>
      </c>
      <c r="H190" t="s">
        <v>44</v>
      </c>
      <c r="P190">
        <v>50.115779876708984</v>
      </c>
      <c r="Q190">
        <v>51.134391784667969</v>
      </c>
      <c r="R190">
        <v>54.110416412353516</v>
      </c>
      <c r="S190">
        <v>55.048332214355469</v>
      </c>
      <c r="T190">
        <v>58.232143402099609</v>
      </c>
      <c r="U190">
        <v>62.040767669677734</v>
      </c>
      <c r="V190">
        <v>62.52655029296875</v>
      </c>
      <c r="W190">
        <v>55.526153564453125</v>
      </c>
      <c r="X190">
        <v>48.265056610107422</v>
      </c>
      <c r="Y190">
        <v>31.476840972900391</v>
      </c>
      <c r="Z190">
        <v>19.249845504760742</v>
      </c>
      <c r="AA190">
        <v>17.751031875610352</v>
      </c>
      <c r="AB190">
        <v>16.774652481079102</v>
      </c>
      <c r="AC190">
        <v>19.59034538269043</v>
      </c>
      <c r="AD190">
        <v>20.450729370117188</v>
      </c>
      <c r="AE190">
        <v>21.435556411743164</v>
      </c>
      <c r="AF190">
        <v>24.267051696777344</v>
      </c>
      <c r="AG190">
        <v>26.435947418212891</v>
      </c>
      <c r="AH190">
        <v>29.016874313354492</v>
      </c>
      <c r="AI190">
        <v>31.376588821411133</v>
      </c>
      <c r="AJ190">
        <v>33.670696258544922</v>
      </c>
      <c r="AK190">
        <v>35.591972351074219</v>
      </c>
      <c r="AL190">
        <v>40.040287017822266</v>
      </c>
    </row>
    <row r="191" spans="1:38" x14ac:dyDescent="0.2">
      <c r="A191" t="s">
        <v>427</v>
      </c>
      <c r="B191">
        <v>926</v>
      </c>
      <c r="C191" t="s">
        <v>428</v>
      </c>
      <c r="D191" t="s">
        <v>40</v>
      </c>
      <c r="E191" t="s">
        <v>47</v>
      </c>
      <c r="F191" t="s">
        <v>59</v>
      </c>
      <c r="G191" t="s">
        <v>43</v>
      </c>
      <c r="H191" t="s">
        <v>44</v>
      </c>
      <c r="P191">
        <v>28.891838073730469</v>
      </c>
      <c r="Q191">
        <v>46.537364959716797</v>
      </c>
      <c r="R191">
        <v>58.958847045898438</v>
      </c>
      <c r="S191">
        <v>43.789531707763672</v>
      </c>
      <c r="T191">
        <v>36.690025329589844</v>
      </c>
      <c r="U191">
        <v>33.579563140869141</v>
      </c>
      <c r="V191">
        <v>29.380226135253906</v>
      </c>
      <c r="W191">
        <v>24.798091888427734</v>
      </c>
      <c r="X191">
        <v>17.740631103515625</v>
      </c>
      <c r="Y191">
        <v>14.800601959228516</v>
      </c>
      <c r="Z191">
        <v>12.266636848449707</v>
      </c>
      <c r="AA191">
        <v>20.41297721862793</v>
      </c>
      <c r="AB191">
        <v>35.424766540527344</v>
      </c>
      <c r="AC191">
        <v>40.625843048095703</v>
      </c>
      <c r="AD191">
        <v>36.87567138671875</v>
      </c>
      <c r="AE191">
        <v>37.541538238525391</v>
      </c>
      <c r="AF191">
        <v>40.518806457519531</v>
      </c>
      <c r="AG191">
        <v>70.316871643066406</v>
      </c>
      <c r="AH191">
        <v>79.5028076171875</v>
      </c>
      <c r="AI191">
        <v>81.175666809082031</v>
      </c>
      <c r="AJ191">
        <v>71.619827270507812</v>
      </c>
      <c r="AK191">
        <v>60.583381652832031</v>
      </c>
      <c r="AL191">
        <v>50.115413665771484</v>
      </c>
    </row>
    <row r="192" spans="1:38" x14ac:dyDescent="0.2">
      <c r="A192" t="s">
        <v>429</v>
      </c>
      <c r="B192">
        <v>466</v>
      </c>
      <c r="C192" t="s">
        <v>430</v>
      </c>
      <c r="D192" t="s">
        <v>40</v>
      </c>
      <c r="E192" t="s">
        <v>51</v>
      </c>
      <c r="F192" t="s">
        <v>55</v>
      </c>
      <c r="G192" t="s">
        <v>43</v>
      </c>
      <c r="H192" t="s">
        <v>44</v>
      </c>
      <c r="R192">
        <v>4.815314769744873</v>
      </c>
      <c r="S192">
        <v>3.0926578044891357</v>
      </c>
      <c r="T192">
        <v>2.6896884441375732</v>
      </c>
      <c r="U192">
        <v>3.4271512031555176</v>
      </c>
      <c r="V192">
        <v>3.3319966793060303</v>
      </c>
      <c r="W192">
        <v>4.0797314643859863</v>
      </c>
      <c r="X192">
        <v>4.4814968109130859</v>
      </c>
      <c r="Y192">
        <v>5.0516567230224609</v>
      </c>
      <c r="Z192">
        <v>8.8905229568481445</v>
      </c>
      <c r="AA192">
        <v>8.9491367340087891</v>
      </c>
      <c r="AB192">
        <v>13.248001098632812</v>
      </c>
      <c r="AC192">
        <v>19.473318099975586</v>
      </c>
      <c r="AD192">
        <v>21.467197418212891</v>
      </c>
      <c r="AE192">
        <v>21.209762573242188</v>
      </c>
      <c r="AF192">
        <v>16.01573371887207</v>
      </c>
      <c r="AG192">
        <v>14.194619178771973</v>
      </c>
      <c r="AH192">
        <v>16.650388717651367</v>
      </c>
      <c r="AI192">
        <v>19.365808486938477</v>
      </c>
      <c r="AJ192">
        <v>22.075891494750977</v>
      </c>
      <c r="AK192">
        <v>21.804107666015625</v>
      </c>
      <c r="AL192">
        <v>26.559907913208008</v>
      </c>
    </row>
    <row r="193" spans="1:38" x14ac:dyDescent="0.2">
      <c r="A193" t="s">
        <v>431</v>
      </c>
      <c r="B193">
        <v>112</v>
      </c>
      <c r="C193" t="s">
        <v>432</v>
      </c>
      <c r="D193" t="s">
        <v>54</v>
      </c>
      <c r="E193" t="s">
        <v>47</v>
      </c>
      <c r="F193" t="s">
        <v>55</v>
      </c>
      <c r="G193" t="s">
        <v>43</v>
      </c>
      <c r="H193" t="s">
        <v>44</v>
      </c>
      <c r="I193">
        <v>28.559682846069336</v>
      </c>
      <c r="J193">
        <v>28.498344421386719</v>
      </c>
      <c r="K193">
        <v>33.2415771484375</v>
      </c>
      <c r="L193">
        <v>37.995014190673828</v>
      </c>
      <c r="M193">
        <v>40.790569305419922</v>
      </c>
      <c r="N193">
        <v>43.738956451416016</v>
      </c>
      <c r="O193">
        <v>43.846809387207031</v>
      </c>
      <c r="P193">
        <v>43.248035430908203</v>
      </c>
      <c r="Q193">
        <v>40.970218658447266</v>
      </c>
      <c r="R193">
        <v>39.497562408447266</v>
      </c>
      <c r="S193">
        <v>36.793891906738281</v>
      </c>
      <c r="T193">
        <v>34.017066955566406</v>
      </c>
      <c r="U193">
        <v>34.182987213134766</v>
      </c>
      <c r="V193">
        <v>35.429412841796875</v>
      </c>
      <c r="W193">
        <v>38.381809234619141</v>
      </c>
      <c r="X193">
        <v>39.576114654541016</v>
      </c>
      <c r="Y193">
        <v>40.461162567138672</v>
      </c>
      <c r="Z193">
        <v>41.518177032470703</v>
      </c>
      <c r="AA193">
        <v>49.370883941650391</v>
      </c>
      <c r="AB193">
        <v>63.312294006347656</v>
      </c>
      <c r="AC193">
        <v>74.556427001953125</v>
      </c>
      <c r="AD193">
        <v>80.057296752929688</v>
      </c>
      <c r="AE193">
        <v>83.208625793457031</v>
      </c>
      <c r="AF193">
        <v>84.158096313476562</v>
      </c>
      <c r="AG193">
        <v>86.192543029785156</v>
      </c>
      <c r="AH193">
        <v>86.923179626464844</v>
      </c>
      <c r="AI193">
        <v>86.788528442382812</v>
      </c>
      <c r="AJ193">
        <v>86.245231628417969</v>
      </c>
      <c r="AK193">
        <v>85.724273681640625</v>
      </c>
      <c r="AL193">
        <v>85.412490844726562</v>
      </c>
    </row>
    <row r="194" spans="1:38" x14ac:dyDescent="0.2">
      <c r="A194" t="s">
        <v>433</v>
      </c>
      <c r="B194">
        <v>111</v>
      </c>
      <c r="C194" s="2" t="s">
        <v>456</v>
      </c>
      <c r="D194" t="s">
        <v>54</v>
      </c>
      <c r="E194" t="s">
        <v>94</v>
      </c>
      <c r="F194" t="s">
        <v>55</v>
      </c>
      <c r="G194" t="s">
        <v>43</v>
      </c>
      <c r="H194" t="s">
        <v>44</v>
      </c>
      <c r="I194">
        <v>61.717956422160157</v>
      </c>
      <c r="J194">
        <v>66.347626985460153</v>
      </c>
      <c r="K194">
        <v>68.652319291960154</v>
      </c>
      <c r="L194">
        <v>70.562700831960157</v>
      </c>
      <c r="M194">
        <v>69.38584487196016</v>
      </c>
      <c r="N194">
        <v>68.965242200360152</v>
      </c>
      <c r="O194">
        <v>68.138781476960148</v>
      </c>
      <c r="P194">
        <v>65.776299441460154</v>
      </c>
      <c r="Q194">
        <v>62.544908531160154</v>
      </c>
      <c r="R194">
        <v>58.994836129860154</v>
      </c>
      <c r="S194">
        <v>53.149764070260154</v>
      </c>
      <c r="T194">
        <v>53.146400451660156</v>
      </c>
      <c r="U194">
        <v>55.504436492919922</v>
      </c>
      <c r="V194">
        <v>58.613723754882812</v>
      </c>
      <c r="W194">
        <v>66.105812072753906</v>
      </c>
      <c r="X194">
        <v>65.454399108886719</v>
      </c>
      <c r="Y194">
        <v>64.184867858886719</v>
      </c>
      <c r="Z194">
        <v>64.654045104980469</v>
      </c>
      <c r="AA194">
        <v>73.700714111328125</v>
      </c>
      <c r="AB194">
        <v>86.744178771972656</v>
      </c>
      <c r="AC194">
        <v>95.478981018066406</v>
      </c>
      <c r="AD194">
        <v>99.821723937988281</v>
      </c>
      <c r="AE194">
        <v>103.31952667236328</v>
      </c>
      <c r="AF194">
        <v>104.88090515136719</v>
      </c>
      <c r="AG194">
        <v>104.55118560791016</v>
      </c>
      <c r="AH194">
        <v>104.78598785400391</v>
      </c>
      <c r="AI194">
        <v>106.82279968261719</v>
      </c>
      <c r="AJ194">
        <v>105.91449737548828</v>
      </c>
      <c r="AK194">
        <v>106.89822387695312</v>
      </c>
      <c r="AL194">
        <v>108.98361968994141</v>
      </c>
    </row>
    <row r="195" spans="1:38" x14ac:dyDescent="0.2">
      <c r="A195" t="s">
        <v>434</v>
      </c>
      <c r="B195">
        <v>298</v>
      </c>
      <c r="C195" t="s">
        <v>435</v>
      </c>
      <c r="D195" t="s">
        <v>40</v>
      </c>
      <c r="E195" t="s">
        <v>62</v>
      </c>
      <c r="F195" t="s">
        <v>55</v>
      </c>
      <c r="G195" t="s">
        <v>43</v>
      </c>
      <c r="H195" t="s">
        <v>44</v>
      </c>
      <c r="AA195">
        <v>50.199314117431641</v>
      </c>
      <c r="AB195">
        <v>50.165714263916016</v>
      </c>
      <c r="AC195">
        <v>44.315658569335938</v>
      </c>
      <c r="AD195">
        <v>44.744007110595703</v>
      </c>
      <c r="AE195">
        <v>54.059421539306641</v>
      </c>
      <c r="AF195">
        <v>54.318042755126953</v>
      </c>
      <c r="AG195">
        <v>55.5457763671875</v>
      </c>
      <c r="AH195">
        <v>62.883689880371094</v>
      </c>
      <c r="AI195">
        <v>61.388435363769531</v>
      </c>
      <c r="AJ195">
        <v>60.753391265869141</v>
      </c>
      <c r="AK195">
        <v>63.184604644775391</v>
      </c>
      <c r="AL195">
        <v>67.427070617675781</v>
      </c>
    </row>
    <row r="196" spans="1:38" x14ac:dyDescent="0.2">
      <c r="A196" t="s">
        <v>436</v>
      </c>
      <c r="B196">
        <v>927</v>
      </c>
      <c r="C196" t="s">
        <v>437</v>
      </c>
      <c r="D196" t="s">
        <v>40</v>
      </c>
      <c r="E196" t="s">
        <v>47</v>
      </c>
      <c r="F196" t="s">
        <v>59</v>
      </c>
      <c r="G196" t="s">
        <v>43</v>
      </c>
      <c r="H196" t="s">
        <v>44</v>
      </c>
      <c r="P196">
        <v>19.892414093017578</v>
      </c>
      <c r="Q196">
        <v>21.630508422851562</v>
      </c>
      <c r="R196">
        <v>22.030614852905273</v>
      </c>
      <c r="S196">
        <v>32.352615356445312</v>
      </c>
      <c r="T196">
        <v>48.300716400146484</v>
      </c>
      <c r="U196">
        <v>44.606266021728516</v>
      </c>
      <c r="V196">
        <v>33.675735473632812</v>
      </c>
      <c r="W196">
        <v>28.794424057006836</v>
      </c>
      <c r="X196">
        <v>22.52745246887207</v>
      </c>
      <c r="Y196">
        <v>14.545571327209473</v>
      </c>
      <c r="Z196">
        <v>10.284754753112793</v>
      </c>
      <c r="AA196">
        <v>8.9491453170776367</v>
      </c>
      <c r="AB196">
        <v>7.8279037475585938</v>
      </c>
      <c r="AC196">
        <v>7.1180410385131836</v>
      </c>
      <c r="AD196">
        <v>6.7959446907043457</v>
      </c>
      <c r="AE196">
        <v>7.1694731712341309</v>
      </c>
      <c r="AF196">
        <v>6.6055812835693359</v>
      </c>
      <c r="AG196">
        <v>6.4198265075683594</v>
      </c>
      <c r="AH196">
        <v>7.0814251899719238</v>
      </c>
      <c r="AI196">
        <v>8.6282796859741211</v>
      </c>
      <c r="AJ196">
        <v>20.22613525390625</v>
      </c>
      <c r="AK196">
        <v>20.432767868041992</v>
      </c>
      <c r="AL196">
        <v>29.254253387451172</v>
      </c>
    </row>
    <row r="197" spans="1:38" x14ac:dyDescent="0.2">
      <c r="A197" t="s">
        <v>438</v>
      </c>
      <c r="B197">
        <v>846</v>
      </c>
      <c r="C197" t="s">
        <v>439</v>
      </c>
      <c r="D197" t="s">
        <v>40</v>
      </c>
      <c r="E197" t="s">
        <v>71</v>
      </c>
      <c r="F197" t="s">
        <v>59</v>
      </c>
      <c r="G197" t="s">
        <v>43</v>
      </c>
      <c r="H197" t="s">
        <v>44</v>
      </c>
      <c r="J197">
        <v>15.907999999999999</v>
      </c>
      <c r="K197">
        <v>21.036000000000001</v>
      </c>
      <c r="L197">
        <v>20.274000000000001</v>
      </c>
      <c r="M197">
        <v>21.599</v>
      </c>
      <c r="N197">
        <v>24.062000000000001</v>
      </c>
      <c r="O197">
        <v>23.058</v>
      </c>
      <c r="P197">
        <v>22.943000000000001</v>
      </c>
      <c r="Q197">
        <v>28.045999999999999</v>
      </c>
      <c r="R197">
        <v>30.619</v>
      </c>
      <c r="S197">
        <v>36.107999999999997</v>
      </c>
      <c r="T197">
        <v>37.036000000000001</v>
      </c>
      <c r="U197">
        <v>38.805999999999997</v>
      </c>
      <c r="V197">
        <v>38.264000000000003</v>
      </c>
      <c r="W197">
        <v>30.411999999999999</v>
      </c>
      <c r="X197">
        <v>26.274000000000001</v>
      </c>
      <c r="Y197">
        <v>22.161000000000001</v>
      </c>
      <c r="Z197">
        <v>19.11</v>
      </c>
      <c r="AA197">
        <v>20.611999999999998</v>
      </c>
      <c r="AB197">
        <v>20.52</v>
      </c>
      <c r="AC197">
        <v>19.355</v>
      </c>
      <c r="AD197">
        <v>20.707000000000001</v>
      </c>
      <c r="AE197">
        <v>18.445</v>
      </c>
      <c r="AF197">
        <v>17.62</v>
      </c>
      <c r="AG197">
        <v>24.832000000000001</v>
      </c>
      <c r="AH197">
        <v>34.664999999999999</v>
      </c>
      <c r="AI197">
        <v>45.158000000000001</v>
      </c>
      <c r="AJ197">
        <v>52.094000000000001</v>
      </c>
      <c r="AK197">
        <v>51.412999999999997</v>
      </c>
      <c r="AL197">
        <v>49.213000000000001</v>
      </c>
    </row>
    <row r="198" spans="1:38" x14ac:dyDescent="0.2">
      <c r="A198" t="s">
        <v>440</v>
      </c>
      <c r="B198">
        <v>299</v>
      </c>
      <c r="C198" t="s">
        <v>441</v>
      </c>
      <c r="D198" t="s">
        <v>40</v>
      </c>
      <c r="E198" t="s">
        <v>62</v>
      </c>
      <c r="F198" t="s">
        <v>48</v>
      </c>
      <c r="G198" t="s">
        <v>43</v>
      </c>
      <c r="H198" t="s">
        <v>44</v>
      </c>
      <c r="Q198">
        <v>26.317180633544922</v>
      </c>
      <c r="R198">
        <v>24.674186706542969</v>
      </c>
      <c r="S198">
        <v>19.087654113769531</v>
      </c>
      <c r="T198">
        <v>19.30303955078125</v>
      </c>
      <c r="U198">
        <v>39.9658203125</v>
      </c>
      <c r="V198">
        <v>37.851943969726562</v>
      </c>
      <c r="W198">
        <v>28.127174377441406</v>
      </c>
      <c r="X198">
        <v>24.45166015625</v>
      </c>
      <c r="Y198">
        <v>16.441070556640625</v>
      </c>
      <c r="Z198">
        <v>19.068361282348633</v>
      </c>
      <c r="AA198">
        <v>15.383342742919922</v>
      </c>
      <c r="AB198">
        <v>18.912870407104492</v>
      </c>
      <c r="AC198">
        <v>24.995510101318359</v>
      </c>
      <c r="AD198">
        <v>31.65190315246582</v>
      </c>
      <c r="AE198">
        <v>30.115535736083984</v>
      </c>
      <c r="AF198">
        <v>33.235084533691406</v>
      </c>
      <c r="AG198">
        <v>25.141931533813477</v>
      </c>
      <c r="AH198">
        <v>11.04453182220459</v>
      </c>
      <c r="AI198">
        <v>5.054107666015625</v>
      </c>
      <c r="AJ198">
        <v>19.654104232788086</v>
      </c>
      <c r="AK198">
        <v>31.441106796264648</v>
      </c>
      <c r="AL198">
        <v>232.79618835449219</v>
      </c>
    </row>
    <row r="199" spans="1:38" x14ac:dyDescent="0.2">
      <c r="A199" t="s">
        <v>442</v>
      </c>
      <c r="B199">
        <v>582</v>
      </c>
      <c r="C199" t="s">
        <v>443</v>
      </c>
      <c r="D199" t="s">
        <v>40</v>
      </c>
      <c r="E199" t="s">
        <v>71</v>
      </c>
      <c r="F199" t="s">
        <v>59</v>
      </c>
      <c r="G199" t="s">
        <v>43</v>
      </c>
      <c r="H199" t="s">
        <v>44</v>
      </c>
      <c r="S199">
        <v>24.7547607421875</v>
      </c>
      <c r="T199">
        <v>25.420219421386719</v>
      </c>
      <c r="U199">
        <v>27.711376190185547</v>
      </c>
      <c r="V199">
        <v>29.835248947143555</v>
      </c>
      <c r="W199">
        <v>29.362710952758789</v>
      </c>
      <c r="X199">
        <v>28.669149398803711</v>
      </c>
      <c r="Y199">
        <v>30.248270034790039</v>
      </c>
      <c r="Z199">
        <v>32.209529876708984</v>
      </c>
      <c r="AA199">
        <v>31.04530143737793</v>
      </c>
      <c r="AB199">
        <v>36.348392486572266</v>
      </c>
      <c r="AC199">
        <v>36.847682952880859</v>
      </c>
      <c r="AD199">
        <v>35.777248382568359</v>
      </c>
      <c r="AE199">
        <v>38.329967498779297</v>
      </c>
      <c r="AF199">
        <v>41.412899017333984</v>
      </c>
      <c r="AG199">
        <v>43.642333984375</v>
      </c>
      <c r="AH199">
        <v>46.116001129150391</v>
      </c>
      <c r="AI199">
        <v>47.636737823486328</v>
      </c>
      <c r="AJ199">
        <v>46.308589935302734</v>
      </c>
      <c r="AK199">
        <v>44.193962097167969</v>
      </c>
      <c r="AL199">
        <v>42.911449432373047</v>
      </c>
    </row>
    <row r="200" spans="1:38" x14ac:dyDescent="0.2">
      <c r="A200" t="s">
        <v>444</v>
      </c>
      <c r="B200">
        <v>487</v>
      </c>
      <c r="C200" t="s">
        <v>445</v>
      </c>
      <c r="D200" t="s">
        <v>40</v>
      </c>
      <c r="E200" t="s">
        <v>51</v>
      </c>
      <c r="F200" t="s">
        <v>59</v>
      </c>
      <c r="G200" t="s">
        <v>43</v>
      </c>
      <c r="H200" t="s">
        <v>44</v>
      </c>
    </row>
    <row r="201" spans="1:38" x14ac:dyDescent="0.2">
      <c r="A201" t="s">
        <v>446</v>
      </c>
      <c r="B201">
        <v>474</v>
      </c>
      <c r="C201" t="s">
        <v>447</v>
      </c>
      <c r="D201" t="s">
        <v>40</v>
      </c>
      <c r="E201" t="s">
        <v>51</v>
      </c>
      <c r="F201" t="s">
        <v>42</v>
      </c>
      <c r="G201" t="s">
        <v>43</v>
      </c>
      <c r="H201" t="s">
        <v>44</v>
      </c>
      <c r="R201">
        <v>96.050254821777344</v>
      </c>
      <c r="S201">
        <v>60.840744018554688</v>
      </c>
      <c r="T201">
        <v>60.568576812744141</v>
      </c>
      <c r="U201">
        <v>57.827228546142578</v>
      </c>
      <c r="V201">
        <v>56.823013305664062</v>
      </c>
      <c r="W201">
        <v>52.068096160888672</v>
      </c>
      <c r="X201">
        <v>43.800708770751953</v>
      </c>
      <c r="Y201">
        <v>40.842372894287109</v>
      </c>
      <c r="Z201">
        <v>40.407905578613281</v>
      </c>
      <c r="AA201">
        <v>36.4212646484375</v>
      </c>
      <c r="AB201">
        <v>49.842357635498047</v>
      </c>
      <c r="AC201">
        <v>42.379573822021484</v>
      </c>
      <c r="AD201">
        <v>45.725986480712891</v>
      </c>
      <c r="AE201">
        <v>47.3123779296875</v>
      </c>
      <c r="AF201">
        <v>48.199760437011719</v>
      </c>
      <c r="AG201">
        <v>48.722145080566406</v>
      </c>
      <c r="AH201">
        <v>65.474906921386719</v>
      </c>
      <c r="AI201">
        <v>79.591087341308594</v>
      </c>
      <c r="AJ201">
        <v>84.282135009765625</v>
      </c>
      <c r="AK201">
        <v>63.453418731689453</v>
      </c>
      <c r="AL201">
        <v>56.758064270019531</v>
      </c>
    </row>
    <row r="202" spans="1:38" x14ac:dyDescent="0.2">
      <c r="A202" t="s">
        <v>448</v>
      </c>
      <c r="B202">
        <v>754</v>
      </c>
      <c r="C202" t="s">
        <v>449</v>
      </c>
      <c r="D202" t="s">
        <v>40</v>
      </c>
      <c r="E202" t="s">
        <v>58</v>
      </c>
      <c r="F202" t="s">
        <v>59</v>
      </c>
      <c r="G202" t="s">
        <v>43</v>
      </c>
      <c r="H202" t="s">
        <v>44</v>
      </c>
      <c r="S202">
        <v>260.96417236328125</v>
      </c>
      <c r="T202">
        <v>210.24258422851562</v>
      </c>
      <c r="U202">
        <v>180.24365234375</v>
      </c>
      <c r="V202">
        <v>159.45777893066406</v>
      </c>
      <c r="W202">
        <v>129.91412353515625</v>
      </c>
      <c r="X202">
        <v>75.73040771484375</v>
      </c>
      <c r="Y202">
        <v>24.998567581176758</v>
      </c>
      <c r="Z202">
        <v>21.931709289550781</v>
      </c>
      <c r="AA202">
        <v>19.19627571105957</v>
      </c>
      <c r="AB202">
        <v>20.522148132324219</v>
      </c>
      <c r="AC202">
        <v>18.891960144042969</v>
      </c>
      <c r="AD202">
        <v>20.803272247314453</v>
      </c>
      <c r="AE202">
        <v>25.42479133605957</v>
      </c>
      <c r="AF202">
        <v>27.087583541870117</v>
      </c>
      <c r="AG202">
        <v>36.137416839599609</v>
      </c>
      <c r="AH202">
        <v>62.259738922119141</v>
      </c>
      <c r="AI202">
        <v>61.566654205322266</v>
      </c>
      <c r="AJ202">
        <v>63.100299835205078</v>
      </c>
      <c r="AK202">
        <v>74.97088623046875</v>
      </c>
      <c r="AL202">
        <v>85.727615356445312</v>
      </c>
    </row>
    <row r="203" spans="1:38" x14ac:dyDescent="0.2">
      <c r="A203" t="s">
        <v>450</v>
      </c>
      <c r="B203">
        <v>698</v>
      </c>
      <c r="C203" t="s">
        <v>451</v>
      </c>
      <c r="D203" t="s">
        <v>40</v>
      </c>
      <c r="E203" t="s">
        <v>58</v>
      </c>
      <c r="F203" t="s">
        <v>59</v>
      </c>
      <c r="G203" t="s">
        <v>43</v>
      </c>
      <c r="H203" t="s">
        <v>44</v>
      </c>
      <c r="X203">
        <v>33.061351776123047</v>
      </c>
      <c r="Y203">
        <v>39.436935424804688</v>
      </c>
      <c r="Z203">
        <v>44.669658660888672</v>
      </c>
      <c r="AA203">
        <v>61.076793670654297</v>
      </c>
      <c r="AB203">
        <v>62.039360046386719</v>
      </c>
      <c r="AC203">
        <v>49.565464019775391</v>
      </c>
      <c r="AD203">
        <v>41.388587951660156</v>
      </c>
      <c r="AE203">
        <v>37.198162078857422</v>
      </c>
      <c r="AF203">
        <v>38.552654266357422</v>
      </c>
      <c r="AG203">
        <v>40.286819458007812</v>
      </c>
      <c r="AH203">
        <v>41.806236267089844</v>
      </c>
      <c r="AI203">
        <v>54.164096832275391</v>
      </c>
      <c r="AJ203">
        <v>52.866020202636719</v>
      </c>
      <c r="AK203">
        <v>37.342830657958984</v>
      </c>
      <c r="AL203">
        <v>11.016763687133789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5355-EC6D-F043-B4B6-8C131AE207C5}">
  <dimension ref="A1:AY6"/>
  <sheetViews>
    <sheetView tabSelected="1" workbookViewId="0">
      <selection activeCell="M23" sqref="M23"/>
    </sheetView>
  </sheetViews>
  <sheetFormatPr baseColWidth="10" defaultRowHeight="16" x14ac:dyDescent="0.2"/>
  <sheetData>
    <row r="1" spans="1:51" x14ac:dyDescent="0.2">
      <c r="A1" t="s">
        <v>457</v>
      </c>
      <c r="B1" t="s">
        <v>64</v>
      </c>
      <c r="C1" t="s">
        <v>73</v>
      </c>
      <c r="D1" t="s">
        <v>79</v>
      </c>
      <c r="E1" t="s">
        <v>87</v>
      </c>
      <c r="F1" t="s">
        <v>104</v>
      </c>
      <c r="G1" t="s">
        <v>128</v>
      </c>
      <c r="H1" t="s">
        <v>130</v>
      </c>
      <c r="I1" t="s">
        <v>132</v>
      </c>
      <c r="J1" t="s">
        <v>150</v>
      </c>
      <c r="K1" t="s">
        <v>452</v>
      </c>
      <c r="L1" t="s">
        <v>159</v>
      </c>
      <c r="M1" t="s">
        <v>453</v>
      </c>
      <c r="N1" t="s">
        <v>170</v>
      </c>
      <c r="O1" t="s">
        <v>178</v>
      </c>
      <c r="P1" t="s">
        <v>180</v>
      </c>
      <c r="Q1" t="s">
        <v>188</v>
      </c>
      <c r="R1" t="s">
        <v>190</v>
      </c>
      <c r="S1" t="s">
        <v>192</v>
      </c>
      <c r="T1" t="s">
        <v>210</v>
      </c>
      <c r="U1" t="s">
        <v>214</v>
      </c>
      <c r="V1" t="s">
        <v>216</v>
      </c>
      <c r="W1" t="s">
        <v>222</v>
      </c>
      <c r="X1" t="s">
        <v>228</v>
      </c>
      <c r="Y1" t="s">
        <v>232</v>
      </c>
      <c r="Z1" t="s">
        <v>236</v>
      </c>
      <c r="AA1" t="s">
        <v>252</v>
      </c>
      <c r="AB1" t="s">
        <v>264</v>
      </c>
      <c r="AC1" t="s">
        <v>274</v>
      </c>
      <c r="AD1" t="s">
        <v>280</v>
      </c>
      <c r="AE1" t="s">
        <v>288</v>
      </c>
      <c r="AF1" t="s">
        <v>310</v>
      </c>
      <c r="AG1" t="s">
        <v>330</v>
      </c>
      <c r="AH1" t="s">
        <v>336</v>
      </c>
      <c r="AI1" t="s">
        <v>338</v>
      </c>
      <c r="AJ1" t="s">
        <v>340</v>
      </c>
      <c r="AK1" t="s">
        <v>342</v>
      </c>
      <c r="AL1" t="s">
        <v>346</v>
      </c>
      <c r="AM1" t="s">
        <v>348</v>
      </c>
      <c r="AN1" t="s">
        <v>454</v>
      </c>
      <c r="AO1" t="s">
        <v>359</v>
      </c>
      <c r="AP1" t="s">
        <v>455</v>
      </c>
      <c r="AQ1" t="s">
        <v>372</v>
      </c>
      <c r="AR1" t="s">
        <v>378</v>
      </c>
      <c r="AS1" t="s">
        <v>382</v>
      </c>
      <c r="AT1" t="s">
        <v>384</v>
      </c>
      <c r="AU1" t="s">
        <v>406</v>
      </c>
      <c r="AV1" t="s">
        <v>418</v>
      </c>
      <c r="AW1" t="s">
        <v>428</v>
      </c>
      <c r="AX1" t="s">
        <v>435</v>
      </c>
      <c r="AY1" t="s">
        <v>456</v>
      </c>
    </row>
    <row r="2" spans="1:51" x14ac:dyDescent="0.2">
      <c r="A2">
        <v>2014</v>
      </c>
      <c r="B2">
        <v>44.696849822998047</v>
      </c>
      <c r="C2">
        <v>83.757942199707031</v>
      </c>
      <c r="D2">
        <v>44.396999999999998</v>
      </c>
      <c r="E2">
        <v>106.98628234863281</v>
      </c>
      <c r="F2">
        <v>62.308616638183594</v>
      </c>
      <c r="G2">
        <v>14.956439971923828</v>
      </c>
      <c r="H2">
        <v>39.958896636962891</v>
      </c>
      <c r="I2">
        <v>43.318893432617188</v>
      </c>
      <c r="J2">
        <v>109.22135925292969</v>
      </c>
      <c r="K2">
        <v>42.169376373291016</v>
      </c>
      <c r="L2">
        <v>44.911006927490234</v>
      </c>
      <c r="M2">
        <v>85.126571655273438</v>
      </c>
      <c r="N2">
        <v>10.447973251342773</v>
      </c>
      <c r="O2">
        <v>59.786121368408203</v>
      </c>
      <c r="P2">
        <v>94.889442443847656</v>
      </c>
      <c r="Q2">
        <v>75.66937255859375</v>
      </c>
      <c r="R2">
        <v>51.159069061279297</v>
      </c>
      <c r="S2">
        <v>180.21168518066406</v>
      </c>
      <c r="T2">
        <v>76.800636291503906</v>
      </c>
      <c r="U2">
        <v>66.827156066894531</v>
      </c>
      <c r="V2">
        <v>24.681631088256836</v>
      </c>
      <c r="W2">
        <v>104.534423828125</v>
      </c>
      <c r="X2">
        <v>135.34620666503906</v>
      </c>
      <c r="Y2">
        <v>235.78550720214844</v>
      </c>
      <c r="Z2">
        <v>14.496344566345215</v>
      </c>
      <c r="AA2">
        <v>40.874416351318359</v>
      </c>
      <c r="AB2">
        <v>40.573760986328125</v>
      </c>
      <c r="AC2">
        <v>55.373088836669922</v>
      </c>
      <c r="AD2">
        <v>63.3575439453125</v>
      </c>
      <c r="AE2">
        <v>48.881786346435547</v>
      </c>
      <c r="AF2">
        <v>68.005836486816406</v>
      </c>
      <c r="AG2">
        <v>36.518999999999998</v>
      </c>
      <c r="AH2">
        <v>20.628194808959961</v>
      </c>
      <c r="AI2">
        <v>42.064117431640625</v>
      </c>
      <c r="AJ2">
        <v>50.414432525634766</v>
      </c>
      <c r="AK2">
        <v>132.94070434570312</v>
      </c>
      <c r="AL2">
        <v>24.911956787109375</v>
      </c>
      <c r="AM2">
        <v>40.493553161621094</v>
      </c>
      <c r="AN2">
        <v>15.135836601257324</v>
      </c>
      <c r="AO2">
        <v>1.5618864297866821</v>
      </c>
      <c r="AP2">
        <v>53.405704498291016</v>
      </c>
      <c r="AQ2">
        <v>80.298820495605469</v>
      </c>
      <c r="AR2">
        <v>46.987541198730469</v>
      </c>
      <c r="AS2">
        <v>100.70050048828125</v>
      </c>
      <c r="AT2">
        <v>72.216598510742188</v>
      </c>
      <c r="AU2">
        <v>43.334636688232422</v>
      </c>
      <c r="AV2">
        <v>28.633687973022461</v>
      </c>
      <c r="AW2">
        <v>70.316871643066406</v>
      </c>
      <c r="AX2">
        <v>55.5457763671875</v>
      </c>
      <c r="AY2">
        <v>104.55118560791016</v>
      </c>
    </row>
    <row r="3" spans="1:51" x14ac:dyDescent="0.2">
      <c r="A3">
        <v>2015</v>
      </c>
      <c r="B3">
        <v>52.562644958496094</v>
      </c>
      <c r="C3">
        <v>84.401115417480469</v>
      </c>
      <c r="D3">
        <v>66.02</v>
      </c>
      <c r="E3">
        <v>105.16699981689453</v>
      </c>
      <c r="F3">
        <v>72.579490661621094</v>
      </c>
      <c r="G3">
        <v>17.274423599243164</v>
      </c>
      <c r="H3">
        <v>41.433170318603516</v>
      </c>
      <c r="I3">
        <v>50.419036865234375</v>
      </c>
      <c r="J3">
        <v>107.50041961669922</v>
      </c>
      <c r="K3">
        <v>39.955215454101562</v>
      </c>
      <c r="L3">
        <v>44.687416076660156</v>
      </c>
      <c r="M3">
        <v>88.45794677734375</v>
      </c>
      <c r="N3">
        <v>9.7915430068969727</v>
      </c>
      <c r="O3">
        <v>63.016056060791016</v>
      </c>
      <c r="P3">
        <v>95.581756591796875</v>
      </c>
      <c r="Q3">
        <v>72.114273071289062</v>
      </c>
      <c r="R3">
        <v>55.091644287109375</v>
      </c>
      <c r="S3">
        <v>177.82498168945312</v>
      </c>
      <c r="T3">
        <v>76.152534484863281</v>
      </c>
      <c r="U3">
        <v>68.77581787109375</v>
      </c>
      <c r="V3">
        <v>27.013303756713867</v>
      </c>
      <c r="W3">
        <v>76.81475830078125</v>
      </c>
      <c r="X3">
        <v>135.26361083984375</v>
      </c>
      <c r="Y3">
        <v>231.33985900878906</v>
      </c>
      <c r="Z3">
        <v>21.881937026977539</v>
      </c>
      <c r="AA3">
        <v>36.654853820800781</v>
      </c>
      <c r="AB3">
        <v>42.713104248046875</v>
      </c>
      <c r="AC3">
        <v>56.970779418945312</v>
      </c>
      <c r="AD3">
        <v>58.012828826904297</v>
      </c>
      <c r="AE3">
        <v>52.833545684814453</v>
      </c>
      <c r="AF3">
        <v>64.636932373046875</v>
      </c>
      <c r="AG3">
        <v>37.384999999999998</v>
      </c>
      <c r="AH3">
        <v>24.058320999145508</v>
      </c>
      <c r="AI3">
        <v>41.491065979003906</v>
      </c>
      <c r="AJ3">
        <v>51.292633056640625</v>
      </c>
      <c r="AK3">
        <v>131.17912292480469</v>
      </c>
      <c r="AL3">
        <v>35.546882629394531</v>
      </c>
      <c r="AM3">
        <v>39.351570129394531</v>
      </c>
      <c r="AN3">
        <v>15.286415100097656</v>
      </c>
      <c r="AO3">
        <v>5.7998490333557129</v>
      </c>
      <c r="AP3">
        <v>51.775306701660156</v>
      </c>
      <c r="AQ3">
        <v>82.5875244140625</v>
      </c>
      <c r="AR3">
        <v>49.334709167480469</v>
      </c>
      <c r="AS3">
        <v>99.303031921386719</v>
      </c>
      <c r="AT3">
        <v>78.486862182617188</v>
      </c>
      <c r="AU3">
        <v>42.559280395507812</v>
      </c>
      <c r="AV3">
        <v>27.505897521972656</v>
      </c>
      <c r="AW3">
        <v>79.5028076171875</v>
      </c>
      <c r="AX3">
        <v>62.883689880371094</v>
      </c>
      <c r="AY3">
        <v>104.78598785400391</v>
      </c>
    </row>
    <row r="4" spans="1:51" x14ac:dyDescent="0.2">
      <c r="A4">
        <v>2016</v>
      </c>
      <c r="B4">
        <v>53.0601806640625</v>
      </c>
      <c r="C4">
        <v>82.619834899902344</v>
      </c>
      <c r="D4">
        <v>81.296000000000006</v>
      </c>
      <c r="E4">
        <v>104.88483428955078</v>
      </c>
      <c r="F4">
        <v>78.314620971679688</v>
      </c>
      <c r="G4">
        <v>21.009319305419922</v>
      </c>
      <c r="H4">
        <v>44.164230346679688</v>
      </c>
      <c r="I4">
        <v>49.796260833740234</v>
      </c>
      <c r="J4">
        <v>103.37258148193359</v>
      </c>
      <c r="K4">
        <v>36.805507659912109</v>
      </c>
      <c r="L4">
        <v>46.591407775878906</v>
      </c>
      <c r="M4">
        <v>96.840888977050781</v>
      </c>
      <c r="N4">
        <v>9.1584491729736328</v>
      </c>
      <c r="O4">
        <v>62.593299865722656</v>
      </c>
      <c r="P4">
        <v>97.9576416015625</v>
      </c>
      <c r="Q4">
        <v>69.206123352050781</v>
      </c>
      <c r="R4">
        <v>57.337001800537109</v>
      </c>
      <c r="S4">
        <v>181.07359313964844</v>
      </c>
      <c r="T4">
        <v>75.497543334960938</v>
      </c>
      <c r="U4">
        <v>68.711540222167969</v>
      </c>
      <c r="V4">
        <v>27.955461502075195</v>
      </c>
      <c r="W4">
        <v>73.951385498046875</v>
      </c>
      <c r="X4">
        <v>134.76425170898438</v>
      </c>
      <c r="Y4">
        <v>236.39425659179688</v>
      </c>
      <c r="Z4">
        <v>19.67735481262207</v>
      </c>
      <c r="AA4">
        <v>40.249454498291016</v>
      </c>
      <c r="AB4">
        <v>39.916645050048828</v>
      </c>
      <c r="AC4">
        <v>55.787509918212891</v>
      </c>
      <c r="AD4">
        <v>55.517265319824219</v>
      </c>
      <c r="AE4">
        <v>56.754970550537109</v>
      </c>
      <c r="AF4">
        <v>61.891445159912109</v>
      </c>
      <c r="AG4">
        <v>37.270000000000003</v>
      </c>
      <c r="AH4">
        <v>24.487552642822266</v>
      </c>
      <c r="AI4">
        <v>39.024848937988281</v>
      </c>
      <c r="AJ4">
        <v>54.234790802001953</v>
      </c>
      <c r="AK4">
        <v>131.45915222167969</v>
      </c>
      <c r="AL4">
        <v>46.706775665283203</v>
      </c>
      <c r="AM4">
        <v>38.875328063964844</v>
      </c>
      <c r="AN4">
        <v>14.84931468963623</v>
      </c>
      <c r="AO4">
        <v>13.092574119567871</v>
      </c>
      <c r="AP4">
        <v>51.892929077148438</v>
      </c>
      <c r="AQ4">
        <v>78.668998718261719</v>
      </c>
      <c r="AR4">
        <v>51.464557647705078</v>
      </c>
      <c r="AS4">
        <v>99.166305541992188</v>
      </c>
      <c r="AT4">
        <v>79.016410827636719</v>
      </c>
      <c r="AU4">
        <v>41.738201141357422</v>
      </c>
      <c r="AV4">
        <v>28.19255256652832</v>
      </c>
      <c r="AW4">
        <v>81.175666809082031</v>
      </c>
      <c r="AX4">
        <v>61.388435363769531</v>
      </c>
      <c r="AY4">
        <v>106.82279968261719</v>
      </c>
    </row>
    <row r="5" spans="1:51" x14ac:dyDescent="0.2">
      <c r="A5">
        <v>2017</v>
      </c>
      <c r="B5">
        <v>57.110610961914062</v>
      </c>
      <c r="C5">
        <v>78.405189514160156</v>
      </c>
      <c r="D5">
        <v>88.238</v>
      </c>
      <c r="E5">
        <v>101.776123046875</v>
      </c>
      <c r="F5">
        <v>83.692718505859375</v>
      </c>
      <c r="G5">
        <v>23.595727920532227</v>
      </c>
      <c r="H5">
        <v>46.070552825927734</v>
      </c>
      <c r="I5">
        <v>49.436367034912109</v>
      </c>
      <c r="J5">
        <v>93.884140014648438</v>
      </c>
      <c r="K5">
        <v>34.662956237792969</v>
      </c>
      <c r="L5">
        <v>48.906322479248047</v>
      </c>
      <c r="M5">
        <v>103.16104888916016</v>
      </c>
      <c r="N5">
        <v>9.1550998687744141</v>
      </c>
      <c r="O5">
        <v>60.786453247070312</v>
      </c>
      <c r="P5">
        <v>98.411239624023438</v>
      </c>
      <c r="Q5">
        <v>65.29046630859375</v>
      </c>
      <c r="R5">
        <v>57.225250244140625</v>
      </c>
      <c r="S5">
        <v>179.27488708496094</v>
      </c>
      <c r="T5">
        <v>72.902671813964844</v>
      </c>
      <c r="U5">
        <v>69.423080444335938</v>
      </c>
      <c r="V5">
        <v>29.395536422729492</v>
      </c>
      <c r="W5">
        <v>67.827766418457031</v>
      </c>
      <c r="X5">
        <v>134.11460876464844</v>
      </c>
      <c r="Y5">
        <v>234.46218872070312</v>
      </c>
      <c r="Z5">
        <v>19.86943244934082</v>
      </c>
      <c r="AA5">
        <v>40.327144622802734</v>
      </c>
      <c r="AB5">
        <v>39.343921661376953</v>
      </c>
      <c r="AC5">
        <v>54.421661376953125</v>
      </c>
      <c r="AD5">
        <v>50.353572845458984</v>
      </c>
      <c r="AE5">
        <v>54.017589569091797</v>
      </c>
      <c r="AF5">
        <v>56.912860870361328</v>
      </c>
      <c r="AG5">
        <v>37.527000000000001</v>
      </c>
      <c r="AH5">
        <v>25.410253524780273</v>
      </c>
      <c r="AI5">
        <v>39.914146423339844</v>
      </c>
      <c r="AJ5">
        <v>50.601921081542969</v>
      </c>
      <c r="AK5">
        <v>126.03726959228516</v>
      </c>
      <c r="AL5">
        <v>49.751407623291016</v>
      </c>
      <c r="AM5">
        <v>36.811141967773438</v>
      </c>
      <c r="AN5">
        <v>14.311060905456543</v>
      </c>
      <c r="AO5">
        <v>17.159603118896484</v>
      </c>
      <c r="AP5">
        <v>51.150775909423828</v>
      </c>
      <c r="AQ5">
        <v>74.121536254882812</v>
      </c>
      <c r="AR5">
        <v>53.021610260009766</v>
      </c>
      <c r="AS5">
        <v>98.555793762207031</v>
      </c>
      <c r="AT5">
        <v>77.901802062988281</v>
      </c>
      <c r="AU5">
        <v>41.782135009765625</v>
      </c>
      <c r="AV5">
        <v>28.235126495361328</v>
      </c>
      <c r="AW5">
        <v>71.619827270507812</v>
      </c>
      <c r="AX5">
        <v>60.753391265869141</v>
      </c>
      <c r="AY5">
        <v>105.91449737548828</v>
      </c>
    </row>
    <row r="6" spans="1:51" x14ac:dyDescent="0.2">
      <c r="A6">
        <v>2018</v>
      </c>
      <c r="B6">
        <v>86.057701110839844</v>
      </c>
      <c r="C6">
        <v>73.963829040527344</v>
      </c>
      <c r="D6">
        <v>94.748000000000005</v>
      </c>
      <c r="E6">
        <v>100.04763031005859</v>
      </c>
      <c r="F6">
        <v>87.106658935546875</v>
      </c>
      <c r="G6">
        <v>25.555267333984375</v>
      </c>
      <c r="H6">
        <v>49.059799194335938</v>
      </c>
      <c r="I6">
        <v>53.767227172851562</v>
      </c>
      <c r="J6">
        <v>100.56013488769531</v>
      </c>
      <c r="K6">
        <v>32.592426300048828</v>
      </c>
      <c r="L6">
        <v>50.447319030761719</v>
      </c>
      <c r="M6">
        <v>92.652137756347656</v>
      </c>
      <c r="N6">
        <v>8.2651386260986328</v>
      </c>
      <c r="O6">
        <v>59.136753082275391</v>
      </c>
      <c r="P6">
        <v>98.377029418945312</v>
      </c>
      <c r="Q6">
        <v>61.852066040039062</v>
      </c>
      <c r="R6">
        <v>59.062103271484375</v>
      </c>
      <c r="S6">
        <v>184.75935363769531</v>
      </c>
      <c r="T6">
        <v>70.232940673828125</v>
      </c>
      <c r="U6">
        <v>69.375564575195312</v>
      </c>
      <c r="V6">
        <v>30.069103240966797</v>
      </c>
      <c r="W6">
        <v>63.575885772705078</v>
      </c>
      <c r="X6">
        <v>134.78775024414062</v>
      </c>
      <c r="Y6">
        <v>236.45002746582031</v>
      </c>
      <c r="Z6">
        <v>20.258539199829102</v>
      </c>
      <c r="AA6">
        <v>36.508747100830078</v>
      </c>
      <c r="AB6">
        <v>34.077774047851562</v>
      </c>
      <c r="AC6">
        <v>55.563697814941406</v>
      </c>
      <c r="AD6">
        <v>45.616672515869141</v>
      </c>
      <c r="AE6">
        <v>53.681468963623047</v>
      </c>
      <c r="AF6">
        <v>52.387542724609375</v>
      </c>
      <c r="AG6">
        <v>39.484999999999999</v>
      </c>
      <c r="AH6">
        <v>26.164993286132812</v>
      </c>
      <c r="AI6">
        <v>38.921844482421875</v>
      </c>
      <c r="AJ6">
        <v>48.942634582519531</v>
      </c>
      <c r="AK6">
        <v>121.94683074951172</v>
      </c>
      <c r="AL6">
        <v>44.590744018554688</v>
      </c>
      <c r="AM6">
        <v>36.426979064941406</v>
      </c>
      <c r="AN6">
        <v>13.557826042175293</v>
      </c>
      <c r="AO6">
        <v>18.979595184326172</v>
      </c>
      <c r="AP6">
        <v>49.2020263671875</v>
      </c>
      <c r="AQ6">
        <v>70.425178527832031</v>
      </c>
      <c r="AR6">
        <v>56.709999084472656</v>
      </c>
      <c r="AS6">
        <v>97.596916198730469</v>
      </c>
      <c r="AT6">
        <v>83.768653869628906</v>
      </c>
      <c r="AU6">
        <v>41.957386016845703</v>
      </c>
      <c r="AV6">
        <v>30.448278427124023</v>
      </c>
      <c r="AW6">
        <v>60.583381652832031</v>
      </c>
      <c r="AX6">
        <v>63.184604644775391</v>
      </c>
      <c r="AY6">
        <v>106.89822387695312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DebttoGDP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2020-07-20T06:06:37Z</dcterms:created>
  <dcterms:modified xsi:type="dcterms:W3CDTF">2020-07-20T06:37:34Z</dcterms:modified>
</cp:coreProperties>
</file>