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DB8A9207-8756-E446-9361-BBD3A678C549}" xr6:coauthVersionLast="45" xr6:coauthVersionMax="45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COARSE_GRANULATION" sheetId="2" r:id="rId2"/>
    <sheet name="Sheet3" sheetId="3" r:id="rId3"/>
  </sheets>
  <definedNames>
    <definedName name="_xlnm._FilterDatabase" localSheetId="0" hidden="1">Sheet1!$B$2:$H$32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1" l="1" a="1"/>
  <c r="B46" i="1" s="1"/>
  <c r="C46" i="1" s="1"/>
  <c r="B35" i="1" a="1"/>
  <c r="B35" i="1" s="1"/>
  <c r="C49" i="1" l="1"/>
  <c r="C50" i="1"/>
  <c r="C52" i="1"/>
  <c r="C48" i="1"/>
  <c r="C51" i="1"/>
  <c r="C47" i="1"/>
  <c r="C35" i="1"/>
  <c r="C37" i="1"/>
  <c r="C41" i="1"/>
  <c r="C38" i="1"/>
  <c r="C42" i="1"/>
  <c r="C39" i="1"/>
  <c r="C43" i="1"/>
  <c r="C36" i="1"/>
  <c r="C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<sst xmlns="http://schemas.openxmlformats.org/spreadsheetml/2006/main" count="236" uniqueCount="74">
  <si>
    <t>Argentina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</si>
  <si>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</si>
  <si>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</si>
  <si>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</si>
  <si>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</si>
  <si>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</si>
  <si>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</si>
  <si>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</si>
  <si>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</si>
  <si>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</si>
  <si>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</si>
  <si>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</si>
  <si>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</si>
  <si>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</si>
  <si>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</si>
  <si>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</si>
  <si>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</si>
  <si>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</si>
  <si>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</si>
  <si>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</si>
  <si>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</si>
  <si>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</si>
  <si>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</si>
  <si>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</si>
  <si>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</si>
  <si>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</si>
  <si>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Uruguay</t>
  </si>
  <si>
    <t>India</t>
  </si>
  <si>
    <t>Thailand</t>
  </si>
  <si>
    <t>Czechia</t>
  </si>
  <si>
    <t>South Asia</t>
  </si>
  <si>
    <t>Europe and Central Asia</t>
  </si>
  <si>
    <t>Upper Middle Income</t>
  </si>
  <si>
    <t>Middle East and North Africa</t>
  </si>
  <si>
    <t>High Income</t>
  </si>
  <si>
    <t>Sub-Saharan Africa</t>
  </si>
  <si>
    <t>Lower Middle Income</t>
  </si>
  <si>
    <t>Latin America and the Caribbean</t>
  </si>
  <si>
    <t>East Asia and Pacific</t>
  </si>
  <si>
    <t>Region according to WB</t>
  </si>
  <si>
    <t>Income group according to WB</t>
  </si>
  <si>
    <t>Countries dependent on energy exports, 1=Yes, 0=No</t>
  </si>
  <si>
    <t>Middle East commodity</t>
  </si>
  <si>
    <t>Latin America non-commodity</t>
  </si>
  <si>
    <t>East Asia non-commodity</t>
  </si>
  <si>
    <t>Latin America commodity</t>
  </si>
  <si>
    <t>Middle East non-commodity</t>
  </si>
  <si>
    <t>Africa non-commodity</t>
  </si>
  <si>
    <t>Europe non-commodity</t>
  </si>
  <si>
    <t>Central Asia commodity</t>
  </si>
  <si>
    <t>South Asia non-commodity</t>
  </si>
  <si>
    <t>EM in sample</t>
  </si>
  <si>
    <t>Quick classification brackets</t>
  </si>
  <si>
    <t>Amended classification brackets</t>
  </si>
  <si>
    <r>
      <t xml:space="preserve">Commodity export dependence on energy exports, 2013-2017 UNCTAD, %
</t>
    </r>
    <r>
      <rPr>
        <sz val="11"/>
        <color theme="1"/>
        <rFont val="Arial"/>
        <family val="2"/>
      </rPr>
      <t>https://unctad.org/en/Pages/SUC/Commodities/The-State-of-Commodity-Dependence.aspx</t>
    </r>
  </si>
  <si>
    <t>Ad hoc classification</t>
  </si>
  <si>
    <t>our classification</t>
  </si>
  <si>
    <t>Number of countries in brackets when using the ad hoc classification</t>
  </si>
  <si>
    <t>Number of countries in brackets when using our classification</t>
  </si>
  <si>
    <t>Africa (non-commodity)</t>
  </si>
  <si>
    <t>Central Asia (commodity)</t>
  </si>
  <si>
    <t>East Asia (non-commodity)</t>
  </si>
  <si>
    <t>Europe (non-commodity)</t>
  </si>
  <si>
    <t>Latin America (mixed)</t>
  </si>
  <si>
    <t>Middle East (commodity</t>
  </si>
  <si>
    <t>South Asia (non-commodity)</t>
  </si>
  <si>
    <t>Country groups resulting from our classification</t>
  </si>
  <si>
    <t>Africa</t>
  </si>
  <si>
    <t>CentralAsia</t>
  </si>
  <si>
    <t>EastAsia</t>
  </si>
  <si>
    <t>Europe</t>
  </si>
  <si>
    <t>LATAM</t>
  </si>
  <si>
    <t>MiddleEast</t>
  </si>
  <si>
    <t>SouthAsia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</si>
</sst>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 vertical="top"/>
    </xf>
    <xf numFmtId="0" fontId="3" fillId="4" borderId="1" xfId="0" applyFont="1" applyFill="1" applyBorder="1"/>
    <xf numFmtId="0" fontId="2" fillId="4" borderId="7" xfId="0" applyFont="1" applyFill="1" applyBorder="1"/>
    <xf numFmtId="0" fontId="2" fillId="4" borderId="2" xfId="0" applyFont="1" applyFill="1" applyBorder="1"/>
    <xf numFmtId="0" fontId="3" fillId="4" borderId="3" xfId="0" applyFont="1" applyFill="1" applyBorder="1"/>
    <xf numFmtId="0" fontId="3" fillId="4" borderId="0" xfId="0" applyFont="1" applyFill="1" applyBorder="1"/>
    <xf numFmtId="0" fontId="3" fillId="4" borderId="4" xfId="0" applyFont="1" applyFill="1" applyBorder="1"/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4"/>
  <sheetViews>
    <sheetView topLeftCell="A25" zoomScale="60" workbookViewId="0">
      <selection activeCell="H64" sqref="B55:H64"/>
    </sheetView>
  </sheetViews>
  <sheetFormatPr baseColWidth="10" defaultColWidth="8.83203125" defaultRowHeight="15" x14ac:dyDescent="0.2"/>
  <cols>
    <col min="2" max="2" width="26.1640625" style="2" bestFit="1" customWidth="1"/>
    <col min="3" max="3" width="31.6640625" style="2" customWidth="1"/>
    <col min="4" max="4" width="27.83203125" style="2" customWidth="1"/>
    <col min="5" max="5" width="63.1640625" style="2" customWidth="1"/>
    <col min="6" max="6" width="51.6640625" style="2" bestFit="1" customWidth="1"/>
    <col min="7" max="7" width="25.5" style="2" bestFit="1" customWidth="1"/>
    <col min="8" max="8" width="24.6640625" style="2" bestFit="1" customWidth="1"/>
    <col min="9" max="9" width="23" bestFit="1" customWidth="1"/>
    <col min="10" max="10" width="17.1640625" bestFit="1" customWidth="1"/>
    <col min="11" max="11" width="25.83203125" bestFit="1" customWidth="1"/>
    <col min="12" max="12" width="44.5" bestFit="1" customWidth="1"/>
    <col min="13" max="13" width="25.33203125" bestFit="1" customWidth="1"/>
  </cols>
  <sheetData>
    <row r="2" spans="2:13" s="1" customFormat="1" ht="60" x14ac:dyDescent="0.2">
      <c r="B2" s="3" t="s">
        <v>51</v>
      </c>
      <c r="C2" s="3" t="s">
        <v>39</v>
      </c>
      <c r="D2" s="3" t="s">
        <v>40</v>
      </c>
      <c r="E2" s="4" t="s">
        <v>54</v>
      </c>
      <c r="F2" s="3" t="s">
        <v>41</v>
      </c>
      <c r="G2" s="5" t="s">
        <v>55</v>
      </c>
      <c r="H2" s="28" t="s">
        <v>56</v>
      </c>
      <c r="I2"/>
      <c r="J2"/>
      <c r="K2"/>
      <c r="L2"/>
      <c r="M2"/>
    </row>
    <row r="3" spans="2:13" x14ac:dyDescent="0.2">
      <c r="B3" s="6" t="s">
        <v>7</v>
      </c>
      <c r="C3" s="6" t="s">
        <v>33</v>
      </c>
      <c r="D3" s="6" t="s">
        <v>36</v>
      </c>
      <c r="E3" s="2">
        <v>25</v>
      </c>
      <c r="F3" s="2">
        <v>0</v>
      </c>
      <c r="G3" s="7" t="s">
        <v>46</v>
      </c>
      <c r="H3" s="7" t="s">
        <v>59</v>
      </c>
    </row>
    <row r="4" spans="2:13" x14ac:dyDescent="0.2">
      <c r="B4" s="6" t="s">
        <v>8</v>
      </c>
      <c r="C4" s="6" t="s">
        <v>35</v>
      </c>
      <c r="D4" s="6" t="s">
        <v>36</v>
      </c>
      <c r="E4" s="2">
        <v>22</v>
      </c>
      <c r="F4" s="2">
        <v>0</v>
      </c>
      <c r="G4" s="6" t="s">
        <v>47</v>
      </c>
      <c r="H4" s="6" t="s">
        <v>59</v>
      </c>
    </row>
    <row r="5" spans="2:13" x14ac:dyDescent="0.2">
      <c r="B5" s="6" t="s">
        <v>22</v>
      </c>
      <c r="C5" s="6" t="s">
        <v>35</v>
      </c>
      <c r="D5" s="6" t="s">
        <v>32</v>
      </c>
      <c r="E5" s="2">
        <v>10</v>
      </c>
      <c r="F5" s="2">
        <v>0</v>
      </c>
      <c r="G5" s="6" t="s">
        <v>47</v>
      </c>
      <c r="H5" s="6" t="s">
        <v>59</v>
      </c>
    </row>
    <row r="6" spans="2:13" x14ac:dyDescent="0.2">
      <c r="B6" s="6" t="s">
        <v>11</v>
      </c>
      <c r="C6" s="6" t="s">
        <v>31</v>
      </c>
      <c r="D6" s="6" t="s">
        <v>32</v>
      </c>
      <c r="E6" s="2">
        <v>71</v>
      </c>
      <c r="F6" s="2">
        <v>1</v>
      </c>
      <c r="G6" s="6" t="s">
        <v>49</v>
      </c>
      <c r="H6" s="6" t="s">
        <v>60</v>
      </c>
    </row>
    <row r="7" spans="2:13" x14ac:dyDescent="0.2">
      <c r="B7" s="6" t="s">
        <v>20</v>
      </c>
      <c r="C7" s="6" t="s">
        <v>31</v>
      </c>
      <c r="D7" s="6" t="s">
        <v>32</v>
      </c>
      <c r="E7" s="2">
        <v>64</v>
      </c>
      <c r="F7" s="2">
        <v>1</v>
      </c>
      <c r="G7" s="6" t="s">
        <v>49</v>
      </c>
      <c r="H7" s="6" t="s">
        <v>60</v>
      </c>
    </row>
    <row r="8" spans="2:13" x14ac:dyDescent="0.2">
      <c r="B8" s="6" t="s">
        <v>4</v>
      </c>
      <c r="C8" s="6" t="s">
        <v>38</v>
      </c>
      <c r="D8" s="6" t="s">
        <v>32</v>
      </c>
      <c r="E8" s="2">
        <v>1</v>
      </c>
      <c r="F8" s="2">
        <v>0</v>
      </c>
      <c r="G8" s="6" t="s">
        <v>44</v>
      </c>
      <c r="H8" s="6" t="s">
        <v>61</v>
      </c>
    </row>
    <row r="9" spans="2:13" x14ac:dyDescent="0.2">
      <c r="B9" s="6" t="s">
        <v>10</v>
      </c>
      <c r="C9" s="6" t="s">
        <v>38</v>
      </c>
      <c r="D9" s="6" t="s">
        <v>36</v>
      </c>
      <c r="E9" s="2">
        <v>25</v>
      </c>
      <c r="F9" s="2">
        <v>0</v>
      </c>
      <c r="G9" s="6" t="s">
        <v>44</v>
      </c>
      <c r="H9" s="6" t="s">
        <v>61</v>
      </c>
    </row>
    <row r="10" spans="2:13" x14ac:dyDescent="0.2">
      <c r="B10" s="6" t="s">
        <v>12</v>
      </c>
      <c r="C10" s="6" t="s">
        <v>38</v>
      </c>
      <c r="D10" s="6" t="s">
        <v>32</v>
      </c>
      <c r="E10" s="2">
        <v>18</v>
      </c>
      <c r="F10" s="2">
        <v>0</v>
      </c>
      <c r="G10" s="6" t="s">
        <v>44</v>
      </c>
      <c r="H10" s="6" t="s">
        <v>61</v>
      </c>
    </row>
    <row r="11" spans="2:13" x14ac:dyDescent="0.2">
      <c r="B11" s="6" t="s">
        <v>16</v>
      </c>
      <c r="C11" s="6" t="s">
        <v>38</v>
      </c>
      <c r="D11" s="6" t="s">
        <v>36</v>
      </c>
      <c r="E11" s="2">
        <v>2</v>
      </c>
      <c r="F11" s="2">
        <v>0</v>
      </c>
      <c r="G11" s="6" t="s">
        <v>44</v>
      </c>
      <c r="H11" s="6" t="s">
        <v>61</v>
      </c>
    </row>
    <row r="12" spans="2:13" x14ac:dyDescent="0.2">
      <c r="B12" s="6" t="s">
        <v>28</v>
      </c>
      <c r="C12" s="6" t="s">
        <v>38</v>
      </c>
      <c r="D12" s="6" t="s">
        <v>32</v>
      </c>
      <c r="E12" s="2">
        <v>4</v>
      </c>
      <c r="F12" s="2">
        <v>0</v>
      </c>
      <c r="G12" s="6" t="s">
        <v>44</v>
      </c>
      <c r="H12" s="6" t="s">
        <v>61</v>
      </c>
    </row>
    <row r="13" spans="2:13" x14ac:dyDescent="0.2">
      <c r="B13" s="6" t="s">
        <v>29</v>
      </c>
      <c r="C13" s="6" t="s">
        <v>31</v>
      </c>
      <c r="D13" s="6" t="s">
        <v>34</v>
      </c>
      <c r="E13" s="2">
        <v>2</v>
      </c>
      <c r="F13" s="2">
        <v>0</v>
      </c>
      <c r="G13" s="6" t="s">
        <v>48</v>
      </c>
      <c r="H13" s="6" t="s">
        <v>62</v>
      </c>
    </row>
    <row r="14" spans="2:13" x14ac:dyDescent="0.2">
      <c r="B14" s="6" t="s">
        <v>9</v>
      </c>
      <c r="C14" s="6" t="s">
        <v>31</v>
      </c>
      <c r="D14" s="6" t="s">
        <v>34</v>
      </c>
      <c r="E14" s="2">
        <v>3</v>
      </c>
      <c r="F14" s="2">
        <v>0</v>
      </c>
      <c r="G14" s="6" t="s">
        <v>48</v>
      </c>
      <c r="H14" s="6" t="s">
        <v>62</v>
      </c>
    </row>
    <row r="15" spans="2:13" x14ac:dyDescent="0.2">
      <c r="B15" s="6" t="s">
        <v>17</v>
      </c>
      <c r="C15" s="6" t="s">
        <v>31</v>
      </c>
      <c r="D15" s="6" t="s">
        <v>34</v>
      </c>
      <c r="E15" s="2">
        <v>3</v>
      </c>
      <c r="F15" s="2">
        <v>0</v>
      </c>
      <c r="G15" s="6" t="s">
        <v>48</v>
      </c>
      <c r="H15" s="6" t="s">
        <v>62</v>
      </c>
    </row>
    <row r="16" spans="2:13" x14ac:dyDescent="0.2">
      <c r="B16" s="6" t="s">
        <v>19</v>
      </c>
      <c r="C16" s="6" t="s">
        <v>31</v>
      </c>
      <c r="D16" s="6" t="s">
        <v>32</v>
      </c>
      <c r="E16" s="2">
        <v>5</v>
      </c>
      <c r="F16" s="2">
        <v>0</v>
      </c>
      <c r="G16" s="6" t="s">
        <v>48</v>
      </c>
      <c r="H16" s="6" t="s">
        <v>62</v>
      </c>
    </row>
    <row r="17" spans="2:8" x14ac:dyDescent="0.2">
      <c r="B17" s="6" t="s">
        <v>24</v>
      </c>
      <c r="C17" s="6" t="s">
        <v>31</v>
      </c>
      <c r="D17" s="6" t="s">
        <v>32</v>
      </c>
      <c r="E17" s="2">
        <v>3</v>
      </c>
      <c r="F17" s="2">
        <v>0</v>
      </c>
      <c r="G17" s="6" t="s">
        <v>48</v>
      </c>
      <c r="H17" s="6" t="s">
        <v>62</v>
      </c>
    </row>
    <row r="18" spans="2:8" x14ac:dyDescent="0.2">
      <c r="B18" s="6" t="s">
        <v>25</v>
      </c>
      <c r="C18" s="6" t="s">
        <v>31</v>
      </c>
      <c r="D18" s="6" t="s">
        <v>36</v>
      </c>
      <c r="E18" s="2">
        <v>3</v>
      </c>
      <c r="F18" s="2">
        <v>0</v>
      </c>
      <c r="G18" s="6" t="s">
        <v>48</v>
      </c>
      <c r="H18" s="6" t="s">
        <v>62</v>
      </c>
    </row>
    <row r="19" spans="2:8" x14ac:dyDescent="0.2">
      <c r="B19" s="6" t="s">
        <v>0</v>
      </c>
      <c r="C19" s="6" t="s">
        <v>37</v>
      </c>
      <c r="D19" s="6" t="s">
        <v>32</v>
      </c>
      <c r="E19" s="2">
        <v>4</v>
      </c>
      <c r="F19" s="2">
        <v>0</v>
      </c>
      <c r="G19" s="6" t="s">
        <v>43</v>
      </c>
      <c r="H19" s="6" t="s">
        <v>63</v>
      </c>
    </row>
    <row r="20" spans="2:8" x14ac:dyDescent="0.2">
      <c r="B20" s="6" t="s">
        <v>2</v>
      </c>
      <c r="C20" s="6" t="s">
        <v>37</v>
      </c>
      <c r="D20" s="6" t="s">
        <v>32</v>
      </c>
      <c r="E20" s="2">
        <v>8</v>
      </c>
      <c r="F20" s="2">
        <v>0</v>
      </c>
      <c r="G20" s="6" t="s">
        <v>43</v>
      </c>
      <c r="H20" s="6" t="s">
        <v>63</v>
      </c>
    </row>
    <row r="21" spans="2:8" x14ac:dyDescent="0.2">
      <c r="B21" s="6" t="s">
        <v>3</v>
      </c>
      <c r="C21" s="6" t="s">
        <v>37</v>
      </c>
      <c r="D21" s="6" t="s">
        <v>34</v>
      </c>
      <c r="E21" s="2">
        <v>1</v>
      </c>
      <c r="F21" s="2">
        <v>0</v>
      </c>
      <c r="G21" s="6" t="s">
        <v>43</v>
      </c>
      <c r="H21" s="6" t="s">
        <v>63</v>
      </c>
    </row>
    <row r="22" spans="2:8" x14ac:dyDescent="0.2">
      <c r="B22" s="6" t="s">
        <v>5</v>
      </c>
      <c r="C22" s="6" t="s">
        <v>37</v>
      </c>
      <c r="D22" s="6" t="s">
        <v>32</v>
      </c>
      <c r="E22" s="2">
        <v>59</v>
      </c>
      <c r="F22" s="2">
        <v>1</v>
      </c>
      <c r="G22" s="7" t="s">
        <v>45</v>
      </c>
      <c r="H22" s="7" t="s">
        <v>63</v>
      </c>
    </row>
    <row r="23" spans="2:8" x14ac:dyDescent="0.2">
      <c r="B23" s="6" t="s">
        <v>6</v>
      </c>
      <c r="C23" s="6" t="s">
        <v>37</v>
      </c>
      <c r="D23" s="6" t="s">
        <v>32</v>
      </c>
      <c r="E23" s="2">
        <v>1</v>
      </c>
      <c r="F23" s="2">
        <v>0</v>
      </c>
      <c r="G23" s="6" t="s">
        <v>43</v>
      </c>
      <c r="H23" s="6" t="s">
        <v>63</v>
      </c>
    </row>
    <row r="24" spans="2:8" x14ac:dyDescent="0.2">
      <c r="B24" s="6" t="s">
        <v>13</v>
      </c>
      <c r="C24" s="6" t="s">
        <v>37</v>
      </c>
      <c r="D24" s="6" t="s">
        <v>32</v>
      </c>
      <c r="E24" s="2">
        <v>8</v>
      </c>
      <c r="F24" s="2">
        <v>0</v>
      </c>
      <c r="G24" s="6" t="s">
        <v>43</v>
      </c>
      <c r="H24" s="6" t="s">
        <v>63</v>
      </c>
    </row>
    <row r="25" spans="2:8" x14ac:dyDescent="0.2">
      <c r="B25" s="6" t="s">
        <v>14</v>
      </c>
      <c r="C25" s="6" t="s">
        <v>37</v>
      </c>
      <c r="D25" s="6" t="s">
        <v>34</v>
      </c>
      <c r="E25" s="2">
        <v>12</v>
      </c>
      <c r="F25" s="2">
        <v>0</v>
      </c>
      <c r="G25" s="6" t="s">
        <v>43</v>
      </c>
      <c r="H25" s="6" t="s">
        <v>63</v>
      </c>
    </row>
    <row r="26" spans="2:8" x14ac:dyDescent="0.2">
      <c r="B26" s="6" t="s">
        <v>15</v>
      </c>
      <c r="C26" s="6" t="s">
        <v>37</v>
      </c>
      <c r="D26" s="6" t="s">
        <v>32</v>
      </c>
      <c r="E26" s="2">
        <v>9</v>
      </c>
      <c r="F26" s="2">
        <v>0</v>
      </c>
      <c r="G26" s="6" t="s">
        <v>43</v>
      </c>
      <c r="H26" s="6" t="s">
        <v>63</v>
      </c>
    </row>
    <row r="27" spans="2:8" x14ac:dyDescent="0.2">
      <c r="B27" s="6" t="s">
        <v>26</v>
      </c>
      <c r="C27" s="6" t="s">
        <v>37</v>
      </c>
      <c r="D27" s="6" t="s">
        <v>34</v>
      </c>
      <c r="E27" s="2">
        <v>1</v>
      </c>
      <c r="F27" s="2">
        <v>0</v>
      </c>
      <c r="G27" s="6" t="s">
        <v>43</v>
      </c>
      <c r="H27" s="6" t="s">
        <v>63</v>
      </c>
    </row>
    <row r="28" spans="2:8" x14ac:dyDescent="0.2">
      <c r="B28" s="6" t="s">
        <v>1</v>
      </c>
      <c r="C28" s="6" t="s">
        <v>33</v>
      </c>
      <c r="D28" s="6" t="s">
        <v>34</v>
      </c>
      <c r="E28" s="2">
        <v>43</v>
      </c>
      <c r="F28" s="2">
        <v>1</v>
      </c>
      <c r="G28" s="6" t="s">
        <v>42</v>
      </c>
      <c r="H28" s="6" t="s">
        <v>64</v>
      </c>
    </row>
    <row r="29" spans="2:8" x14ac:dyDescent="0.2">
      <c r="B29" s="6" t="s">
        <v>18</v>
      </c>
      <c r="C29" s="6" t="s">
        <v>33</v>
      </c>
      <c r="D29" s="6" t="s">
        <v>34</v>
      </c>
      <c r="E29" s="2">
        <v>86</v>
      </c>
      <c r="F29" s="2">
        <v>1</v>
      </c>
      <c r="G29" s="6" t="s">
        <v>42</v>
      </c>
      <c r="H29" s="6" t="s">
        <v>64</v>
      </c>
    </row>
    <row r="30" spans="2:8" x14ac:dyDescent="0.2">
      <c r="B30" s="6" t="s">
        <v>21</v>
      </c>
      <c r="C30" s="6" t="s">
        <v>33</v>
      </c>
      <c r="D30" s="6" t="s">
        <v>34</v>
      </c>
      <c r="E30" s="2">
        <v>76</v>
      </c>
      <c r="F30" s="2">
        <v>1</v>
      </c>
      <c r="G30" s="6" t="s">
        <v>42</v>
      </c>
      <c r="H30" s="6" t="s">
        <v>64</v>
      </c>
    </row>
    <row r="31" spans="2:8" x14ac:dyDescent="0.2">
      <c r="B31" s="6" t="s">
        <v>23</v>
      </c>
      <c r="C31" s="6" t="s">
        <v>30</v>
      </c>
      <c r="D31" s="6" t="s">
        <v>32</v>
      </c>
      <c r="E31" s="2">
        <v>2</v>
      </c>
      <c r="F31" s="2">
        <v>0</v>
      </c>
      <c r="G31" s="6" t="s">
        <v>50</v>
      </c>
      <c r="H31" s="6" t="s">
        <v>65</v>
      </c>
    </row>
    <row r="32" spans="2:8" x14ac:dyDescent="0.2">
      <c r="B32" s="6" t="s">
        <v>27</v>
      </c>
      <c r="C32" s="6" t="s">
        <v>30</v>
      </c>
      <c r="D32" s="6" t="s">
        <v>36</v>
      </c>
      <c r="E32" s="2">
        <v>15</v>
      </c>
      <c r="F32" s="2">
        <v>0</v>
      </c>
      <c r="G32" s="6" t="s">
        <v>50</v>
      </c>
      <c r="H32" s="6" t="s">
        <v>65</v>
      </c>
    </row>
    <row r="33" spans="2:3" ht="16" thickBot="1" x14ac:dyDescent="0.25"/>
    <row r="34" spans="2:3" ht="45" x14ac:dyDescent="0.2">
      <c r="B34" s="8" t="s">
        <v>52</v>
      </c>
      <c r="C34" s="9" t="s">
        <v>57</v>
      </c>
    </row>
    <row r="35" spans="2:3" x14ac:dyDescent="0.2">
      <c r="B35" s="10" t="str" cm="1">
        <f t="array" ref="B35:B43">_xlfn.UNIQUE(G3:G32)</f>
        <v>Middle East non-commodity</v>
      </c>
      <c r="C35" s="11">
        <f t="shared" ref="C35:C43" si="0">COUNTIF($G$3:$G$32,B35)</f>
        <v>1</v>
      </c>
    </row>
    <row r="36" spans="2:3" x14ac:dyDescent="0.2">
      <c r="B36" s="10" t="str">
        <v>Africa non-commodity</v>
      </c>
      <c r="C36" s="11">
        <f t="shared" si="0"/>
        <v>2</v>
      </c>
    </row>
    <row r="37" spans="2:3" x14ac:dyDescent="0.2">
      <c r="B37" s="10" t="str">
        <v>Central Asia commodity</v>
      </c>
      <c r="C37" s="11">
        <f t="shared" si="0"/>
        <v>2</v>
      </c>
    </row>
    <row r="38" spans="2:3" x14ac:dyDescent="0.2">
      <c r="B38" s="10" t="str">
        <v>East Asia non-commodity</v>
      </c>
      <c r="C38" s="11">
        <f t="shared" si="0"/>
        <v>5</v>
      </c>
    </row>
    <row r="39" spans="2:3" x14ac:dyDescent="0.2">
      <c r="B39" s="10" t="str">
        <v>Europe non-commodity</v>
      </c>
      <c r="C39" s="11">
        <f t="shared" si="0"/>
        <v>6</v>
      </c>
    </row>
    <row r="40" spans="2:3" x14ac:dyDescent="0.2">
      <c r="B40" s="10" t="str">
        <v>Latin America non-commodity</v>
      </c>
      <c r="C40" s="11">
        <f t="shared" si="0"/>
        <v>8</v>
      </c>
    </row>
    <row r="41" spans="2:3" x14ac:dyDescent="0.2">
      <c r="B41" s="10" t="str">
        <v>Latin America commodity</v>
      </c>
      <c r="C41" s="11">
        <f t="shared" si="0"/>
        <v>1</v>
      </c>
    </row>
    <row r="42" spans="2:3" x14ac:dyDescent="0.2">
      <c r="B42" s="10" t="str">
        <v>Middle East commodity</v>
      </c>
      <c r="C42" s="11">
        <f t="shared" si="0"/>
        <v>3</v>
      </c>
    </row>
    <row r="43" spans="2:3" ht="16" thickBot="1" x14ac:dyDescent="0.25">
      <c r="B43" s="12" t="str">
        <v>South Asia non-commodity</v>
      </c>
      <c r="C43" s="13">
        <f t="shared" si="0"/>
        <v>2</v>
      </c>
    </row>
    <row r="44" spans="2:3" ht="16" thickBot="1" x14ac:dyDescent="0.25"/>
    <row r="45" spans="2:3" ht="30" x14ac:dyDescent="0.2">
      <c r="B45" s="26" t="s">
        <v>53</v>
      </c>
      <c r="C45" s="27" t="s">
        <v>58</v>
      </c>
    </row>
    <row r="46" spans="2:3" x14ac:dyDescent="0.2">
      <c r="B46" s="10" t="str" cm="1">
        <f t="array" ref="B46:B52">_xlfn.UNIQUE(H3:H32)</f>
        <v>Africa (non-commodity)</v>
      </c>
      <c r="C46" s="11">
        <f t="shared" ref="C46:C52" si="1">COUNTIF($H$3:$H$32,B46)</f>
        <v>3</v>
      </c>
    </row>
    <row r="47" spans="2:3" x14ac:dyDescent="0.2">
      <c r="B47" s="10" t="str">
        <v>Central Asia (commodity)</v>
      </c>
      <c r="C47" s="11">
        <f t="shared" si="1"/>
        <v>2</v>
      </c>
    </row>
    <row r="48" spans="2:3" x14ac:dyDescent="0.2">
      <c r="B48" s="10" t="str">
        <v>East Asia (non-commodity)</v>
      </c>
      <c r="C48" s="11">
        <f t="shared" si="1"/>
        <v>5</v>
      </c>
    </row>
    <row r="49" spans="1:8" x14ac:dyDescent="0.2">
      <c r="B49" s="10" t="str">
        <v>Europe (non-commodity)</v>
      </c>
      <c r="C49" s="11">
        <f t="shared" si="1"/>
        <v>6</v>
      </c>
    </row>
    <row r="50" spans="1:8" x14ac:dyDescent="0.2">
      <c r="B50" s="10" t="str">
        <v>Latin America (mixed)</v>
      </c>
      <c r="C50" s="11">
        <f t="shared" si="1"/>
        <v>9</v>
      </c>
    </row>
    <row r="51" spans="1:8" x14ac:dyDescent="0.2">
      <c r="B51" s="10" t="str">
        <v>Middle East (commodity</v>
      </c>
      <c r="C51" s="11">
        <f t="shared" si="1"/>
        <v>3</v>
      </c>
    </row>
    <row r="52" spans="1:8" ht="16" thickBot="1" x14ac:dyDescent="0.25">
      <c r="B52" s="12" t="str">
        <v>South Asia (non-commodity)</v>
      </c>
      <c r="C52" s="13">
        <f t="shared" si="1"/>
        <v>2</v>
      </c>
    </row>
    <row r="53" spans="1:8" ht="16" thickBot="1" x14ac:dyDescent="0.25"/>
    <row r="54" spans="1:8" x14ac:dyDescent="0.2">
      <c r="B54" s="20" t="s">
        <v>66</v>
      </c>
      <c r="C54" s="21"/>
      <c r="D54" s="21"/>
      <c r="E54" s="21"/>
      <c r="F54" s="21"/>
      <c r="G54" s="21"/>
      <c r="H54" s="22"/>
    </row>
    <row r="55" spans="1:8" x14ac:dyDescent="0.2">
      <c r="A55" s="2"/>
      <c r="B55" s="23" t="s">
        <v>59</v>
      </c>
      <c r="C55" s="24" t="s">
        <v>60</v>
      </c>
      <c r="D55" s="24" t="s">
        <v>61</v>
      </c>
      <c r="E55" s="24" t="s">
        <v>62</v>
      </c>
      <c r="F55" s="24" t="s">
        <v>63</v>
      </c>
      <c r="G55" s="24" t="s">
        <v>64</v>
      </c>
      <c r="H55" s="25" t="s">
        <v>65</v>
      </c>
    </row>
    <row r="56" spans="1:8" x14ac:dyDescent="0.2">
      <c r="A56" s="2"/>
      <c r="B56" s="14" t="s">
        <v>7</v>
      </c>
      <c r="C56" s="15" t="s">
        <v>11</v>
      </c>
      <c r="D56" s="15" t="s">
        <v>4</v>
      </c>
      <c r="E56" s="15" t="s">
        <v>29</v>
      </c>
      <c r="F56" s="15" t="s">
        <v>0</v>
      </c>
      <c r="G56" s="15" t="s">
        <v>1</v>
      </c>
      <c r="H56" s="16" t="s">
        <v>23</v>
      </c>
    </row>
    <row r="57" spans="1:8" x14ac:dyDescent="0.2">
      <c r="A57" s="2"/>
      <c r="B57" s="14" t="s">
        <v>8</v>
      </c>
      <c r="C57" s="15" t="s">
        <v>20</v>
      </c>
      <c r="D57" s="15" t="s">
        <v>10</v>
      </c>
      <c r="E57" s="15" t="s">
        <v>9</v>
      </c>
      <c r="F57" s="15" t="s">
        <v>2</v>
      </c>
      <c r="G57" s="15" t="s">
        <v>18</v>
      </c>
      <c r="H57" s="16" t="s">
        <v>27</v>
      </c>
    </row>
    <row r="58" spans="1:8" x14ac:dyDescent="0.2">
      <c r="A58" s="2"/>
      <c r="B58" s="14" t="s">
        <v>22</v>
      </c>
      <c r="C58" s="17"/>
      <c r="D58" s="15" t="s">
        <v>12</v>
      </c>
      <c r="E58" s="15" t="s">
        <v>17</v>
      </c>
      <c r="F58" s="15" t="s">
        <v>3</v>
      </c>
      <c r="G58" s="15" t="s">
        <v>21</v>
      </c>
      <c r="H58" s="11"/>
    </row>
    <row r="59" spans="1:8" x14ac:dyDescent="0.2">
      <c r="A59" s="2"/>
      <c r="B59" s="10"/>
      <c r="C59" s="17"/>
      <c r="D59" s="15" t="s">
        <v>16</v>
      </c>
      <c r="E59" s="15" t="s">
        <v>19</v>
      </c>
      <c r="F59" s="15" t="s">
        <v>5</v>
      </c>
      <c r="G59" s="17"/>
      <c r="H59" s="11"/>
    </row>
    <row r="60" spans="1:8" x14ac:dyDescent="0.2">
      <c r="A60" s="2"/>
      <c r="B60" s="10"/>
      <c r="C60" s="17"/>
      <c r="D60" s="15" t="s">
        <v>28</v>
      </c>
      <c r="E60" s="15" t="s">
        <v>24</v>
      </c>
      <c r="F60" s="15" t="s">
        <v>6</v>
      </c>
      <c r="G60" s="17"/>
      <c r="H60" s="11"/>
    </row>
    <row r="61" spans="1:8" x14ac:dyDescent="0.2">
      <c r="A61" s="2"/>
      <c r="B61" s="10"/>
      <c r="C61" s="17"/>
      <c r="D61" s="17"/>
      <c r="E61" s="15" t="s">
        <v>25</v>
      </c>
      <c r="F61" s="15" t="s">
        <v>13</v>
      </c>
      <c r="G61" s="17"/>
      <c r="H61" s="11"/>
    </row>
    <row r="62" spans="1:8" x14ac:dyDescent="0.2">
      <c r="A62" s="2"/>
      <c r="B62" s="10"/>
      <c r="C62" s="17"/>
      <c r="D62" s="17"/>
      <c r="E62" s="17"/>
      <c r="F62" s="15" t="s">
        <v>14</v>
      </c>
      <c r="G62" s="17"/>
      <c r="H62" s="11"/>
    </row>
    <row r="63" spans="1:8" x14ac:dyDescent="0.2">
      <c r="A63" s="2"/>
      <c r="B63" s="10"/>
      <c r="C63" s="17"/>
      <c r="D63" s="17"/>
      <c r="E63" s="17"/>
      <c r="F63" s="15" t="s">
        <v>15</v>
      </c>
      <c r="G63" s="17"/>
      <c r="H63" s="11"/>
    </row>
    <row r="64" spans="1:8" ht="16" thickBot="1" x14ac:dyDescent="0.25">
      <c r="A64" s="2"/>
      <c r="B64" s="12"/>
      <c r="C64" s="18"/>
      <c r="D64" s="18"/>
      <c r="E64" s="18"/>
      <c r="F64" s="19" t="s">
        <v>26</v>
      </c>
      <c r="G64" s="18"/>
      <c r="H64" s="13"/>
    </row>
  </sheetData>
  <autoFilter ref="B2:H32" xr:uid="{90F5C316-2259-F84A-8A07-657D35A5CE06}">
    <sortState xmlns:xlrd2="http://schemas.microsoft.com/office/spreadsheetml/2017/richdata2" ref="B3:H32">
      <sortCondition ref="H2:H32"/>
    </sortState>
  </autoFilter>
  <conditionalFormatting sqref="C35:C43 E43 C46:C53"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E32A-9C9F-144F-83A6-4BEC015D81F2}">
  <dimension ref="A1:G10"/>
  <sheetViews>
    <sheetView tabSelected="1" topLeftCell="A4" zoomScale="120" zoomScaleNormal="120" workbookViewId="0">
      <selection activeCell="D39" sqref="D39"/>
    </sheetView>
  </sheetViews>
  <sheetFormatPr baseColWidth="10" defaultRowHeight="15" x14ac:dyDescent="0.2"/>
  <sheetData>
    <row r="1" spans="1:7" x14ac:dyDescent="0.2">
      <c r="A1" s="23" t="s">
        <v>67</v>
      </c>
      <c r="B1" s="24" t="s">
        <v>68</v>
      </c>
      <c r="C1" s="24" t="s">
        <v>69</v>
      </c>
      <c r="D1" s="24" t="s">
        <v>70</v>
      </c>
      <c r="E1" s="24" t="s">
        <v>71</v>
      </c>
      <c r="F1" s="24" t="s">
        <v>72</v>
      </c>
      <c r="G1" s="25" t="s">
        <v>73</v>
      </c>
    </row>
    <row r="2" spans="1:7" x14ac:dyDescent="0.2">
      <c r="A2" s="14" t="s">
        <v>7</v>
      </c>
      <c r="B2" s="15" t="s">
        <v>11</v>
      </c>
      <c r="C2" s="15" t="s">
        <v>4</v>
      </c>
      <c r="D2" s="15" t="s">
        <v>29</v>
      </c>
      <c r="E2" s="15" t="s">
        <v>0</v>
      </c>
      <c r="F2" s="15" t="s">
        <v>1</v>
      </c>
      <c r="G2" s="16" t="s">
        <v>23</v>
      </c>
    </row>
    <row r="3" spans="1:7" x14ac:dyDescent="0.2">
      <c r="A3" s="14" t="s">
        <v>8</v>
      </c>
      <c r="B3" s="15" t="s">
        <v>20</v>
      </c>
      <c r="C3" s="15" t="s">
        <v>10</v>
      </c>
      <c r="D3" s="15" t="s">
        <v>9</v>
      </c>
      <c r="E3" s="15" t="s">
        <v>2</v>
      </c>
      <c r="F3" s="15" t="s">
        <v>18</v>
      </c>
      <c r="G3" s="16" t="s">
        <v>27</v>
      </c>
    </row>
    <row r="4" spans="1:7" x14ac:dyDescent="0.2">
      <c r="A4" s="14" t="s">
        <v>22</v>
      </c>
      <c r="B4" s="17"/>
      <c r="C4" s="15" t="s">
        <v>12</v>
      </c>
      <c r="D4" s="15" t="s">
        <v>17</v>
      </c>
      <c r="E4" s="15" t="s">
        <v>3</v>
      </c>
      <c r="F4" s="15" t="s">
        <v>21</v>
      </c>
      <c r="G4" s="11"/>
    </row>
    <row r="5" spans="1:7" x14ac:dyDescent="0.2">
      <c r="A5" s="10"/>
      <c r="B5" s="17"/>
      <c r="C5" s="15" t="s">
        <v>16</v>
      </c>
      <c r="D5" s="15" t="s">
        <v>19</v>
      </c>
      <c r="E5" s="15" t="s">
        <v>5</v>
      </c>
      <c r="F5" s="17"/>
      <c r="G5" s="11"/>
    </row>
    <row r="6" spans="1:7" x14ac:dyDescent="0.2">
      <c r="A6" s="10"/>
      <c r="B6" s="17"/>
      <c r="C6" s="15" t="s">
        <v>28</v>
      </c>
      <c r="D6" s="15" t="s">
        <v>24</v>
      </c>
      <c r="E6" s="15" t="s">
        <v>6</v>
      </c>
      <c r="F6" s="17"/>
      <c r="G6" s="11"/>
    </row>
    <row r="7" spans="1:7" x14ac:dyDescent="0.2">
      <c r="A7" s="10"/>
      <c r="B7" s="17"/>
      <c r="C7" s="17"/>
      <c r="D7" s="15" t="s">
        <v>25</v>
      </c>
      <c r="E7" s="15" t="s">
        <v>13</v>
      </c>
      <c r="F7" s="17"/>
      <c r="G7" s="11"/>
    </row>
    <row r="8" spans="1:7" x14ac:dyDescent="0.2">
      <c r="A8" s="10"/>
      <c r="B8" s="17"/>
      <c r="C8" s="17"/>
      <c r="D8" s="17"/>
      <c r="E8" s="15" t="s">
        <v>14</v>
      </c>
      <c r="F8" s="17"/>
      <c r="G8" s="11"/>
    </row>
    <row r="9" spans="1:7" x14ac:dyDescent="0.2">
      <c r="A9" s="10"/>
      <c r="B9" s="17"/>
      <c r="C9" s="17"/>
      <c r="D9" s="17"/>
      <c r="E9" s="15" t="s">
        <v>15</v>
      </c>
      <c r="F9" s="17"/>
      <c r="G9" s="11"/>
    </row>
    <row r="10" spans="1:7" ht="16" thickBot="1" x14ac:dyDescent="0.25">
      <c r="A10" s="12"/>
      <c r="B10" s="18"/>
      <c r="C10" s="18"/>
      <c r="D10" s="18"/>
      <c r="E10" s="19" t="s">
        <v>26</v>
      </c>
      <c r="F10" s="18"/>
      <c r="G1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F697-3858-1348-A4F0-5D1C67D8C70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COARSE_GRANULATION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timo.daehler@gmail.com</cp:lastModifiedBy>
  <dcterms:created xsi:type="dcterms:W3CDTF">2020-07-28T10:27:00Z</dcterms:created>
  <dcterms:modified xsi:type="dcterms:W3CDTF">2020-08-02T16:28:18Z</dcterms:modified>
</cp:coreProperties>
</file>