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Dropbox/COVID19DEBT/Data/"/>
    </mc:Choice>
  </mc:AlternateContent>
  <xr:revisionPtr revIDLastSave="0" documentId="13_ncr:1_{CAAB6680-B429-0647-9B24-D2FA4741D26A}" xr6:coauthVersionLast="45" xr6:coauthVersionMax="45" xr10:uidLastSave="{00000000-0000-0000-0000-000000000000}"/>
  <bookViews>
    <workbookView xWindow="0" yWindow="460" windowWidth="25600" windowHeight="15540" activeTab="1" xr2:uid="{FF56F484-F485-754D-B1F8-E001EF7EB052}"/>
  </bookViews>
  <sheets>
    <sheet name="RData" sheetId="3" r:id="rId1"/>
    <sheet name="Data" sheetId="1" r:id="rId2"/>
    <sheet name="Codebook" sheetId="2" r:id="rId3"/>
  </sheets>
  <definedNames>
    <definedName name="_xlnm._FilterDatabase" localSheetId="1" hidden="1">Data!$A$4:$G$37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1" i="3" l="1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BZ2" i="3"/>
  <c r="CA2" i="3"/>
  <c r="BZ3" i="3"/>
  <c r="CA3" i="3"/>
  <c r="BZ4" i="3"/>
  <c r="CA4" i="3"/>
  <c r="BZ5" i="3"/>
  <c r="CA5" i="3"/>
  <c r="BZ6" i="3"/>
  <c r="CA6" i="3"/>
  <c r="BZ7" i="3"/>
  <c r="CA7" i="3"/>
  <c r="BZ8" i="3"/>
  <c r="CA8" i="3"/>
  <c r="BZ9" i="3"/>
  <c r="CA9" i="3"/>
  <c r="BZ10" i="3"/>
  <c r="CA10" i="3"/>
  <c r="BZ11" i="3"/>
  <c r="CA11" i="3"/>
  <c r="BZ12" i="3"/>
  <c r="CA12" i="3"/>
  <c r="BZ13" i="3"/>
  <c r="CA13" i="3"/>
  <c r="BZ14" i="3"/>
  <c r="CA14" i="3"/>
  <c r="BZ15" i="3"/>
  <c r="CA15" i="3"/>
  <c r="BZ16" i="3"/>
  <c r="CA16" i="3"/>
  <c r="BZ17" i="3"/>
  <c r="CA17" i="3"/>
  <c r="BZ18" i="3"/>
  <c r="CA18" i="3"/>
  <c r="BZ19" i="3"/>
  <c r="CA19" i="3"/>
  <c r="BZ20" i="3"/>
  <c r="CA20" i="3"/>
  <c r="BZ21" i="3"/>
  <c r="CA21" i="3"/>
  <c r="BZ22" i="3"/>
  <c r="CA22" i="3"/>
  <c r="BZ23" i="3"/>
  <c r="CA23" i="3"/>
  <c r="BZ24" i="3"/>
  <c r="CA24" i="3"/>
  <c r="BZ25" i="3"/>
  <c r="CA25" i="3"/>
  <c r="BZ26" i="3"/>
  <c r="CA26" i="3"/>
  <c r="BZ27" i="3"/>
  <c r="CA27" i="3"/>
  <c r="BZ28" i="3"/>
  <c r="CA28" i="3"/>
  <c r="BZ29" i="3"/>
  <c r="CA29" i="3"/>
  <c r="BZ30" i="3"/>
  <c r="CA30" i="3"/>
  <c r="BZ31" i="3"/>
  <c r="CA31" i="3"/>
  <c r="BZ32" i="3"/>
  <c r="CA32" i="3"/>
  <c r="BZ33" i="3"/>
  <c r="CA33" i="3"/>
  <c r="BZ34" i="3"/>
  <c r="CA34" i="3"/>
  <c r="CA1" i="3"/>
  <c r="CA6" i="1" l="1"/>
  <c r="CA7" i="1"/>
  <c r="CA8" i="1"/>
  <c r="CA9" i="1"/>
  <c r="CA10" i="1"/>
  <c r="CA11" i="1"/>
  <c r="CA12" i="1"/>
  <c r="CA13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3" i="1"/>
  <c r="CA34" i="1"/>
  <c r="CA35" i="1"/>
  <c r="CA36" i="1"/>
  <c r="CA37" i="1"/>
  <c r="CA5" i="1"/>
  <c r="R1" i="3" l="1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P14" i="3"/>
  <c r="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P29" i="3"/>
  <c r="Q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" i="3"/>
  <c r="O32" i="1" l="1"/>
  <c r="O29" i="3" s="1"/>
  <c r="R27" i="1"/>
  <c r="R24" i="3" s="1"/>
  <c r="O17" i="1"/>
  <c r="O14" i="3" s="1"/>
</calcChain>
</file>

<file path=xl/sharedStrings.xml><?xml version="1.0" encoding="utf-8"?>
<sst xmlns="http://schemas.openxmlformats.org/spreadsheetml/2006/main" count="1803" uniqueCount="512">
  <si>
    <t>ISO</t>
  </si>
  <si>
    <t>Indonesia</t>
  </si>
  <si>
    <t>IDN</t>
  </si>
  <si>
    <t>Mexico</t>
  </si>
  <si>
    <t>MEX</t>
  </si>
  <si>
    <t>Saudi Arabia</t>
  </si>
  <si>
    <t>SAU</t>
  </si>
  <si>
    <t>Russian Federation</t>
  </si>
  <si>
    <t>RUS</t>
  </si>
  <si>
    <t>Qatar</t>
  </si>
  <si>
    <t>QAT</t>
  </si>
  <si>
    <t>Philippines</t>
  </si>
  <si>
    <t>PHL</t>
  </si>
  <si>
    <t>China</t>
  </si>
  <si>
    <t>CHN</t>
  </si>
  <si>
    <t>Turkey</t>
  </si>
  <si>
    <t>TUR</t>
  </si>
  <si>
    <t>United Arab Emirates</t>
  </si>
  <si>
    <t>ARE</t>
  </si>
  <si>
    <t>Brazil</t>
  </si>
  <si>
    <t>BRA</t>
  </si>
  <si>
    <t>Colombia</t>
  </si>
  <si>
    <t>COL</t>
  </si>
  <si>
    <t>Kazakhstan</t>
  </si>
  <si>
    <t>KAZ</t>
  </si>
  <si>
    <t>Chile</t>
  </si>
  <si>
    <t>CHL</t>
  </si>
  <si>
    <t>South Africa</t>
  </si>
  <si>
    <t>ZAF</t>
  </si>
  <si>
    <t>Peru</t>
  </si>
  <si>
    <t>PER</t>
  </si>
  <si>
    <t>Panama</t>
  </si>
  <si>
    <t>PAN</t>
  </si>
  <si>
    <t>Uruguay</t>
  </si>
  <si>
    <t>URY</t>
  </si>
  <si>
    <t>Dominican Republic</t>
  </si>
  <si>
    <t>DOM</t>
  </si>
  <si>
    <t>Egypt</t>
  </si>
  <si>
    <t>EGY</t>
  </si>
  <si>
    <t>Bahrain</t>
  </si>
  <si>
    <t>BHR</t>
  </si>
  <si>
    <t>Oman</t>
  </si>
  <si>
    <t>OMN</t>
  </si>
  <si>
    <t>Ukraine</t>
  </si>
  <si>
    <t>UKR</t>
  </si>
  <si>
    <t>Malaysia</t>
  </si>
  <si>
    <t>MYS</t>
  </si>
  <si>
    <t>Hungary</t>
  </si>
  <si>
    <t>HUN</t>
  </si>
  <si>
    <t>Sri Lanka</t>
  </si>
  <si>
    <t>LKA</t>
  </si>
  <si>
    <t>Nigeria</t>
  </si>
  <si>
    <t>NGA</t>
  </si>
  <si>
    <t>Poland</t>
  </si>
  <si>
    <t>POL</t>
  </si>
  <si>
    <t>Ghana</t>
  </si>
  <si>
    <t>GHA</t>
  </si>
  <si>
    <t>Argentina</t>
  </si>
  <si>
    <t>ARG</t>
  </si>
  <si>
    <t>Azerbaijan</t>
  </si>
  <si>
    <t>AZE</t>
  </si>
  <si>
    <t>Romania</t>
  </si>
  <si>
    <t>ROU</t>
  </si>
  <si>
    <t>EMBI</t>
  </si>
  <si>
    <t>India</t>
  </si>
  <si>
    <t>Thailand</t>
  </si>
  <si>
    <t>THA</t>
  </si>
  <si>
    <t>IND</t>
  </si>
  <si>
    <t>EXCHANGE RATE AND BALANCE OF PAYMENTS</t>
  </si>
  <si>
    <t>CFM</t>
  </si>
  <si>
    <t>CFM_Start</t>
  </si>
  <si>
    <t>NA</t>
  </si>
  <si>
    <t>China, People's Republic of</t>
  </si>
  <si>
    <t>Egypt, Arab Republic of</t>
  </si>
  <si>
    <t>General Information</t>
  </si>
  <si>
    <t>Health Measures</t>
  </si>
  <si>
    <t>Monetary and Macro Financial Measurements</t>
  </si>
  <si>
    <t>Fiscal Measures</t>
  </si>
  <si>
    <t xml:space="preserve">Yield </t>
  </si>
  <si>
    <t>Na</t>
  </si>
  <si>
    <t>Poland, Republic of</t>
  </si>
  <si>
    <t>Codebook</t>
  </si>
  <si>
    <t xml:space="preserve">Description: </t>
  </si>
  <si>
    <t>Below is a list that describes the data gathere for the COVID-19 EM project</t>
  </si>
  <si>
    <t>Data category</t>
  </si>
  <si>
    <t>Name of the variable</t>
  </si>
  <si>
    <t>Description</t>
  </si>
  <si>
    <t>Source</t>
  </si>
  <si>
    <t>Unit</t>
  </si>
  <si>
    <t>Country names that we use in this project</t>
  </si>
  <si>
    <t>-</t>
  </si>
  <si>
    <t>https://www.imf.org/en/Topics/imf-and-covid19/Policy-Responses-to-COVID-19</t>
  </si>
  <si>
    <t>Retrieved on</t>
  </si>
  <si>
    <t>https://www.ishares.com/us/products/239572/ishares-jp-morgan-usd-emerging-markets-bond-etf</t>
  </si>
  <si>
    <t>Country names that the IMF uses on its website</t>
  </si>
  <si>
    <t>ISO 3166-1 alpha-3 country code</t>
  </si>
  <si>
    <t>https://www.iso.org/obp/ui/#search</t>
  </si>
  <si>
    <t>Date on which the IMF website was updated from which the text data is obtained</t>
  </si>
  <si>
    <t>Date on which the data for a specific country was updated on the IMF website</t>
  </si>
  <si>
    <t>Dummy that indicates if country is part of the JPMorgan Emerging Markets Bond Index (EBI).
Is country EMBI member? 
1 = yes
0 = no</t>
  </si>
  <si>
    <t>The number of deaths as indicated on the IMF website as per the variable "Response_Update" date</t>
  </si>
  <si>
    <t>The number of cases of positive COVID-19 tests as indicated on the IMF website as per the variable "Response_Update"</t>
  </si>
  <si>
    <t>Did country implement border restrictions or travel bans?
1 = yes
0 = no</t>
  </si>
  <si>
    <t>Date on which border closures/travel bans were implemented</t>
  </si>
  <si>
    <t>Was a quarantine/curfew/massive movement restriction implemented?
1 = yes
0 = no</t>
  </si>
  <si>
    <t>When was the quarantine/curfew/massive movement restiction activated?</t>
  </si>
  <si>
    <t>When will the quarantine/curfew/massive movement restriction be lifted?</t>
  </si>
  <si>
    <t>Announced fiscal reaction to COVID as share of GDP. GDP is sometimes explicitly given as 2019, and not 2020 projections.</t>
  </si>
  <si>
    <t>What fiscal reaction is just a reallocation of the budget toward COVID?</t>
  </si>
  <si>
    <t>What fiscal reaction is new and off-balance?</t>
  </si>
  <si>
    <t>Policy rate before COVID reactions in percent</t>
  </si>
  <si>
    <t>Policy rate after COVID reactions in percent</t>
  </si>
  <si>
    <t>Change in policy rate as COVID reaction</t>
  </si>
  <si>
    <t>percentage points</t>
  </si>
  <si>
    <t>percent of GDP</t>
  </si>
  <si>
    <t>percent</t>
  </si>
  <si>
    <t>Date</t>
  </si>
  <si>
    <t>Change in repo rate as COVID reaction</t>
  </si>
  <si>
    <t>Repo rate before COVID reactions in percent</t>
  </si>
  <si>
    <t>Repo rate after COVID reactions in percent</t>
  </si>
  <si>
    <t>Reverse repo rate before COVID reactions in percent</t>
  </si>
  <si>
    <t>Reverse repo rate after COVID reactions in percent</t>
  </si>
  <si>
    <t>Change in reverse repo rate as COVID reaction</t>
  </si>
  <si>
    <t>binary</t>
  </si>
  <si>
    <t>date</t>
  </si>
  <si>
    <t>Does government directly give loans/grants to businesses as a reaction to COVID?
1 = yes
0 = no</t>
  </si>
  <si>
    <t>Does government guarantee loans given by commercial banks as a reaction to COVID?
1 = yes
0 = no</t>
  </si>
  <si>
    <t>Does regulator decrease reserve requirements as a reaction to COVID?
1 = yes
0 = no</t>
  </si>
  <si>
    <t>Does regular ease macroprudential policies as reaction to COVID?
1 = yes
0 = no</t>
  </si>
  <si>
    <t>Does government guarantee deposits as a reaction to COVID?
1 = yes
0 = no</t>
  </si>
  <si>
    <t>Does central bank engage in quantitative easing and buy bonds on primary or secondary market? 
1 = yes
0 = no</t>
  </si>
  <si>
    <t>Does the country have a new swap line with the FED?
1 = yes
0 = no</t>
  </si>
  <si>
    <t>Amount of swap lines in billion  USD</t>
  </si>
  <si>
    <t>Did country implement capital flow measures as a reaction to COVID? 
1 = yes
0 = no</t>
  </si>
  <si>
    <t>Date on which country implemented capital flow measures as a reaction to COVID</t>
  </si>
  <si>
    <t>Did country intervene in foreign exchange markets as a reaction to COVID? 
1 = yes
0 = no</t>
  </si>
  <si>
    <t>IMF_RFI</t>
  </si>
  <si>
    <t>IMF_RCF</t>
  </si>
  <si>
    <t>RFI_Date</t>
  </si>
  <si>
    <t>Did country receive emergency financial assistance from the IMF in form of a rapid credit facility (RCF) as a reaction to COVID?
1 = yes
0 = no</t>
  </si>
  <si>
    <t>Did country receive emergency financial assistance from the IMF in form of a rapid financing instrument (RFI) as a reaction to COVID?
1 = yes
0 = no</t>
  </si>
  <si>
    <t>Amount of RCF in special drawing rights (SDR) in millions</t>
  </si>
  <si>
    <t>Amount of RCF in USD dollar in millions</t>
  </si>
  <si>
    <t>Date of approval of RCF</t>
  </si>
  <si>
    <t>Amount of RFI in special drawing rights (SDR) in millions</t>
  </si>
  <si>
    <t>Amount of RFI in USD dollar in millions</t>
  </si>
  <si>
    <t>https://www.imf.org/en/Topics/imf-and-covid19/COVID-Lending-Tracker</t>
  </si>
  <si>
    <t>SDR million</t>
  </si>
  <si>
    <t>USD billion</t>
  </si>
  <si>
    <t>USD million</t>
  </si>
  <si>
    <t>Source document saved as</t>
  </si>
  <si>
    <t>ISO_primary_source.webarchive</t>
  </si>
  <si>
    <t>IMF_policy_report_2020-05-01_primary_source.webarchive</t>
  </si>
  <si>
    <t>iShares_EMBI_primary_source.webarchive</t>
  </si>
  <si>
    <t>IMF_RCF_RFI_primary_source.webarchive</t>
  </si>
  <si>
    <t>IMF_Debt_GDP_primary_source.xls</t>
  </si>
  <si>
    <t>Total stock of debt liabilities issued by the central government as a share of GDP for 2018</t>
  </si>
  <si>
    <t>IMF_Current_account_primary_source.xls</t>
  </si>
  <si>
    <t>https://www.imf.org/external/datamapper/BCA_NGDPD@WEO/ARG/AZE/BHR/BRA/CHL/COL/DOM/EGY/GHA/HUN/IND/IDN/KAZ/MYS/MEX/NGA/OMN/PER/POL/QAT/ROU/RUS/SAU/ZAF/LKA/THA/TUR/UKR/URY/CHN/PAN/ARE</t>
  </si>
  <si>
    <t>General government gross debt, % of average tax revenues</t>
  </si>
  <si>
    <t>http://pubdocs.worldbank.org/en/195561501692928618/Fiscal-space-data.xlsx</t>
  </si>
  <si>
    <t>WB_Fiscalspace_primary_source.xlsx</t>
  </si>
  <si>
    <t>Current account balance, % of GDP </t>
  </si>
  <si>
    <t>Total external debt stocks, % of GDP (xtdebty variable)</t>
  </si>
  <si>
    <t>5-year sovereign CDS spreads, basis points</t>
  </si>
  <si>
    <t>basis points</t>
  </si>
  <si>
    <t>Fiscal Space</t>
  </si>
  <si>
    <t>https://www.currency-iso.org/dam/downloads/lists/list_one.xls</t>
  </si>
  <si>
    <t>ISO_currency_code_primary_source.xls</t>
  </si>
  <si>
    <t>https://www.imf.org/external/datamapper/CG_DEBT_GDP@GDD/ARG/AZE/BHR/BRA/CHL/COL/DOM/EGY/GHA/HUN/IND/IDN/KAZ/MYS/MEX/NGA/OMN/PER/POL/QAT/ROU/RUS/SAU/ZAF/LKA/T+E61</t>
  </si>
  <si>
    <t>3 letter currency code per the ISO 4217 currency code standard</t>
  </si>
  <si>
    <t>ARS</t>
  </si>
  <si>
    <t>AZN</t>
  </si>
  <si>
    <t>BHD</t>
  </si>
  <si>
    <t>BRL</t>
  </si>
  <si>
    <t>Argentine Peso</t>
  </si>
  <si>
    <t>Azerbaijan Manat</t>
  </si>
  <si>
    <t>Brazilian Real</t>
  </si>
  <si>
    <t>Bahraini Dinar</t>
  </si>
  <si>
    <t>Chilean Peso</t>
  </si>
  <si>
    <t>CLP</t>
  </si>
  <si>
    <t>Yuan Renminbi</t>
  </si>
  <si>
    <t>CNY</t>
  </si>
  <si>
    <t>Colombian Peso</t>
  </si>
  <si>
    <t>COP</t>
  </si>
  <si>
    <t>Dominican Peso</t>
  </si>
  <si>
    <t>DOP</t>
  </si>
  <si>
    <t>Egyptian Pound</t>
  </si>
  <si>
    <t>EGP</t>
  </si>
  <si>
    <t>Ghana Cedi</t>
  </si>
  <si>
    <t>GHS</t>
  </si>
  <si>
    <t>Forint</t>
  </si>
  <si>
    <t>HUF</t>
  </si>
  <si>
    <t>Indian Rupee</t>
  </si>
  <si>
    <t>INR</t>
  </si>
  <si>
    <t>Rupiah</t>
  </si>
  <si>
    <t>IDR</t>
  </si>
  <si>
    <t>Tenge</t>
  </si>
  <si>
    <t>KZT</t>
  </si>
  <si>
    <t>Malaysian Ringgit</t>
  </si>
  <si>
    <t>MYR</t>
  </si>
  <si>
    <t>Mexican Peso</t>
  </si>
  <si>
    <t>MXN</t>
  </si>
  <si>
    <t>Naira</t>
  </si>
  <si>
    <t>NGN</t>
  </si>
  <si>
    <t>Rial Omani</t>
  </si>
  <si>
    <t>OMR</t>
  </si>
  <si>
    <t>US Dollar</t>
  </si>
  <si>
    <t>USD</t>
  </si>
  <si>
    <t>Sol</t>
  </si>
  <si>
    <t>PEN</t>
  </si>
  <si>
    <t>Philippine Peso</t>
  </si>
  <si>
    <t>PHP</t>
  </si>
  <si>
    <t>Zloty</t>
  </si>
  <si>
    <t>PLN</t>
  </si>
  <si>
    <t>Qatari Rial</t>
  </si>
  <si>
    <t>QAR</t>
  </si>
  <si>
    <t>Romanian Leu</t>
  </si>
  <si>
    <t>RON</t>
  </si>
  <si>
    <t>Russian Ruble</t>
  </si>
  <si>
    <t>RUB</t>
  </si>
  <si>
    <t>Saudi Riyal</t>
  </si>
  <si>
    <t>SAR</t>
  </si>
  <si>
    <t>Rand</t>
  </si>
  <si>
    <t>ZAR</t>
  </si>
  <si>
    <t>Sri Lanka Rupee</t>
  </si>
  <si>
    <t>LKR</t>
  </si>
  <si>
    <t>Baht</t>
  </si>
  <si>
    <t>THB</t>
  </si>
  <si>
    <t>Turkish Lira</t>
  </si>
  <si>
    <t>TRY</t>
  </si>
  <si>
    <t>Hryvnia</t>
  </si>
  <si>
    <t>UAH</t>
  </si>
  <si>
    <t>UAE Dirham</t>
  </si>
  <si>
    <t>AED</t>
  </si>
  <si>
    <t>Peso Uruguayo</t>
  </si>
  <si>
    <t>UYU</t>
  </si>
  <si>
    <t>FX_AVG_2020_Q1</t>
  </si>
  <si>
    <t>FX_AVG_2019_Q4</t>
  </si>
  <si>
    <t>Currency name as per the ISO 4217 currency standard</t>
  </si>
  <si>
    <t>Exchange rate (currency units per 1USD): Arithmetic mean between 2020-01-01 and 2020-04-30</t>
  </si>
  <si>
    <t>Exchange rate (currency units per 1USD): Arithmetic mean Q12020 between 2020-01-01 and 2020-03-31</t>
  </si>
  <si>
    <t>Exchange rate (currency units per 1USD): Arithmetic mean between 2019-09-02 and 2019-12-31</t>
  </si>
  <si>
    <t>Exchange rate (currency units per 1USD): Arithmetic mean Q42019 between 2019-10-01 and 2019-12-31</t>
  </si>
  <si>
    <t>Exchange rate (currency units per 1USD): End of Year 2019-12-31</t>
  </si>
  <si>
    <t>Exchange rate (currency units per 1USD): End of Q12020 2020-03-31</t>
  </si>
  <si>
    <t>Exchange rate change between 2020-01-01 and 2020-04-30 (Jan-Apr)</t>
  </si>
  <si>
    <t>Exchange rate change between 2020-01-01 and 2020-03-31 (Jan-Mar)</t>
  </si>
  <si>
    <t>Exchange rate (currency units per 1USD): End of April 2020-04-30</t>
  </si>
  <si>
    <t>https://www.investing.com/currencies/streaming-forex-rates-majors</t>
  </si>
  <si>
    <t>Investing.com_fx_rates_combined_primary_source.xlsx</t>
  </si>
  <si>
    <t>YIELD_AVG_2020_Q1</t>
  </si>
  <si>
    <t>YIELD_AVG_2019_Q4</t>
  </si>
  <si>
    <t>YIELD_CHANGE_2020_Q1</t>
  </si>
  <si>
    <t>POPULATION</t>
  </si>
  <si>
    <t>Total population is based on the de facto definition of population, which counts all residents regardless of legal status or citizenship. The values shown are midyear estimates.</t>
  </si>
  <si>
    <t>https://data.worldbank.org/indicator/sp.pop.totl?end=2018&amp;start=2018</t>
  </si>
  <si>
    <t>WB_Population_size_primary_source.xlsx</t>
  </si>
  <si>
    <t>SPREAD_AVG_2020_Q1</t>
  </si>
  <si>
    <t>SPREAD_AVG_2019_Q4</t>
  </si>
  <si>
    <t>SPREAD_CHANGE_2020_Q1</t>
  </si>
  <si>
    <t>Yield of 1 year bonds: Arithmetic mean between 2020-01-01 and 2020-04-30</t>
  </si>
  <si>
    <t>Yield of 1 year bonds: Arithmetic mean Q12020 between 2020-01-01 and 2020-03-31</t>
  </si>
  <si>
    <t>Yield of 1 year bonds: Arithmetic mean between 2019-09-02 and 2019-12-31</t>
  </si>
  <si>
    <t>Yield of 1 year bonds: Arithmetic mean Q42019 between 2019-10-01 and 2019-12-31</t>
  </si>
  <si>
    <t>Yield of 1 year bonds: End of Year 2019-12-31 (AVG of 27,30,31,1)</t>
  </si>
  <si>
    <t>Yield of 1 year bonds: End of Q12020 2020-03-31</t>
  </si>
  <si>
    <t>Yield of 1 year bonds: End of April 2020-04-30</t>
  </si>
  <si>
    <t>Yield of 1 year bonds: Change Q1</t>
  </si>
  <si>
    <t>Yield of 1 year bonds: Change Jan-April</t>
  </si>
  <si>
    <t>Spread over of 1 year US bonds: Arithmetic mean between 2020-01-01 and 2020-04-30</t>
  </si>
  <si>
    <t>Spread over of 1 year US bonds: Arithmetic mean between 2019-09-02 and 2019-12-31</t>
  </si>
  <si>
    <t>Spread over of 1 year US bonds: Arithmetic mean Q12020 between 2020-01-01 and 2020-03-31</t>
  </si>
  <si>
    <t>Spread over of 1 year US bonds: Arithmetic mean Q42019 between 2019-10-01 and 2019-12-31</t>
  </si>
  <si>
    <t>Spread over of 1 year US bonds: End of Year 2019-12-31 (AVG of 27,30,31,1)</t>
  </si>
  <si>
    <t>Spread over of 1 year US bonds: End of Q12020 2020-03-31</t>
  </si>
  <si>
    <t>Spread over of 1 year US bonds: End of April 2020-04-30</t>
  </si>
  <si>
    <t>Spread over of 1 year US bonds: Change Q1</t>
  </si>
  <si>
    <t>Spread over of 1 year US bonds: Change Jan-April</t>
  </si>
  <si>
    <t>Yields_1year_primary_source.xls</t>
  </si>
  <si>
    <t>Yothin (and investing.com for South Africa, Qatar, and Peru)</t>
  </si>
  <si>
    <t>Short-term external debt stocks, % of reserves (stdebtres variable), 2019</t>
  </si>
  <si>
    <t>RESERVE_VS_IMPORT_MONTHS_2019</t>
  </si>
  <si>
    <t>RESERVES_VS_STD_2019</t>
  </si>
  <si>
    <t>Reserve/(Import/12) as of 2019</t>
  </si>
  <si>
    <t>https://www.imf.org/external/datamapper/Reserves_M@ARA/ARG/AZE/BRA/CHL/CHN/COL/DOM/EGY/HUN/IND/IDN/KAZ/MYS/MEX/PAN/PER/PHL/POL/ROU/RUS/ZAF/LKA/THA/TUR/UKR/ARE/URY</t>
  </si>
  <si>
    <t>months</t>
  </si>
  <si>
    <t>IMF_Reserve_adequacy_primary_source.xlsx</t>
  </si>
  <si>
    <t>Reserves/Short-term Debt (STD) as of 2019</t>
  </si>
  <si>
    <t>IMF_Reserves_vs_short_term_debt_primary_source.xlsx</t>
  </si>
  <si>
    <t>AVG_OIL_PRICE_SEP19</t>
  </si>
  <si>
    <t>AVG_OIL_PRICE_OCT19</t>
  </si>
  <si>
    <t>AVG_OIL_PRICE_NOV19</t>
  </si>
  <si>
    <t>AVG_OIL_PRICE_DEC19</t>
  </si>
  <si>
    <t>AVG_OIL_PRICE_FEB20</t>
  </si>
  <si>
    <t>AVG_OIL_PRICE_JAN20</t>
  </si>
  <si>
    <t>AVG_OIL_PRICE_APR20</t>
  </si>
  <si>
    <t>AVG_OIL_PRICE_MAR20</t>
  </si>
  <si>
    <t>OIL_EXP_SEP19</t>
  </si>
  <si>
    <t>OIL_EXP_OCT19</t>
  </si>
  <si>
    <t>OIL_EXP_NOV19</t>
  </si>
  <si>
    <t>OIL_EXP_DEC19</t>
  </si>
  <si>
    <t>OIL_EXP_JAN20</t>
  </si>
  <si>
    <t>OIL_EXP_FEB20</t>
  </si>
  <si>
    <t>OIL_REVENUE_SEP19</t>
  </si>
  <si>
    <t>OIL_REVENUE_OCT19</t>
  </si>
  <si>
    <t>OIL_REVENUE_NOV19</t>
  </si>
  <si>
    <t>OIL_REVENUE_DEC19</t>
  </si>
  <si>
    <t>OIL_REVENUE_JAN20</t>
  </si>
  <si>
    <t>OIL_REVENUE_FEB20</t>
  </si>
  <si>
    <t>OIL_REVENUE_2019Q4</t>
  </si>
  <si>
    <t>COUNTRY</t>
  </si>
  <si>
    <t>IMF_COUNTRY_NAME</t>
  </si>
  <si>
    <t>SITE_UPDATE</t>
  </si>
  <si>
    <t>RESPONSE_UPDATE</t>
  </si>
  <si>
    <t>CASES</t>
  </si>
  <si>
    <t>MORTALITIES</t>
  </si>
  <si>
    <t>BORDER_CLOSURES_TRAVEL_RESTRICTIONS</t>
  </si>
  <si>
    <t>CLOSURE_DATE</t>
  </si>
  <si>
    <t>QUARANTINE</t>
  </si>
  <si>
    <t>QUARANTINE_DATE</t>
  </si>
  <si>
    <t>OPENING_DATE</t>
  </si>
  <si>
    <t>FISCAL_STIMULUS_PERCENT</t>
  </si>
  <si>
    <t>ON_BUDGET</t>
  </si>
  <si>
    <t>OFF_BUDGET</t>
  </si>
  <si>
    <t>POLICY_RATE_OLD</t>
  </si>
  <si>
    <t>POLICY_RATE_NEW</t>
  </si>
  <si>
    <t>POLICY_RATE_CHANGE</t>
  </si>
  <si>
    <t>REPO_RATE_OLD</t>
  </si>
  <si>
    <t>REPO_RATE_NEW</t>
  </si>
  <si>
    <t>REPO_CHANGE</t>
  </si>
  <si>
    <t>REVERSE_REPO_OLD</t>
  </si>
  <si>
    <t>REVERSE_REPO_NEW</t>
  </si>
  <si>
    <t>REVERSE_REPO_CHANGE</t>
  </si>
  <si>
    <t>LIQUIDITY_TO_BUSINESSES</t>
  </si>
  <si>
    <t>CREDIT_GUARANTEES</t>
  </si>
  <si>
    <t>LOWER_RESERVE_REQUIREMENTS</t>
  </si>
  <si>
    <t>MACROPRUDENTIAL_EASING</t>
  </si>
  <si>
    <t>DEPOSIT_GUARANTEES</t>
  </si>
  <si>
    <t>QE</t>
  </si>
  <si>
    <t>FED_SWAP_LINE</t>
  </si>
  <si>
    <t>SWAP_LINE_AMOUNT</t>
  </si>
  <si>
    <t>FX_INTERVENTIONS</t>
  </si>
  <si>
    <t>RCF_AMOUNT_SDR</t>
  </si>
  <si>
    <t>RCF_AMOUNT_USD</t>
  </si>
  <si>
    <t>RCF_DATE</t>
  </si>
  <si>
    <t>RFI_AMOUNT_SDR</t>
  </si>
  <si>
    <t>RFI_AMOUNT_USD</t>
  </si>
  <si>
    <t>CURRENCY</t>
  </si>
  <si>
    <t>CURRENCY_CODE</t>
  </si>
  <si>
    <t>FX_CHANGE_2020_Q1</t>
  </si>
  <si>
    <t>DEBT_VS_GDP_2018</t>
  </si>
  <si>
    <t>CURRENT_ACCOUNT_VS_GDP_2019</t>
  </si>
  <si>
    <t>PUBLIC_DEBT_VS_TAX_2019</t>
  </si>
  <si>
    <t>EXTERNAL_DEBT_VS_GDP_2019</t>
  </si>
  <si>
    <t>Yields</t>
  </si>
  <si>
    <t>Brent oil price per barrel in USD: Arithmetic mean for September 2019</t>
  </si>
  <si>
    <t>Brent oil price per barrel in USD: Arithmetic mean for October 2019</t>
  </si>
  <si>
    <t>Brent oil price per barrel in USD: Arithmetic mean for November 2019</t>
  </si>
  <si>
    <t>Brent oil price per barrel in USD: Arithmetic mean for December 2019</t>
  </si>
  <si>
    <t>Oil exports in barrel: September 2019</t>
  </si>
  <si>
    <t>Oil exports in barrel: October 2019</t>
  </si>
  <si>
    <t>Oil exports in barrel: November 2019</t>
  </si>
  <si>
    <t>Oil exports in barrel: December 2019</t>
  </si>
  <si>
    <t>Oil export revenues in $: September 2019</t>
  </si>
  <si>
    <t>Oil export revenues in $: October 2019</t>
  </si>
  <si>
    <t>Oil export revenues in $: November 2019</t>
  </si>
  <si>
    <t>Oil export revenues in $: December 2019</t>
  </si>
  <si>
    <t>Oil export revenues in $: February 2020</t>
  </si>
  <si>
    <t>Oil export revenues in $: January 2020</t>
  </si>
  <si>
    <t>Oil exports in barrel: January 2020</t>
  </si>
  <si>
    <t>Oil exports in barrel: February 2020</t>
  </si>
  <si>
    <t>Brent oil price per barrel in USD: Arithmetic mean for January 2020</t>
  </si>
  <si>
    <t>Brent oil price per barrel in USD: Arithmetic mean for February 2020</t>
  </si>
  <si>
    <t>Brent oil price per barrel in USD: Arithmetic mean for March 2020</t>
  </si>
  <si>
    <t>Brent oil price per barrel in USD: Arithmetic mean for April 2020</t>
  </si>
  <si>
    <t>Oil export revenues in $: Q42019</t>
  </si>
  <si>
    <t>Oil export revenues in $: Q12020</t>
  </si>
  <si>
    <t>https://www.investing.com/commodities/brent-oil-historical-data</t>
  </si>
  <si>
    <t>$</t>
  </si>
  <si>
    <t>http://www.jodidb.org/TableViewer/tableView.aspx</t>
  </si>
  <si>
    <t>Own calculations</t>
  </si>
  <si>
    <t>barrel</t>
  </si>
  <si>
    <t>Investing.com_Brent_primary_source.xlsx</t>
  </si>
  <si>
    <t>JODI_Oil_exports_primary_source.xlsx</t>
  </si>
  <si>
    <t>Oil_revenue_own calculations.xlsx</t>
  </si>
  <si>
    <t>CDS_1YR_AVG_2020_Q1</t>
  </si>
  <si>
    <t>CDS_1YR_AVG_2019_Q4</t>
  </si>
  <si>
    <t>CDS_1YR_CHANGE_2020_Q1</t>
  </si>
  <si>
    <t>ARGENTINE REPUBLIC SNR CR14 1Y $ - CDS PREM. MID</t>
  </si>
  <si>
    <t>KINGDOM OF BAHRAIN SNR CR14 1Y $ - CDS PREM. MID</t>
  </si>
  <si>
    <t>BRAZIL, REPUBLIC OF SNR CR14 1Y E - CDS PREM. MID</t>
  </si>
  <si>
    <t>REPUBLIC OF CHILE SNR CR14 1Y E - CDS PREM. MID</t>
  </si>
  <si>
    <t>PEOPLES REP OF CHINA SNR CR14 1Y $ - CDS PREM. MID</t>
  </si>
  <si>
    <t>REPUBLIC OF COLOMBIA SNR CR14 1Y E - CDS PREM. MID</t>
  </si>
  <si>
    <t>DOMINICAN REPUBLIC SNR CR14 1Y $ - CDS PREM. MID</t>
  </si>
  <si>
    <t>HK SPECIAL ADM REGN SNR CR14 1Y $ - CDS PREM. MID</t>
  </si>
  <si>
    <t>HUNGARY SNR CR14 1Y E - CDS PREM. MID</t>
  </si>
  <si>
    <t>REP OF INDONESIA SNR CR14 1Y E - CDS PREM. MID</t>
  </si>
  <si>
    <t>REP OF KAZAKHSTAN SNR CR14 1Y E - CDS PREM. MID</t>
  </si>
  <si>
    <t>MALAYSIA SNR CR14 1Y E - CDS PREM. MID</t>
  </si>
  <si>
    <t>UNITED MX STATES SNR CR14 1Y $ - CDS PREM. MID</t>
  </si>
  <si>
    <t>REPUBLIC OF PANAMA SNR CR14 1Y E - CDS PREM. MID</t>
  </si>
  <si>
    <t>REPUBLIC OF PERU SNR CR14 1Y E - CDS PREM. MID</t>
  </si>
  <si>
    <t>REP OF PHILIPINES SNR CR14 1Y E - CDS PREM. MID</t>
  </si>
  <si>
    <t>REPUBLIC OF POLAND SNR CR14 1Y E - CDS PREM. MID</t>
  </si>
  <si>
    <t>STATE OF QATAR SNR CR14 1Y E - CDS PREM. MID</t>
  </si>
  <si>
    <t>ROMANIA SNR CR14 1Y E - CDS PREM. MID</t>
  </si>
  <si>
    <t>GOVT OF RUSSIA SNR CR14 1Y E - CDS PREM. MID</t>
  </si>
  <si>
    <t>REP OF SOUTH AFRICA SNR CR14 1Y E - CDS PREM. MID</t>
  </si>
  <si>
    <t>KINGDOM OF THAILAND SNR CR14 1Y $ - CDS PREM. MID</t>
  </si>
  <si>
    <t>REPUBLIC OF TURKEY SNR CR14 1Y E - CDS PREM. MID</t>
  </si>
  <si>
    <t>UKRAINE SNR CR14 1Y SF - CDS PREM. MID</t>
  </si>
  <si>
    <t>ORIENTAL REP URUGUAY SNR CR14 1Y $ - CDS PREM. MID</t>
  </si>
  <si>
    <t>CDS_1YR_NAME</t>
  </si>
  <si>
    <t>CDS_5YR_AVG_2020_Q1</t>
  </si>
  <si>
    <t>CDS_5YR_AVG_2019_Q4</t>
  </si>
  <si>
    <t>CDS_5YR_CHANGE_2020_Q1</t>
  </si>
  <si>
    <t>CDS_5YR_NAME</t>
  </si>
  <si>
    <t>ARGENTINE REPUBLIC SNR CR1414 5Y $ - CDS PREM. MID</t>
  </si>
  <si>
    <t>KINGDOM OF BAHRAIN SNR CR14 5Y $ - CDS PREM. MID</t>
  </si>
  <si>
    <t>BRAZIL, REPUBLIC OF SNR CR14 5Y E - CDS PREM. MID</t>
  </si>
  <si>
    <t>REPUBLIC OF CHILE SNR CR14 5Y E - CDS PREM. MID</t>
  </si>
  <si>
    <t>PEOPLES REP OF CHINA SNR CR14 5Y $ - CDS PREM. MID</t>
  </si>
  <si>
    <t>REPUBLIC OF COLOMBIA SNR CR14 5Y E - CDS PREM. MID</t>
  </si>
  <si>
    <t>DOMINICAN REPUBLIC SNR CR14 5Y $ - CDS PREM. MID</t>
  </si>
  <si>
    <t>HUNGARY SNR CR14 5Y E - CDS PREM. MID</t>
  </si>
  <si>
    <t>REP OF INDONESIA SNR CR14 5Y E - CDS PREM. MID</t>
  </si>
  <si>
    <t>REP OF KAZAKHSTAN SNR CR14 5Y E - CDS PREM. MID</t>
  </si>
  <si>
    <t>MALAYSIA SNR CR14 5Y E - CDS PREM. MID</t>
  </si>
  <si>
    <t>UNITED MX STATES SNR CR14 5Y $ - CDS PREM. MID</t>
  </si>
  <si>
    <t>REPUBLIC OF PANAMA SNR CR14 5Y E - CDS PREM. MID</t>
  </si>
  <si>
    <t>REPUBLIC OF PERU SNR CR14 5Y E - CDS PREM. MID</t>
  </si>
  <si>
    <t>REP OF PHILIPINES SNR CR14 5Y E - CDS PREM. MID</t>
  </si>
  <si>
    <t>REPUBLIC OF POLAND SNR CR14 5Y E - CDS PREM. MID</t>
  </si>
  <si>
    <t>STATE OF QATAR SNR CR14 5Y E - CDS PREM. MID</t>
  </si>
  <si>
    <t>ROMANIA SNR CR14 5Y E - CDS PREM. MID</t>
  </si>
  <si>
    <t>GOVT OF RUSSIA SNR CR14 5Y E - CDS PREM. MID</t>
  </si>
  <si>
    <t>REP OF SOUTH AFRICA SNR CR14 5Y E - CDS PREM. MID</t>
  </si>
  <si>
    <t>KINGDOM OF THAILAND SNR CR14 5Y $ - CDS PREM. MID</t>
  </si>
  <si>
    <t>REPUBLIC OF TURKEY SNR CR14 5Y E - CDS PREM. MID</t>
  </si>
  <si>
    <t>UKRAINE SNR CR14 5Y SF - CDS PREM. MID</t>
  </si>
  <si>
    <t>ORIENTAL REP URUGUAY SNR CR14 5Y $ - CDS PREM. MID</t>
  </si>
  <si>
    <t>CDS_5YR_CURRENCY</t>
  </si>
  <si>
    <t>EUR</t>
  </si>
  <si>
    <t>CHF</t>
  </si>
  <si>
    <t>Name of 1 year CDS product</t>
  </si>
  <si>
    <t>Name of 5 year CDS product</t>
  </si>
  <si>
    <t>1 year CDS: Arithmetic mean between 2020-01-01 and 2020-04-30</t>
  </si>
  <si>
    <t>1 year CDS: Arithmetic mean Q12020 between 2020-01-01 and 2020-03-31</t>
  </si>
  <si>
    <t>1 year CDS: Arithmetic mean between 2019-09-02 and 2019-12-31</t>
  </si>
  <si>
    <t>1 year CDS: Arithmetic mean Q42019 between 2019-10-01 and 2019-12-31</t>
  </si>
  <si>
    <t>1 year CDS: End of Year 2019-12-31 (AVG of 27,30,31,1)</t>
  </si>
  <si>
    <t>1 year CDS: End of Q12020 2020-03-31</t>
  </si>
  <si>
    <t>1 year CDS: End of April 2020-04-30</t>
  </si>
  <si>
    <t>1 year CDS: Change Q1</t>
  </si>
  <si>
    <t>1 year CDS: Change Jan-April</t>
  </si>
  <si>
    <t>Yothin (Thompson Reuters Refinitiv)</t>
  </si>
  <si>
    <t>percent (1 = 100%)</t>
  </si>
  <si>
    <t>5 year CDS: Arithmetic mean between 2020-01-01 and 2020-04-30</t>
  </si>
  <si>
    <t>5 year CDS: Arithmetic mean Q12020 between 2020-01-01 and 2020-03-31</t>
  </si>
  <si>
    <t>5 year CDS: Arithmetic mean between 2019-09-02 and 2019-12-31</t>
  </si>
  <si>
    <t>5 year CDS: Arithmetic mean Q42019 between 2019-10-01 and 2019-12-31</t>
  </si>
  <si>
    <t>5 year CDS: End of Year 2019-12-31 (AVG of 27,30,31,1)</t>
  </si>
  <si>
    <t>5 year CDS: End of Q12020 2020-03-31</t>
  </si>
  <si>
    <t>5 year CDS: End of April 2020-04-30</t>
  </si>
  <si>
    <t>5 year CDS: Change Q1</t>
  </si>
  <si>
    <t>5 year CDS: Change Jan-April</t>
  </si>
  <si>
    <t>Thompson_cds_daily_primary_source.xlsx</t>
  </si>
  <si>
    <t>Currency of 5 year CDS</t>
  </si>
  <si>
    <t>Currency of 1 year CDS</t>
  </si>
  <si>
    <t>SWF_VOLUME</t>
  </si>
  <si>
    <t>Total volume of all the sovereign wealth funds of the country</t>
  </si>
  <si>
    <t>https://www.swfinstitute.org/fund-rankings/sovereign-wealth-fund</t>
  </si>
  <si>
    <t>SWFI_sovereign_wealth_funds_primary_source.xlsx</t>
  </si>
  <si>
    <t>OIL_REVENUE_2020Q1</t>
  </si>
  <si>
    <t>CDS_1YR_CURRENCY</t>
  </si>
  <si>
    <t>5 year CDS: Change Q1 in percent</t>
  </si>
  <si>
    <t>CDS_5YR_CHANGE_2020_JAN_APR</t>
  </si>
  <si>
    <t>FX_AVG_2020_JAN_APR</t>
  </si>
  <si>
    <t>FX_AVG_2019_SEP_DEC</t>
  </si>
  <si>
    <t>FX_2019_12_31</t>
  </si>
  <si>
    <t>FX_2020_03_31</t>
  </si>
  <si>
    <t>FX_2020_04_30</t>
  </si>
  <si>
    <t>CDS_5YR_2019_12_31</t>
  </si>
  <si>
    <t>CDS_5YR_2020_03_31</t>
  </si>
  <si>
    <t>CDS_5YR_2020_04_30</t>
  </si>
  <si>
    <t xml:space="preserve">CDS_5YR_AVG_2020_JAN_APR </t>
  </si>
  <si>
    <t>CDS_1YR_2020_04_30</t>
  </si>
  <si>
    <t>CDS_1YR_2020_03_31</t>
  </si>
  <si>
    <t>CDS_1YR_2019_12_31</t>
  </si>
  <si>
    <t>CDS_1YR_AVG_2019_SEP_DEC</t>
  </si>
  <si>
    <t xml:space="preserve">CDS_1YR_AVG_2020_JAN_APR </t>
  </si>
  <si>
    <t>SPREAD_2020_04_30</t>
  </si>
  <si>
    <t>SPREAD_2020_03_31</t>
  </si>
  <si>
    <t>SPREAD_2019_12_31</t>
  </si>
  <si>
    <t>SPREAD_AVG_2019_SEP_DEC</t>
  </si>
  <si>
    <t>YIELD_CHANGE_2020_JAN_APR</t>
  </si>
  <si>
    <t>SPREAD_AVG_2020_JAN_APR</t>
  </si>
  <si>
    <t>YIELD_2020_04_30</t>
  </si>
  <si>
    <t>YIELD_AVG_2020_JAN_APR</t>
  </si>
  <si>
    <t>YIELD_AVG_2019_SEP_DEC</t>
  </si>
  <si>
    <t>YIELD_2019_12_31</t>
  </si>
  <si>
    <t>YIELD_2020_03_31</t>
  </si>
  <si>
    <t>FX_CHANGE_2020_JAN_APR</t>
  </si>
  <si>
    <t>OIL_REVENUE_CHANGE_Q42019_Q12020</t>
  </si>
  <si>
    <t>SPREAD_CHANGE_2020_JAN_APR</t>
  </si>
  <si>
    <t>S_T_EXTERNAL_DEBT_VS_RESERVES_2019</t>
  </si>
  <si>
    <t>CDS_1YR_CHANGE_2020_JAN_APR</t>
  </si>
  <si>
    <t>CDS_5YR_AVG_2019_SEP_DEC</t>
  </si>
  <si>
    <t>FIVE_YEAR_SOVEREIGN_CDS_SPREADS_2019</t>
  </si>
  <si>
    <t>CDS_5YR_CHANGE_PERCENT_2020_Q1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</si>
</sst>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Lucida Console"/>
      <family val="2"/>
    </font>
    <font>
      <u/>
      <sz val="12"/>
      <color theme="10"/>
      <name val="Lucida Console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69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8" borderId="0" xfId="0" applyFill="1"/>
    <xf numFmtId="0" fontId="1" fillId="8" borderId="0" xfId="0" applyFont="1" applyFill="1"/>
    <xf numFmtId="0" fontId="1" fillId="0" borderId="1" xfId="0" applyFont="1" applyBorder="1" applyAlignment="1">
      <alignment vertical="top" wrapText="1"/>
    </xf>
    <xf numFmtId="0" fontId="5" fillId="0" borderId="1" xfId="2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/>
    <xf numFmtId="0" fontId="1" fillId="0" borderId="2" xfId="0" applyFont="1" applyBorder="1" applyAlignment="1">
      <alignment vertical="top" wrapText="1"/>
    </xf>
    <xf numFmtId="0" fontId="5" fillId="0" borderId="2" xfId="2" applyFont="1" applyBorder="1" applyAlignment="1">
      <alignment vertical="top"/>
    </xf>
    <xf numFmtId="0" fontId="4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horizontal="right" vertical="top"/>
    </xf>
    <xf numFmtId="0" fontId="3" fillId="0" borderId="2" xfId="2" applyBorder="1" applyAlignment="1">
      <alignment vertical="top"/>
    </xf>
    <xf numFmtId="0" fontId="1" fillId="0" borderId="3" xfId="0" applyFont="1" applyBorder="1"/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0" xfId="0" applyNumberFormat="1" applyFont="1"/>
    <xf numFmtId="165" fontId="1" fillId="0" borderId="3" xfId="0" applyNumberFormat="1" applyFont="1" applyBorder="1"/>
    <xf numFmtId="3" fontId="1" fillId="0" borderId="0" xfId="0" applyNumberFormat="1" applyFont="1" applyAlignment="1">
      <alignment horizontal="right"/>
    </xf>
    <xf numFmtId="0" fontId="1" fillId="2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4" fontId="1" fillId="0" borderId="0" xfId="0" applyNumberFormat="1" applyFont="1" applyAlignment="1">
      <alignment horizontal="right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" fontId="1" fillId="0" borderId="3" xfId="0" applyNumberFormat="1" applyFont="1" applyBorder="1"/>
    <xf numFmtId="4" fontId="1" fillId="0" borderId="0" xfId="0" applyNumberFormat="1" applyFont="1"/>
    <xf numFmtId="0" fontId="1" fillId="9" borderId="0" xfId="0" applyFont="1" applyFill="1" applyAlignment="1">
      <alignment horizontal="center"/>
    </xf>
    <xf numFmtId="2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right"/>
    </xf>
  </cellXfs>
  <cellStyles count="4">
    <cellStyle name="Hyperlink" xfId="2" builtinId="8"/>
    <cellStyle name="Normal" xfId="0" builtinId="0"/>
    <cellStyle name="Normal 2" xfId="1" xr:uid="{B7FB727C-FED7-FD47-941F-806D948CE1B9}"/>
    <cellStyle name="Normal 3" xfId="3" xr:uid="{E71EC2B7-9CDB-EA48-AB86-081A5E61D6E9}"/>
  </cellStyles>
  <dxfs count="0"/>
  <tableStyles count="0" defaultTableStyle="TableStyleMedium2" defaultPivotStyle="PivotStyleLight16"/>
  <colors>
    <mruColors>
      <color rgb="FFFF8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f.org/en/Topics/imf-and-covid19/Policy-Responses-to-COVID-19" TargetMode="External"/><Relationship Id="rId18" Type="http://schemas.openxmlformats.org/officeDocument/2006/relationships/hyperlink" Target="https://www.imf.org/en/Topics/imf-and-covid19/Policy-Responses-to-COVID-19" TargetMode="External"/><Relationship Id="rId26" Type="http://schemas.openxmlformats.org/officeDocument/2006/relationships/hyperlink" Target="https://www.imf.org/en/Topics/imf-and-covid19/Policy-Responses-to-COVID-19" TargetMode="External"/><Relationship Id="rId39" Type="http://schemas.openxmlformats.org/officeDocument/2006/relationships/hyperlink" Target="https://www.imf.org/en/Topics/imf-and-covid19/COVID-Lending-Tracker" TargetMode="External"/><Relationship Id="rId21" Type="http://schemas.openxmlformats.org/officeDocument/2006/relationships/hyperlink" Target="https://www.imf.org/en/Topics/imf-and-covid19/Policy-Responses-to-COVID-19" TargetMode="External"/><Relationship Id="rId34" Type="http://schemas.openxmlformats.org/officeDocument/2006/relationships/hyperlink" Target="https://www.imf.org/en/Topics/imf-and-covid19/Policy-Responses-to-COVID-19" TargetMode="External"/><Relationship Id="rId42" Type="http://schemas.openxmlformats.org/officeDocument/2006/relationships/hyperlink" Target="https://www.imf.org/en/Topics/imf-and-covid19/COVID-Lending-Tracker" TargetMode="External"/><Relationship Id="rId47" Type="http://schemas.openxmlformats.org/officeDocument/2006/relationships/hyperlink" Target="https://www.imf.org/en/Topics/imf-and-covid19/Policy-Responses-to-COVID-19" TargetMode="External"/><Relationship Id="rId50" Type="http://schemas.openxmlformats.org/officeDocument/2006/relationships/hyperlink" Target="https://www.imf.org/external/datamapper/BCA_NGDPD@WEO/ARG/AZE/BHR/BRA/CHL/COL/DOM/EGY/GHA/HUN/IND/IDN/KAZ/MYS/MEX/NGA/OMN/PER/POL/QAT/ROU/RUS/SAU/ZAF/LKA/THA/TUR/UKR/URY/CHN/PAN/ARE" TargetMode="External"/><Relationship Id="rId7" Type="http://schemas.openxmlformats.org/officeDocument/2006/relationships/hyperlink" Target="https://www.imf.org/en/Topics/imf-and-covid19/Policy-Responses-to-COVID-19" TargetMode="External"/><Relationship Id="rId2" Type="http://schemas.openxmlformats.org/officeDocument/2006/relationships/hyperlink" Target="https://www.ishares.com/us/products/239572/ishares-jp-morgan-usd-emerging-markets-bond-etf" TargetMode="External"/><Relationship Id="rId16" Type="http://schemas.openxmlformats.org/officeDocument/2006/relationships/hyperlink" Target="https://www.imf.org/en/Topics/imf-and-covid19/Policy-Responses-to-COVID-19" TargetMode="External"/><Relationship Id="rId29" Type="http://schemas.openxmlformats.org/officeDocument/2006/relationships/hyperlink" Target="https://www.imf.org/en/Topics/imf-and-covid19/Policy-Responses-to-COVID-19" TargetMode="External"/><Relationship Id="rId11" Type="http://schemas.openxmlformats.org/officeDocument/2006/relationships/hyperlink" Target="https://www.imf.org/en/Topics/imf-and-covid19/Policy-Responses-to-COVID-19" TargetMode="External"/><Relationship Id="rId24" Type="http://schemas.openxmlformats.org/officeDocument/2006/relationships/hyperlink" Target="https://www.imf.org/en/Topics/imf-and-covid19/Policy-Responses-to-COVID-19" TargetMode="External"/><Relationship Id="rId32" Type="http://schemas.openxmlformats.org/officeDocument/2006/relationships/hyperlink" Target="https://www.imf.org/en/Topics/imf-and-covid19/Policy-Responses-to-COVID-19" TargetMode="External"/><Relationship Id="rId37" Type="http://schemas.openxmlformats.org/officeDocument/2006/relationships/hyperlink" Target="https://www.imf.org/en/Topics/imf-and-covid19/COVID-Lending-Tracker" TargetMode="External"/><Relationship Id="rId40" Type="http://schemas.openxmlformats.org/officeDocument/2006/relationships/hyperlink" Target="https://www.imf.org/en/Topics/imf-and-covid19/COVID-Lending-Tracker" TargetMode="External"/><Relationship Id="rId45" Type="http://schemas.openxmlformats.org/officeDocument/2006/relationships/hyperlink" Target="http://pubdocs.worldbank.org/en/195561501692928618/Fiscal-space-data.xlsx" TargetMode="External"/><Relationship Id="rId53" Type="http://schemas.openxmlformats.org/officeDocument/2006/relationships/hyperlink" Target="http://www.jodidb.org/TableViewer/tableView.aspx" TargetMode="External"/><Relationship Id="rId5" Type="http://schemas.openxmlformats.org/officeDocument/2006/relationships/hyperlink" Target="https://www.imf.org/en/Topics/imf-and-covid19/Policy-Responses-to-COVID-19" TargetMode="External"/><Relationship Id="rId10" Type="http://schemas.openxmlformats.org/officeDocument/2006/relationships/hyperlink" Target="https://www.imf.org/en/Topics/imf-and-covid19/Policy-Responses-to-COVID-19" TargetMode="External"/><Relationship Id="rId19" Type="http://schemas.openxmlformats.org/officeDocument/2006/relationships/hyperlink" Target="https://www.imf.org/en/Topics/imf-and-covid19/Policy-Responses-to-COVID-19" TargetMode="External"/><Relationship Id="rId31" Type="http://schemas.openxmlformats.org/officeDocument/2006/relationships/hyperlink" Target="https://www.imf.org/en/Topics/imf-and-covid19/Policy-Responses-to-COVID-19" TargetMode="External"/><Relationship Id="rId44" Type="http://schemas.openxmlformats.org/officeDocument/2006/relationships/hyperlink" Target="http://pubdocs.worldbank.org/en/195561501692928618/Fiscal-space-data.xlsx" TargetMode="External"/><Relationship Id="rId52" Type="http://schemas.openxmlformats.org/officeDocument/2006/relationships/hyperlink" Target="https://www.imf.org/external/datamapper/Reserves_M@ARA/ARG/AZE/BRA/CHL/CHN/COL/DOM/EGY/HUN/IND/IDN/KAZ/MYS/MEX/PAN/PER/PHL/POL/ROU/RUS/ZAF/LKA/THA/TUR/UKR/ARE/URY" TargetMode="External"/><Relationship Id="rId4" Type="http://schemas.openxmlformats.org/officeDocument/2006/relationships/hyperlink" Target="https://www.imf.org/en/Topics/imf-and-covid19/Policy-Responses-to-COVID-19" TargetMode="External"/><Relationship Id="rId9" Type="http://schemas.openxmlformats.org/officeDocument/2006/relationships/hyperlink" Target="https://www.imf.org/en/Topics/imf-and-covid19/Policy-Responses-to-COVID-19" TargetMode="External"/><Relationship Id="rId14" Type="http://schemas.openxmlformats.org/officeDocument/2006/relationships/hyperlink" Target="https://www.imf.org/en/Topics/imf-and-covid19/Policy-Responses-to-COVID-19" TargetMode="External"/><Relationship Id="rId22" Type="http://schemas.openxmlformats.org/officeDocument/2006/relationships/hyperlink" Target="https://www.imf.org/en/Topics/imf-and-covid19/Policy-Responses-to-COVID-19" TargetMode="External"/><Relationship Id="rId27" Type="http://schemas.openxmlformats.org/officeDocument/2006/relationships/hyperlink" Target="https://www.imf.org/en/Topics/imf-and-covid19/Policy-Responses-to-COVID-19" TargetMode="External"/><Relationship Id="rId30" Type="http://schemas.openxmlformats.org/officeDocument/2006/relationships/hyperlink" Target="https://www.imf.org/en/Topics/imf-and-covid19/Policy-Responses-to-COVID-19" TargetMode="External"/><Relationship Id="rId35" Type="http://schemas.openxmlformats.org/officeDocument/2006/relationships/hyperlink" Target="https://www.imf.org/en/Topics/imf-and-covid19/Policy-Responses-to-COVID-19" TargetMode="External"/><Relationship Id="rId43" Type="http://schemas.openxmlformats.org/officeDocument/2006/relationships/hyperlink" Target="https://www.imf.org/en/Topics/imf-and-covid19/COVID-Lending-Tracker" TargetMode="External"/><Relationship Id="rId48" Type="http://schemas.openxmlformats.org/officeDocument/2006/relationships/hyperlink" Target="http://pubdocs.worldbank.org/en/195561501692928618/Fiscal-space-data.xlsx" TargetMode="External"/><Relationship Id="rId8" Type="http://schemas.openxmlformats.org/officeDocument/2006/relationships/hyperlink" Target="https://www.imf.org/en/Topics/imf-and-covid19/Policy-Responses-to-COVID-19" TargetMode="External"/><Relationship Id="rId51" Type="http://schemas.openxmlformats.org/officeDocument/2006/relationships/hyperlink" Target="https://www.investing.com/currencies/streaming-forex-rates-majors" TargetMode="External"/><Relationship Id="rId3" Type="http://schemas.openxmlformats.org/officeDocument/2006/relationships/hyperlink" Target="https://www.iso.org/obp/ui/" TargetMode="External"/><Relationship Id="rId12" Type="http://schemas.openxmlformats.org/officeDocument/2006/relationships/hyperlink" Target="https://www.imf.org/en/Topics/imf-and-covid19/Policy-Responses-to-COVID-19" TargetMode="External"/><Relationship Id="rId17" Type="http://schemas.openxmlformats.org/officeDocument/2006/relationships/hyperlink" Target="https://www.imf.org/en/Topics/imf-and-covid19/Policy-Responses-to-COVID-19" TargetMode="External"/><Relationship Id="rId25" Type="http://schemas.openxmlformats.org/officeDocument/2006/relationships/hyperlink" Target="https://www.iso.org/obp/ui/" TargetMode="External"/><Relationship Id="rId33" Type="http://schemas.openxmlformats.org/officeDocument/2006/relationships/hyperlink" Target="https://www.imf.org/en/Topics/imf-and-covid19/Policy-Responses-to-COVID-19" TargetMode="External"/><Relationship Id="rId38" Type="http://schemas.openxmlformats.org/officeDocument/2006/relationships/hyperlink" Target="https://www.imf.org/en/Topics/imf-and-covid19/COVID-Lending-Tracker" TargetMode="External"/><Relationship Id="rId46" Type="http://schemas.openxmlformats.org/officeDocument/2006/relationships/hyperlink" Target="http://pubdocs.worldbank.org/en/195561501692928618/Fiscal-space-data.xlsx" TargetMode="External"/><Relationship Id="rId20" Type="http://schemas.openxmlformats.org/officeDocument/2006/relationships/hyperlink" Target="https://www.imf.org/en/Topics/imf-and-covid19/Policy-Responses-to-COVID-19" TargetMode="External"/><Relationship Id="rId41" Type="http://schemas.openxmlformats.org/officeDocument/2006/relationships/hyperlink" Target="https://www.imf.org/en/Topics/imf-and-covid19/COVID-Lending-Tracker" TargetMode="External"/><Relationship Id="rId54" Type="http://schemas.openxmlformats.org/officeDocument/2006/relationships/hyperlink" Target="https://www.swfinstitute.org/fund-rankings/sovereign-wealth-fund" TargetMode="External"/><Relationship Id="rId1" Type="http://schemas.openxmlformats.org/officeDocument/2006/relationships/hyperlink" Target="https://www.imf.org/en/Topics/imf-and-covid19/Policy-Responses-to-COVID-19" TargetMode="External"/><Relationship Id="rId6" Type="http://schemas.openxmlformats.org/officeDocument/2006/relationships/hyperlink" Target="https://www.imf.org/en/Topics/imf-and-covid19/Policy-Responses-to-COVID-19" TargetMode="External"/><Relationship Id="rId15" Type="http://schemas.openxmlformats.org/officeDocument/2006/relationships/hyperlink" Target="https://www.imf.org/en/Topics/imf-and-covid19/Policy-Responses-to-COVID-19" TargetMode="External"/><Relationship Id="rId23" Type="http://schemas.openxmlformats.org/officeDocument/2006/relationships/hyperlink" Target="https://www.imf.org/en/Topics/imf-and-covid19/Policy-Responses-to-COVID-19" TargetMode="External"/><Relationship Id="rId28" Type="http://schemas.openxmlformats.org/officeDocument/2006/relationships/hyperlink" Target="https://www.imf.org/en/Topics/imf-and-covid19/Policy-Responses-to-COVID-19" TargetMode="External"/><Relationship Id="rId36" Type="http://schemas.openxmlformats.org/officeDocument/2006/relationships/hyperlink" Target="https://www.imf.org/en/Topics/imf-and-covid19/COVID-Lending-Tracker" TargetMode="External"/><Relationship Id="rId49" Type="http://schemas.openxmlformats.org/officeDocument/2006/relationships/hyperlink" Target="https://www.imf.org/external/datamapper/CG_DEBT_GDP@GDD/ARG/AZE/BHR/BRA/CHL/COL/DOM/EGY/GHA/HUN/IND/IDN/KAZ/MYS/MEX/NGA/OMN/PER/POL/QAT/ROU/RUS/SAU/ZAF/LKA/T+E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9F5-B996-4F44-AE28-8D57D108A6CC}">
  <dimension ref="A1:DY34"/>
  <sheetViews>
    <sheetView topLeftCell="DO1" workbookViewId="0">
      <selection activeCell="DY1" sqref="DY1:DY1048576"/>
    </sheetView>
  </sheetViews>
  <sheetFormatPr baseColWidth="10" defaultRowHeight="16" x14ac:dyDescent="0.2"/>
  <sheetData>
    <row r="1" spans="1:129" x14ac:dyDescent="0.2">
      <c r="A1" t="str">
        <f>Data!A4</f>
        <v>COUNTRY</v>
      </c>
      <c r="B1" t="str">
        <f>Data!B4</f>
        <v>IMF_COUNTRY_NAME</v>
      </c>
      <c r="C1" t="str">
        <f>Data!C4</f>
        <v>EMBI</v>
      </c>
      <c r="D1" t="str">
        <f>Data!D4</f>
        <v>ISO</v>
      </c>
      <c r="E1" t="str">
        <f>Data!E4</f>
        <v>POPULATION</v>
      </c>
      <c r="F1" t="str">
        <f>Data!F4</f>
        <v>SITE_UPDATE</v>
      </c>
      <c r="G1" t="str">
        <f>Data!G4</f>
        <v>RESPONSE_UPDATE</v>
      </c>
      <c r="H1" t="str">
        <f>Data!H4</f>
        <v>CASES</v>
      </c>
      <c r="I1" t="str">
        <f>Data!I4</f>
        <v>MORTALITIES</v>
      </c>
      <c r="J1" t="str">
        <f>Data!J4</f>
        <v>BORDER_CLOSURES_TRAVEL_RESTRICTIONS</v>
      </c>
      <c r="K1" t="str">
        <f>Data!K4</f>
        <v>CLOSURE_DATE</v>
      </c>
      <c r="L1" t="str">
        <f>Data!L4</f>
        <v>QUARANTINE</v>
      </c>
      <c r="M1" t="str">
        <f>Data!M4</f>
        <v>QUARANTINE_DATE</v>
      </c>
      <c r="N1" t="str">
        <f>Data!N4</f>
        <v>OPENING_DATE</v>
      </c>
      <c r="O1" t="str">
        <f>Data!O4</f>
        <v>FISCAL_STIMULUS_PERCENT</v>
      </c>
      <c r="P1" t="str">
        <f>Data!P4</f>
        <v>ON_BUDGET</v>
      </c>
      <c r="Q1" t="str">
        <f>Data!Q4</f>
        <v>OFF_BUDGET</v>
      </c>
      <c r="R1" t="str">
        <f>Data!R4</f>
        <v>POLICY_RATE_OLD</v>
      </c>
      <c r="S1" t="str">
        <f>Data!S4</f>
        <v>POLICY_RATE_NEW</v>
      </c>
      <c r="T1" t="str">
        <f>Data!T4</f>
        <v>POLICY_RATE_CHANGE</v>
      </c>
      <c r="U1" t="str">
        <f>Data!U4</f>
        <v>REPO_RATE_OLD</v>
      </c>
      <c r="V1" t="str">
        <f>Data!V4</f>
        <v>REPO_RATE_NEW</v>
      </c>
      <c r="W1" t="str">
        <f>Data!W4</f>
        <v>REPO_CHANGE</v>
      </c>
      <c r="X1" t="str">
        <f>Data!X4</f>
        <v>REVERSE_REPO_OLD</v>
      </c>
      <c r="Y1" t="str">
        <f>Data!Y4</f>
        <v>REVERSE_REPO_NEW</v>
      </c>
      <c r="Z1" t="str">
        <f>Data!Z4</f>
        <v>REVERSE_REPO_CHANGE</v>
      </c>
      <c r="AA1" t="str">
        <f>Data!AA4</f>
        <v>LIQUIDITY_TO_BUSINESSES</v>
      </c>
      <c r="AB1" t="str">
        <f>Data!AB4</f>
        <v>CREDIT_GUARANTEES</v>
      </c>
      <c r="AC1" t="str">
        <f>Data!AC4</f>
        <v>LOWER_RESERVE_REQUIREMENTS</v>
      </c>
      <c r="AD1" t="str">
        <f>Data!AD4</f>
        <v>MACROPRUDENTIAL_EASING</v>
      </c>
      <c r="AE1" t="str">
        <f>Data!AE4</f>
        <v>DEPOSIT_GUARANTEES</v>
      </c>
      <c r="AF1" t="str">
        <f>Data!AF4</f>
        <v>QE</v>
      </c>
      <c r="AG1" t="str">
        <f>Data!AG4</f>
        <v>FED_SWAP_LINE</v>
      </c>
      <c r="AH1" t="str">
        <f>Data!AH4</f>
        <v>SWAP_LINE_AMOUNT</v>
      </c>
      <c r="AI1" t="str">
        <f>Data!AI4</f>
        <v>CFM</v>
      </c>
      <c r="AJ1" t="str">
        <f>Data!AJ4</f>
        <v>CFM_Start</v>
      </c>
      <c r="AK1" t="str">
        <f>Data!AK4</f>
        <v>FX_INTERVENTIONS</v>
      </c>
      <c r="AL1" t="str">
        <f>Data!AL4</f>
        <v>IMF_RCF</v>
      </c>
      <c r="AM1" t="str">
        <f>Data!AM4</f>
        <v>RCF_AMOUNT_SDR</v>
      </c>
      <c r="AN1" t="str">
        <f>Data!AN4</f>
        <v>RCF_AMOUNT_USD</v>
      </c>
      <c r="AO1" t="str">
        <f>Data!AO4</f>
        <v>RCF_DATE</v>
      </c>
      <c r="AP1" t="str">
        <f>Data!AP4</f>
        <v>IMF_RFI</v>
      </c>
      <c r="AQ1" t="str">
        <f>Data!AQ4</f>
        <v>RFI_AMOUNT_SDR</v>
      </c>
      <c r="AR1" t="str">
        <f>Data!AR4</f>
        <v>RFI_AMOUNT_USD</v>
      </c>
      <c r="AS1" t="str">
        <f>Data!AS4</f>
        <v>RFI_Date</v>
      </c>
      <c r="AT1" t="str">
        <f>Data!AT4</f>
        <v>CURRENCY</v>
      </c>
      <c r="AU1" t="str">
        <f>Data!AU4</f>
        <v>CURRENCY_CODE</v>
      </c>
      <c r="AV1" t="str">
        <f>Data!AV4</f>
        <v>FX_AVG_2020_JAN_APR</v>
      </c>
      <c r="AW1" t="str">
        <f>Data!AW4</f>
        <v>FX_AVG_2020_Q1</v>
      </c>
      <c r="AX1" t="str">
        <f>Data!AX4</f>
        <v>FX_AVG_2019_SEP_DEC</v>
      </c>
      <c r="AY1" t="str">
        <f>Data!AY4</f>
        <v>FX_AVG_2019_Q4</v>
      </c>
      <c r="AZ1" t="str">
        <f>Data!AZ4</f>
        <v>FX_2019_12_31</v>
      </c>
      <c r="BA1" t="str">
        <f>Data!BA4</f>
        <v>FX_2020_03_31</v>
      </c>
      <c r="BB1" t="str">
        <f>Data!BB4</f>
        <v>FX_2020_04_30</v>
      </c>
      <c r="BC1" t="str">
        <f>Data!BC4</f>
        <v>FX_CHANGE_2020_Q1</v>
      </c>
      <c r="BD1" t="str">
        <f>Data!BD4</f>
        <v>FX_CHANGE_2020_JAN_APR</v>
      </c>
      <c r="BE1" t="str">
        <f>Data!BE4</f>
        <v>AVG_OIL_PRICE_SEP19</v>
      </c>
      <c r="BF1" t="str">
        <f>Data!BF4</f>
        <v>AVG_OIL_PRICE_OCT19</v>
      </c>
      <c r="BG1" t="str">
        <f>Data!BG4</f>
        <v>AVG_OIL_PRICE_NOV19</v>
      </c>
      <c r="BH1" t="str">
        <f>Data!BH4</f>
        <v>AVG_OIL_PRICE_DEC19</v>
      </c>
      <c r="BI1" t="str">
        <f>Data!BI4</f>
        <v>AVG_OIL_PRICE_JAN20</v>
      </c>
      <c r="BJ1" t="str">
        <f>Data!BJ4</f>
        <v>AVG_OIL_PRICE_FEB20</v>
      </c>
      <c r="BK1" t="str">
        <f>Data!BK4</f>
        <v>AVG_OIL_PRICE_MAR20</v>
      </c>
      <c r="BL1" t="str">
        <f>Data!BL4</f>
        <v>AVG_OIL_PRICE_APR20</v>
      </c>
      <c r="BM1" t="str">
        <f>Data!BM4</f>
        <v>OIL_EXP_SEP19</v>
      </c>
      <c r="BN1" t="str">
        <f>Data!BN4</f>
        <v>OIL_EXP_OCT19</v>
      </c>
      <c r="BO1" t="str">
        <f>Data!BO4</f>
        <v>OIL_EXP_NOV19</v>
      </c>
      <c r="BP1" t="str">
        <f>Data!BP4</f>
        <v>OIL_EXP_DEC19</v>
      </c>
      <c r="BQ1" t="str">
        <f>Data!BQ4</f>
        <v>OIL_EXP_JAN20</v>
      </c>
      <c r="BR1" t="str">
        <f>Data!BR4</f>
        <v>OIL_EXP_FEB20</v>
      </c>
      <c r="BS1" t="str">
        <f>Data!BS4</f>
        <v>OIL_REVENUE_SEP19</v>
      </c>
      <c r="BT1" t="str">
        <f>Data!BT4</f>
        <v>OIL_REVENUE_OCT19</v>
      </c>
      <c r="BU1" t="str">
        <f>Data!BU4</f>
        <v>OIL_REVENUE_NOV19</v>
      </c>
      <c r="BV1" t="str">
        <f>Data!BV4</f>
        <v>OIL_REVENUE_DEC19</v>
      </c>
      <c r="BW1" t="str">
        <f>Data!BW4</f>
        <v>OIL_REVENUE_JAN20</v>
      </c>
      <c r="BX1" t="str">
        <f>Data!BX4</f>
        <v>OIL_REVENUE_FEB20</v>
      </c>
      <c r="BY1" t="str">
        <f>Data!BY4</f>
        <v>OIL_REVENUE_2019Q4</v>
      </c>
      <c r="BZ1" t="str">
        <f>Data!BZ4</f>
        <v>OIL_REVENUE_2020Q1</v>
      </c>
      <c r="CA1" t="str">
        <f>Data!CA4</f>
        <v>OIL_REVENUE_CHANGE_Q42019_Q12020</v>
      </c>
      <c r="CB1" t="str">
        <f>Data!CB4</f>
        <v>YIELD_AVG_2020_JAN_APR</v>
      </c>
      <c r="CC1" t="str">
        <f>Data!CC4</f>
        <v>YIELD_AVG_2020_Q1</v>
      </c>
      <c r="CD1" t="str">
        <f>Data!CD4</f>
        <v>YIELD_AVG_2019_SEP_DEC</v>
      </c>
      <c r="CE1" t="str">
        <f>Data!CE4</f>
        <v>YIELD_AVG_2019_Q4</v>
      </c>
      <c r="CF1" t="str">
        <f>Data!CF4</f>
        <v>YIELD_2019_12_31</v>
      </c>
      <c r="CG1" t="str">
        <f>Data!CG4</f>
        <v>YIELD_2020_03_31</v>
      </c>
      <c r="CH1" t="str">
        <f>Data!CH4</f>
        <v>YIELD_2020_04_30</v>
      </c>
      <c r="CI1" t="str">
        <f>Data!CI4</f>
        <v>YIELD_CHANGE_2020_Q1</v>
      </c>
      <c r="CJ1" t="str">
        <f>Data!CJ4</f>
        <v>YIELD_CHANGE_2020_JAN_APR</v>
      </c>
      <c r="CK1" t="str">
        <f>Data!CK4</f>
        <v>SPREAD_AVG_2020_JAN_APR</v>
      </c>
      <c r="CL1" t="str">
        <f>Data!CL4</f>
        <v>SPREAD_AVG_2020_Q1</v>
      </c>
      <c r="CM1" t="str">
        <f>Data!CM4</f>
        <v>SPREAD_AVG_2019_SEP_DEC</v>
      </c>
      <c r="CN1" t="str">
        <f>Data!CN4</f>
        <v>SPREAD_AVG_2019_Q4</v>
      </c>
      <c r="CO1" t="str">
        <f>Data!CO4</f>
        <v>SPREAD_2019_12_31</v>
      </c>
      <c r="CP1" t="str">
        <f>Data!CP4</f>
        <v>SPREAD_2020_03_31</v>
      </c>
      <c r="CQ1" t="str">
        <f>Data!CQ4</f>
        <v>SPREAD_2020_04_30</v>
      </c>
      <c r="CR1" t="str">
        <f>Data!CR4</f>
        <v>SPREAD_CHANGE_2020_Q1</v>
      </c>
      <c r="CS1" t="str">
        <f>Data!CS4</f>
        <v>SPREAD_CHANGE_2020_JAN_APR</v>
      </c>
      <c r="CT1" t="str">
        <f>Data!CT4</f>
        <v>DEBT_VS_GDP_2018</v>
      </c>
      <c r="CU1" t="str">
        <f>Data!CU4</f>
        <v>CURRENT_ACCOUNT_VS_GDP_2019</v>
      </c>
      <c r="CV1" t="str">
        <f>Data!CV4</f>
        <v>PUBLIC_DEBT_VS_TAX_2019</v>
      </c>
      <c r="CW1" t="str">
        <f>Data!CW4</f>
        <v>EXTERNAL_DEBT_VS_GDP_2019</v>
      </c>
      <c r="CX1" t="str">
        <f>Data!CX4</f>
        <v>FIVE_YEAR_SOVEREIGN_CDS_SPREADS_2019</v>
      </c>
      <c r="CY1" t="str">
        <f>Data!CY4</f>
        <v>S_T_EXTERNAL_DEBT_VS_RESERVES_2019</v>
      </c>
      <c r="CZ1" t="str">
        <f>Data!CZ4</f>
        <v>RESERVE_VS_IMPORT_MONTHS_2019</v>
      </c>
      <c r="DA1" t="str">
        <f>Data!DA4</f>
        <v>RESERVES_VS_STD_2019</v>
      </c>
      <c r="DB1" t="str">
        <f>Data!DB4</f>
        <v>CDS_1YR_NAME</v>
      </c>
      <c r="DC1" t="str">
        <f>Data!DC4</f>
        <v>CDS_1YR_CURRENCY</v>
      </c>
      <c r="DD1" t="str">
        <f>Data!DD4</f>
        <v xml:space="preserve">CDS_1YR_AVG_2020_JAN_APR </v>
      </c>
      <c r="DE1" t="str">
        <f>Data!DE4</f>
        <v>CDS_1YR_AVG_2020_Q1</v>
      </c>
      <c r="DF1" t="str">
        <f>Data!DF4</f>
        <v>CDS_1YR_AVG_2019_SEP_DEC</v>
      </c>
      <c r="DG1" t="str">
        <f>Data!DG4</f>
        <v>CDS_1YR_AVG_2019_Q4</v>
      </c>
      <c r="DH1" t="str">
        <f>Data!DH4</f>
        <v>CDS_1YR_2019_12_31</v>
      </c>
      <c r="DI1" t="str">
        <f>Data!DI4</f>
        <v>CDS_1YR_2020_03_31</v>
      </c>
      <c r="DJ1" t="str">
        <f>Data!DJ4</f>
        <v>CDS_1YR_2020_04_30</v>
      </c>
      <c r="DK1" t="str">
        <f>Data!DK4</f>
        <v>CDS_1YR_CHANGE_2020_Q1</v>
      </c>
      <c r="DL1" t="str">
        <f>Data!DL4</f>
        <v>CDS_1YR_CHANGE_2020_JAN_APR</v>
      </c>
      <c r="DM1" t="str">
        <f>Data!DM4</f>
        <v>CDS_5YR_NAME</v>
      </c>
      <c r="DN1" t="str">
        <f>Data!DN4</f>
        <v>CDS_5YR_CURRENCY</v>
      </c>
      <c r="DO1" t="str">
        <f>Data!DO4</f>
        <v xml:space="preserve">CDS_5YR_AVG_2020_JAN_APR </v>
      </c>
      <c r="DP1" t="str">
        <f>Data!DP4</f>
        <v>CDS_5YR_AVG_2020_Q1</v>
      </c>
      <c r="DQ1" t="str">
        <f>Data!DQ4</f>
        <v>CDS_5YR_AVG_2019_SEP_DEC</v>
      </c>
      <c r="DR1" t="str">
        <f>Data!DR4</f>
        <v>CDS_5YR_AVG_2019_Q4</v>
      </c>
      <c r="DS1" t="str">
        <f>Data!DS4</f>
        <v>CDS_5YR_2019_12_31</v>
      </c>
      <c r="DT1" t="str">
        <f>Data!DT4</f>
        <v>CDS_5YR_2020_03_31</v>
      </c>
      <c r="DU1" t="str">
        <f>Data!DU4</f>
        <v>CDS_5YR_2020_04_30</v>
      </c>
      <c r="DV1" t="str">
        <f>Data!DV4</f>
        <v>CDS_5YR_CHANGE_PERCENT_2020_Q1</v>
      </c>
      <c r="DW1" t="str">
        <f>Data!DW4</f>
        <v>CDS_5YR_CHANGE_2020_Q1</v>
      </c>
      <c r="DX1" t="str">
        <f>Data!DX4</f>
        <v>CDS_5YR_CHANGE_2020_JAN_APR</v>
      </c>
      <c r="DY1" t="str">
        <f>Data!DY4</f>
        <v>SWF_VOLUME</v>
      </c>
    </row>
    <row r="2" spans="1:129" x14ac:dyDescent="0.2">
      <c r="A2" t="str">
        <f>Data!A5</f>
        <v>Argentina</v>
      </c>
      <c r="B2" t="str">
        <f>Data!B5</f>
        <v>Argentina</v>
      </c>
      <c r="C2">
        <f>Data!C5</f>
        <v>1</v>
      </c>
      <c r="D2" t="str">
        <f>Data!D5</f>
        <v>ARG</v>
      </c>
      <c r="E2">
        <f>Data!E5</f>
        <v>44494502</v>
      </c>
      <c r="F2">
        <f>Data!F5</f>
        <v>43952</v>
      </c>
      <c r="G2">
        <f>Data!G5</f>
        <v>43951</v>
      </c>
      <c r="H2">
        <f>Data!H5</f>
        <v>4285</v>
      </c>
      <c r="I2">
        <f>Data!I5</f>
        <v>214</v>
      </c>
      <c r="J2">
        <f>Data!J5</f>
        <v>1</v>
      </c>
      <c r="K2">
        <f>Data!K5</f>
        <v>43910</v>
      </c>
      <c r="L2">
        <f>Data!L5</f>
        <v>1</v>
      </c>
      <c r="M2">
        <f>Data!M5</f>
        <v>43910</v>
      </c>
      <c r="N2">
        <f>Data!N5</f>
        <v>43961</v>
      </c>
      <c r="O2">
        <f>Data!O5</f>
        <v>3.5</v>
      </c>
      <c r="P2">
        <f>Data!P5</f>
        <v>1.75</v>
      </c>
      <c r="Q2">
        <f>Data!Q5</f>
        <v>1.75</v>
      </c>
      <c r="R2" t="str">
        <f>Data!R5</f>
        <v>NA</v>
      </c>
      <c r="S2" t="str">
        <f>Data!S5</f>
        <v>NA</v>
      </c>
      <c r="T2">
        <f>Data!T5</f>
        <v>0</v>
      </c>
      <c r="U2" t="str">
        <f>Data!U5</f>
        <v>NA</v>
      </c>
      <c r="V2" t="str">
        <f>Data!V5</f>
        <v>NA</v>
      </c>
      <c r="W2" t="str">
        <f>Data!W5</f>
        <v>NA</v>
      </c>
      <c r="X2" t="str">
        <f>Data!X5</f>
        <v>NA</v>
      </c>
      <c r="Y2" t="str">
        <f>Data!Y5</f>
        <v>NA</v>
      </c>
      <c r="Z2" t="str">
        <f>Data!Z5</f>
        <v>NA</v>
      </c>
      <c r="AA2">
        <f>Data!AA5</f>
        <v>0</v>
      </c>
      <c r="AB2">
        <f>Data!AB5</f>
        <v>1</v>
      </c>
      <c r="AC2">
        <f>Data!AC5</f>
        <v>1</v>
      </c>
      <c r="AD2">
        <f>Data!AD5</f>
        <v>0</v>
      </c>
      <c r="AE2">
        <f>Data!AE5</f>
        <v>0</v>
      </c>
      <c r="AF2">
        <f>Data!AF5</f>
        <v>0</v>
      </c>
      <c r="AG2">
        <f>Data!AG5</f>
        <v>0</v>
      </c>
      <c r="AH2">
        <f>Data!AH5</f>
        <v>0</v>
      </c>
      <c r="AI2">
        <f>Data!AI5</f>
        <v>1</v>
      </c>
      <c r="AJ2">
        <f>Data!AJ5</f>
        <v>43678</v>
      </c>
      <c r="AK2">
        <f>Data!AK5</f>
        <v>0</v>
      </c>
      <c r="AL2">
        <f>Data!AL5</f>
        <v>0</v>
      </c>
      <c r="AM2">
        <f>Data!AM5</f>
        <v>0</v>
      </c>
      <c r="AN2">
        <f>Data!AN5</f>
        <v>0</v>
      </c>
      <c r="AO2" t="str">
        <f>Data!AO5</f>
        <v>NA</v>
      </c>
      <c r="AP2">
        <f>Data!AP5</f>
        <v>0</v>
      </c>
      <c r="AQ2">
        <f>Data!AQ5</f>
        <v>0</v>
      </c>
      <c r="AR2">
        <f>Data!AR5</f>
        <v>0</v>
      </c>
      <c r="AS2" t="str">
        <f>Data!AS5</f>
        <v>NA</v>
      </c>
      <c r="AT2" t="str">
        <f>Data!AT5</f>
        <v>Argentine Peso</v>
      </c>
      <c r="AU2" t="str">
        <f>Data!AU5</f>
        <v>ARS</v>
      </c>
      <c r="AV2">
        <f>Data!AV5</f>
        <v>62.515936781609177</v>
      </c>
      <c r="AW2">
        <f>Data!AW5</f>
        <v>61.463723076923081</v>
      </c>
      <c r="AX2">
        <f>Data!AX5</f>
        <v>58.636080459770128</v>
      </c>
      <c r="AY2">
        <f>Data!AY5</f>
        <v>59.299931818181825</v>
      </c>
      <c r="AZ2">
        <f>Data!AZ5</f>
        <v>59.87</v>
      </c>
      <c r="BA2">
        <f>Data!BA5</f>
        <v>64.311999999999998</v>
      </c>
      <c r="BB2">
        <f>Data!BB5</f>
        <v>66.78</v>
      </c>
      <c r="BC2">
        <f>Data!BC5</f>
        <v>7.4194087188909315</v>
      </c>
      <c r="BD2">
        <f>Data!BD5</f>
        <v>10.347409404013183</v>
      </c>
      <c r="BE2">
        <f>Data!BE5</f>
        <v>62.287142857142868</v>
      </c>
      <c r="BF2">
        <f>Data!BF5</f>
        <v>59.632173913043474</v>
      </c>
      <c r="BG2">
        <f>Data!BG5</f>
        <v>62.709523809523816</v>
      </c>
      <c r="BH2">
        <f>Data!BH5</f>
        <v>65.173809523809538</v>
      </c>
      <c r="BI2">
        <f>Data!BI5</f>
        <v>63.672727272727279</v>
      </c>
      <c r="BJ2">
        <f>Data!BJ5</f>
        <v>55.477499999999999</v>
      </c>
      <c r="BK2">
        <f>Data!BK5</f>
        <v>33.729090909090914</v>
      </c>
      <c r="BL2">
        <f>Data!BL5</f>
        <v>26.631428571428575</v>
      </c>
      <c r="BM2">
        <f>Data!BM5</f>
        <v>1827000</v>
      </c>
      <c r="BN2">
        <f>Data!BN5</f>
        <v>2566000</v>
      </c>
      <c r="BO2">
        <f>Data!BO5</f>
        <v>1950000</v>
      </c>
      <c r="BP2">
        <f>Data!BP5</f>
        <v>1653000</v>
      </c>
      <c r="BQ2">
        <f>Data!BQ5</f>
        <v>1057000</v>
      </c>
      <c r="BR2">
        <f>Data!BR5</f>
        <v>0</v>
      </c>
      <c r="BS2">
        <f>Data!BS5</f>
        <v>113798610.00000001</v>
      </c>
      <c r="BT2">
        <f>Data!BT5</f>
        <v>153016158.26086956</v>
      </c>
      <c r="BU2">
        <f>Data!BU5</f>
        <v>122283571.42857145</v>
      </c>
      <c r="BV2">
        <f>Data!BV5</f>
        <v>107732307.14285716</v>
      </c>
      <c r="BW2">
        <f>Data!BW5</f>
        <v>67302072.727272734</v>
      </c>
      <c r="BX2">
        <f>Data!BX5</f>
        <v>0</v>
      </c>
      <c r="BY2">
        <f>Data!BY5</f>
        <v>383032036.83229798</v>
      </c>
      <c r="BZ2">
        <f>Data!BZ5</f>
        <v>67302072.727272704</v>
      </c>
      <c r="CA2">
        <f>Data!CA5</f>
        <v>-315729964.10502529</v>
      </c>
      <c r="CB2">
        <f>Data!CB5</f>
        <v>26.854755493670876</v>
      </c>
      <c r="CC2">
        <f>Data!CC5</f>
        <v>28.264254237288121</v>
      </c>
      <c r="CD2">
        <f>Data!CD5</f>
        <v>34.674585365853652</v>
      </c>
      <c r="CE2">
        <f>Data!CE5</f>
        <v>35.660573770491787</v>
      </c>
      <c r="CF2">
        <f>Data!CF5</f>
        <v>27.003</v>
      </c>
      <c r="CG2">
        <f>Data!CG5</f>
        <v>20.602499999999999</v>
      </c>
      <c r="CH2">
        <f>Data!CH5</f>
        <v>25.835999999999999</v>
      </c>
      <c r="CI2">
        <f>Data!CI5</f>
        <v>-6.400500000000001</v>
      </c>
      <c r="CJ2">
        <f>Data!CJ5</f>
        <v>-1.1670000000000016</v>
      </c>
      <c r="CK2">
        <f>Data!CK5</f>
        <v>25.814476415584412</v>
      </c>
      <c r="CL2">
        <f>Data!CL5</f>
        <v>26.971508771929823</v>
      </c>
      <c r="CM2">
        <f>Data!CM5</f>
        <v>32.995464556962041</v>
      </c>
      <c r="CN2">
        <f>Data!CN5</f>
        <v>34.012028813559326</v>
      </c>
      <c r="CO2">
        <f>Data!CO5</f>
        <v>25.488500000000002</v>
      </c>
      <c r="CP2">
        <f>Data!CP5</f>
        <v>20.454000000000001</v>
      </c>
      <c r="CQ2">
        <f>Data!CQ5</f>
        <v>25.668999999999997</v>
      </c>
      <c r="CR2">
        <f>Data!CR5</f>
        <v>-5.0345000000000004</v>
      </c>
      <c r="CS2">
        <f>Data!CS5</f>
        <v>0.180499999999995</v>
      </c>
      <c r="CT2">
        <f>Data!CT5</f>
        <v>86.057699</v>
      </c>
      <c r="CU2">
        <f>Data!CU5</f>
        <v>-0.8</v>
      </c>
      <c r="CV2">
        <f>Data!CV5</f>
        <v>465.87443124684296</v>
      </c>
      <c r="CW2">
        <f>Data!CW5</f>
        <v>62.458139804488837</v>
      </c>
      <c r="CX2">
        <f>Data!CX5</f>
        <v>4330.2057499999992</v>
      </c>
      <c r="CY2">
        <f>Data!CY5</f>
        <v>146.4536432696643</v>
      </c>
      <c r="CZ2">
        <f>Data!CZ5</f>
        <v>7.9406596796036002</v>
      </c>
      <c r="DA2">
        <f>Data!DA5</f>
        <v>0.41584047100674998</v>
      </c>
      <c r="DB2" t="str">
        <f>Data!DB5</f>
        <v>ARGENTINE REPUBLIC SNR CR14 1Y $ - CDS PREM. MID</v>
      </c>
      <c r="DC2" t="str">
        <f>Data!DC5</f>
        <v>USD</v>
      </c>
      <c r="DD2">
        <f>Data!DD5</f>
        <v>17337.84333333332</v>
      </c>
      <c r="DE2">
        <f>Data!DE5</f>
        <v>15899.618923076918</v>
      </c>
      <c r="DF2">
        <f>Data!DF5</f>
        <v>12631.391643678164</v>
      </c>
      <c r="DG2">
        <f>Data!DG5</f>
        <v>13135.933303030302</v>
      </c>
      <c r="DH2">
        <f>Data!DH5</f>
        <v>14031.78</v>
      </c>
      <c r="DI2">
        <f>Data!DI5</f>
        <v>22814.07</v>
      </c>
      <c r="DJ2">
        <f>Data!DJ5</f>
        <v>21464.45</v>
      </c>
      <c r="DK2">
        <f>Data!DK5</f>
        <v>0.62588566810483048</v>
      </c>
      <c r="DL2">
        <f>Data!DL5</f>
        <v>0.52970257515439945</v>
      </c>
      <c r="DM2" t="str">
        <f>Data!DM5</f>
        <v>ARGENTINE REPUBLIC SNR CR1414 5Y $ - CDS PREM. MID</v>
      </c>
      <c r="DN2" t="str">
        <f>Data!DN5</f>
        <v>USD</v>
      </c>
      <c r="DO2">
        <f>Data!DO5</f>
        <v>11525.336413793115</v>
      </c>
      <c r="DP2">
        <f>Data!DP5</f>
        <v>10901.854892307698</v>
      </c>
      <c r="DQ2">
        <f>Data!DQ5</f>
        <v>8417.0774367816066</v>
      </c>
      <c r="DR2">
        <f>Data!DR5</f>
        <v>8983.4468181818138</v>
      </c>
      <c r="DS2">
        <f>Data!DS5</f>
        <v>7060.9380000000001</v>
      </c>
      <c r="DT2">
        <f>Data!DT5</f>
        <v>14140.25</v>
      </c>
      <c r="DU2">
        <f>Data!DU5</f>
        <v>13290.16</v>
      </c>
      <c r="DV2">
        <f>Data!DV5</f>
        <v>100.26022038431699</v>
      </c>
      <c r="DW2">
        <f>Data!DW5</f>
        <v>7079.3119999999999</v>
      </c>
      <c r="DX2">
        <f>Data!DX5</f>
        <v>0.88220885100534796</v>
      </c>
      <c r="DY2">
        <f>Data!DY5</f>
        <v>0</v>
      </c>
    </row>
    <row r="3" spans="1:129" x14ac:dyDescent="0.2">
      <c r="A3" t="str">
        <f>Data!A6</f>
        <v>Azerbaijan</v>
      </c>
      <c r="B3" t="str">
        <f>Data!B6</f>
        <v>Azerbaijan</v>
      </c>
      <c r="C3">
        <f>Data!C6</f>
        <v>1</v>
      </c>
      <c r="D3" t="str">
        <f>Data!D6</f>
        <v>AZE</v>
      </c>
      <c r="E3">
        <f>Data!E6</f>
        <v>9939800</v>
      </c>
      <c r="F3">
        <f>Data!F6</f>
        <v>43952</v>
      </c>
      <c r="G3">
        <f>Data!G6</f>
        <v>43951</v>
      </c>
      <c r="H3">
        <f>Data!H6</f>
        <v>1766</v>
      </c>
      <c r="I3">
        <f>Data!I6</f>
        <v>20</v>
      </c>
      <c r="J3">
        <f>Data!J6</f>
        <v>1</v>
      </c>
      <c r="K3" t="str">
        <f>Data!K6</f>
        <v>NA</v>
      </c>
      <c r="L3">
        <f>Data!L6</f>
        <v>0</v>
      </c>
      <c r="M3" t="str">
        <f>Data!M6</f>
        <v>NA</v>
      </c>
      <c r="N3">
        <f>Data!N6</f>
        <v>43961</v>
      </c>
      <c r="O3">
        <f>Data!O6</f>
        <v>3</v>
      </c>
      <c r="P3">
        <f>Data!P6</f>
        <v>0</v>
      </c>
      <c r="Q3">
        <f>Data!Q6</f>
        <v>3</v>
      </c>
      <c r="R3" t="str">
        <f>Data!R6</f>
        <v>NA</v>
      </c>
      <c r="S3" t="str">
        <f>Data!S6</f>
        <v>NA</v>
      </c>
      <c r="T3">
        <f>Data!T6</f>
        <v>0</v>
      </c>
      <c r="U3">
        <f>Data!U6</f>
        <v>7.25</v>
      </c>
      <c r="V3">
        <f>Data!V6</f>
        <v>7.25</v>
      </c>
      <c r="W3">
        <f>Data!W6</f>
        <v>0</v>
      </c>
      <c r="X3" t="str">
        <f>Data!X6</f>
        <v>NA</v>
      </c>
      <c r="Y3" t="str">
        <f>Data!Y6</f>
        <v>NA</v>
      </c>
      <c r="Z3" t="str">
        <f>Data!Z6</f>
        <v>NA</v>
      </c>
      <c r="AA3">
        <f>Data!AA6</f>
        <v>0</v>
      </c>
      <c r="AB3">
        <f>Data!AB6</f>
        <v>0</v>
      </c>
      <c r="AC3">
        <f>Data!AC6</f>
        <v>0</v>
      </c>
      <c r="AD3">
        <f>Data!AD6</f>
        <v>0</v>
      </c>
      <c r="AE3">
        <f>Data!AE6</f>
        <v>1</v>
      </c>
      <c r="AF3">
        <f>Data!AF6</f>
        <v>0</v>
      </c>
      <c r="AG3">
        <f>Data!AG6</f>
        <v>0</v>
      </c>
      <c r="AH3">
        <f>Data!AH6</f>
        <v>0</v>
      </c>
      <c r="AI3">
        <f>Data!AI6</f>
        <v>0</v>
      </c>
      <c r="AJ3" t="str">
        <f>Data!AJ6</f>
        <v>NA</v>
      </c>
      <c r="AK3">
        <f>Data!AK6</f>
        <v>0</v>
      </c>
      <c r="AL3">
        <f>Data!AL6</f>
        <v>0</v>
      </c>
      <c r="AM3">
        <f>Data!AM6</f>
        <v>0</v>
      </c>
      <c r="AN3">
        <f>Data!AN6</f>
        <v>0</v>
      </c>
      <c r="AO3" t="str">
        <f>Data!AO6</f>
        <v>NA</v>
      </c>
      <c r="AP3">
        <f>Data!AP6</f>
        <v>0</v>
      </c>
      <c r="AQ3">
        <f>Data!AQ6</f>
        <v>0</v>
      </c>
      <c r="AR3">
        <f>Data!AR6</f>
        <v>0</v>
      </c>
      <c r="AS3" t="str">
        <f>Data!AS6</f>
        <v>NA</v>
      </c>
      <c r="AT3" t="str">
        <f>Data!AT6</f>
        <v>Azerbaijan Manat</v>
      </c>
      <c r="AU3" t="str">
        <f>Data!AU6</f>
        <v>AZN</v>
      </c>
      <c r="AV3">
        <f>Data!AV6</f>
        <v>1.708241379310345</v>
      </c>
      <c r="AW3">
        <f>Data!AW6</f>
        <v>1.7082799999999994</v>
      </c>
      <c r="AX3">
        <f>Data!AX6</f>
        <v>1.7076678160919532</v>
      </c>
      <c r="AY3">
        <f>Data!AY6</f>
        <v>1.7081939393939389</v>
      </c>
      <c r="AZ3">
        <f>Data!AZ6</f>
        <v>1.7148000000000001</v>
      </c>
      <c r="BA3">
        <f>Data!BA6</f>
        <v>1.7102999999999999</v>
      </c>
      <c r="BB3">
        <f>Data!BB6</f>
        <v>1.7107000000000001</v>
      </c>
      <c r="BC3">
        <f>Data!BC6</f>
        <v>-0.26242127361792456</v>
      </c>
      <c r="BD3">
        <f>Data!BD6</f>
        <v>-0.23966797217513255</v>
      </c>
      <c r="BE3">
        <f>Data!BE6</f>
        <v>62.287142857142868</v>
      </c>
      <c r="BF3">
        <f>Data!BF6</f>
        <v>59.632173913043474</v>
      </c>
      <c r="BG3">
        <f>Data!BG6</f>
        <v>62.709523809523816</v>
      </c>
      <c r="BH3">
        <f>Data!BH6</f>
        <v>65.173809523809538</v>
      </c>
      <c r="BI3">
        <f>Data!BI6</f>
        <v>63.672727272727279</v>
      </c>
      <c r="BJ3">
        <f>Data!BJ6</f>
        <v>55.477499999999999</v>
      </c>
      <c r="BK3">
        <f>Data!BK6</f>
        <v>33.729090909090914</v>
      </c>
      <c r="BL3">
        <f>Data!BL6</f>
        <v>26.631428571428575</v>
      </c>
      <c r="BM3">
        <f>Data!BM6</f>
        <v>16825710</v>
      </c>
      <c r="BN3">
        <f>Data!BN6</f>
        <v>16752009.999999998</v>
      </c>
      <c r="BO3">
        <f>Data!BO6</f>
        <v>16331920</v>
      </c>
      <c r="BP3">
        <f>Data!BP6</f>
        <v>17407940</v>
      </c>
      <c r="BQ3">
        <f>Data!BQ6</f>
        <v>16752009.999999998</v>
      </c>
      <c r="BR3">
        <f>Data!BR6</f>
        <v>15535960</v>
      </c>
      <c r="BS3">
        <f>Data!BS6</f>
        <v>1048025402.4428574</v>
      </c>
      <c r="BT3">
        <f>Data!BT6</f>
        <v>998958773.71304333</v>
      </c>
      <c r="BU3">
        <f>Data!BU6</f>
        <v>1024166926.0952382</v>
      </c>
      <c r="BV3">
        <f>Data!BV6</f>
        <v>1134541765.761905</v>
      </c>
      <c r="BW3">
        <f>Data!BW6</f>
        <v>1066646164</v>
      </c>
      <c r="BX3">
        <f>Data!BX6</f>
        <v>861896220.89999998</v>
      </c>
      <c r="BY3">
        <f>Data!BY6</f>
        <v>3157667465.5701866</v>
      </c>
      <c r="BZ3">
        <f>Data!BZ6</f>
        <v>2452556192.1000004</v>
      </c>
      <c r="CA3">
        <f>Data!CA6</f>
        <v>-705111273.47018623</v>
      </c>
      <c r="CB3" t="str">
        <f>Data!CB6</f>
        <v>NA</v>
      </c>
      <c r="CC3" t="str">
        <f>Data!CC6</f>
        <v>NA</v>
      </c>
      <c r="CD3" t="str">
        <f>Data!CD6</f>
        <v>NA</v>
      </c>
      <c r="CE3" t="str">
        <f>Data!CE6</f>
        <v>NA</v>
      </c>
      <c r="CF3" t="str">
        <f>Data!CF6</f>
        <v>NA</v>
      </c>
      <c r="CG3" t="str">
        <f>Data!CG6</f>
        <v>NA</v>
      </c>
      <c r="CH3" t="str">
        <f>Data!CH6</f>
        <v>NA</v>
      </c>
      <c r="CI3" t="str">
        <f>Data!CI6</f>
        <v>NA</v>
      </c>
      <c r="CJ3" t="str">
        <f>Data!CJ6</f>
        <v>NA</v>
      </c>
      <c r="CK3" t="str">
        <f>Data!CK6</f>
        <v>NA</v>
      </c>
      <c r="CL3" t="str">
        <f>Data!CL6</f>
        <v>NA</v>
      </c>
      <c r="CM3" t="str">
        <f>Data!CM6</f>
        <v>NA</v>
      </c>
      <c r="CN3" t="str">
        <f>Data!CN6</f>
        <v>NA</v>
      </c>
      <c r="CO3" t="str">
        <f>Data!CO6</f>
        <v>NA</v>
      </c>
      <c r="CP3" t="str">
        <f>Data!CP6</f>
        <v>NA</v>
      </c>
      <c r="CQ3" t="str">
        <f>Data!CQ6</f>
        <v>NA</v>
      </c>
      <c r="CR3" t="str">
        <f>Data!CR6</f>
        <v>NA</v>
      </c>
      <c r="CS3" t="str">
        <f>Data!CS6</f>
        <v>NA</v>
      </c>
      <c r="CT3">
        <f>Data!CT6</f>
        <v>18.754394000000001</v>
      </c>
      <c r="CU3">
        <f>Data!CU6</f>
        <v>9.1999999999999993</v>
      </c>
      <c r="CV3">
        <f>Data!CV6</f>
        <v>151.50877040740343</v>
      </c>
      <c r="CW3" t="str">
        <f>Data!CW6</f>
        <v>NA</v>
      </c>
      <c r="CX3" t="str">
        <f>Data!CX6</f>
        <v>NA</v>
      </c>
      <c r="CY3" t="str">
        <f>Data!CY6</f>
        <v>NA</v>
      </c>
      <c r="CZ3">
        <f>Data!CZ6</f>
        <v>4.4247177344294002</v>
      </c>
      <c r="DA3" t="str">
        <f>Data!DA6</f>
        <v>NA</v>
      </c>
      <c r="DB3" t="str">
        <f>Data!DB6</f>
        <v>NA</v>
      </c>
      <c r="DC3" t="str">
        <f>Data!DC6</f>
        <v>NA</v>
      </c>
      <c r="DD3" t="str">
        <f>Data!DD6</f>
        <v>NA</v>
      </c>
      <c r="DE3" t="str">
        <f>Data!DE6</f>
        <v>NA</v>
      </c>
      <c r="DF3" t="str">
        <f>Data!DF6</f>
        <v>NA</v>
      </c>
      <c r="DG3" t="str">
        <f>Data!DG6</f>
        <v>NA</v>
      </c>
      <c r="DH3" t="str">
        <f>Data!DH6</f>
        <v>NA</v>
      </c>
      <c r="DI3" t="str">
        <f>Data!DI6</f>
        <v>NA</v>
      </c>
      <c r="DJ3" t="str">
        <f>Data!DJ6</f>
        <v>NA</v>
      </c>
      <c r="DK3" t="str">
        <f>Data!DK6</f>
        <v>NA</v>
      </c>
      <c r="DL3" t="str">
        <f>Data!DL6</f>
        <v>NA</v>
      </c>
      <c r="DM3" t="str">
        <f>Data!DM6</f>
        <v>NA</v>
      </c>
      <c r="DN3" t="str">
        <f>Data!DN6</f>
        <v>NA</v>
      </c>
      <c r="DO3" t="str">
        <f>Data!DO6</f>
        <v>NA</v>
      </c>
      <c r="DP3" t="str">
        <f>Data!DP6</f>
        <v>NA</v>
      </c>
      <c r="DQ3" t="str">
        <f>Data!DQ6</f>
        <v>NA</v>
      </c>
      <c r="DR3" t="str">
        <f>Data!DR6</f>
        <v>NA</v>
      </c>
      <c r="DS3" t="str">
        <f>Data!DS6</f>
        <v>NA</v>
      </c>
      <c r="DT3" t="str">
        <f>Data!DT6</f>
        <v>NA</v>
      </c>
      <c r="DU3" t="str">
        <f>Data!DU6</f>
        <v>NA</v>
      </c>
      <c r="DV3" t="str">
        <f>Data!DV6</f>
        <v>NA</v>
      </c>
      <c r="DW3" t="str">
        <f>Data!DW6</f>
        <v>NA</v>
      </c>
      <c r="DX3" t="str">
        <f>Data!DX6</f>
        <v>NA</v>
      </c>
      <c r="DY3">
        <f>Data!DY6</f>
        <v>42463700000</v>
      </c>
    </row>
    <row r="4" spans="1:129" x14ac:dyDescent="0.2">
      <c r="A4" t="str">
        <f>Data!A7</f>
        <v>Bahrain</v>
      </c>
      <c r="B4" t="str">
        <f>Data!B7</f>
        <v>Bahrain</v>
      </c>
      <c r="C4">
        <f>Data!C7</f>
        <v>1</v>
      </c>
      <c r="D4" t="str">
        <f>Data!D7</f>
        <v>BHR</v>
      </c>
      <c r="E4">
        <f>Data!E7</f>
        <v>1569439</v>
      </c>
      <c r="F4">
        <f>Data!F7</f>
        <v>43952</v>
      </c>
      <c r="G4">
        <f>Data!G7</f>
        <v>43951</v>
      </c>
      <c r="H4">
        <f>Data!H7</f>
        <v>3037</v>
      </c>
      <c r="I4">
        <f>Data!I7</f>
        <v>8</v>
      </c>
      <c r="J4">
        <f>Data!J7</f>
        <v>0</v>
      </c>
      <c r="K4" t="str">
        <f>Data!K7</f>
        <v>NA</v>
      </c>
      <c r="L4">
        <f>Data!L7</f>
        <v>0</v>
      </c>
      <c r="M4" t="str">
        <f>Data!M7</f>
        <v>NA</v>
      </c>
      <c r="N4" t="str">
        <f>Data!N7</f>
        <v>NA</v>
      </c>
      <c r="O4">
        <f>Data!O7</f>
        <v>4.2</v>
      </c>
      <c r="P4">
        <f>Data!P7</f>
        <v>0</v>
      </c>
      <c r="Q4">
        <f>Data!Q7</f>
        <v>4.2</v>
      </c>
      <c r="R4" t="str">
        <f>Data!R7</f>
        <v>NA</v>
      </c>
      <c r="S4" t="str">
        <f>Data!S7</f>
        <v>NA</v>
      </c>
      <c r="T4">
        <f>Data!T7</f>
        <v>0</v>
      </c>
      <c r="U4">
        <f>Data!U7</f>
        <v>4</v>
      </c>
      <c r="V4">
        <f>Data!V7</f>
        <v>2.4500000000000002</v>
      </c>
      <c r="W4">
        <f>Data!W7</f>
        <v>-1.55</v>
      </c>
      <c r="X4" t="str">
        <f>Data!X7</f>
        <v>NA</v>
      </c>
      <c r="Y4" t="str">
        <f>Data!Y7</f>
        <v>NA</v>
      </c>
      <c r="Z4" t="str">
        <f>Data!Z7</f>
        <v>NA</v>
      </c>
      <c r="AA4">
        <f>Data!AA7</f>
        <v>1</v>
      </c>
      <c r="AB4">
        <f>Data!AB7</f>
        <v>0</v>
      </c>
      <c r="AC4">
        <f>Data!AC7</f>
        <v>1</v>
      </c>
      <c r="AD4">
        <f>Data!AD7</f>
        <v>0</v>
      </c>
      <c r="AE4">
        <f>Data!AE7</f>
        <v>0</v>
      </c>
      <c r="AF4">
        <f>Data!AF7</f>
        <v>0</v>
      </c>
      <c r="AG4">
        <f>Data!AG7</f>
        <v>0</v>
      </c>
      <c r="AH4">
        <f>Data!AH7</f>
        <v>0</v>
      </c>
      <c r="AI4">
        <f>Data!AI7</f>
        <v>0</v>
      </c>
      <c r="AJ4" t="str">
        <f>Data!AJ7</f>
        <v>NA</v>
      </c>
      <c r="AK4">
        <f>Data!AK7</f>
        <v>0</v>
      </c>
      <c r="AL4">
        <f>Data!AL7</f>
        <v>0</v>
      </c>
      <c r="AM4">
        <f>Data!AM7</f>
        <v>0</v>
      </c>
      <c r="AN4">
        <f>Data!AN7</f>
        <v>0</v>
      </c>
      <c r="AO4" t="str">
        <f>Data!AO7</f>
        <v>NA</v>
      </c>
      <c r="AP4">
        <f>Data!AP7</f>
        <v>0</v>
      </c>
      <c r="AQ4">
        <f>Data!AQ7</f>
        <v>0</v>
      </c>
      <c r="AR4">
        <f>Data!AR7</f>
        <v>0</v>
      </c>
      <c r="AS4" t="str">
        <f>Data!AS7</f>
        <v>NA</v>
      </c>
      <c r="AT4" t="str">
        <f>Data!AT7</f>
        <v>Bahraini Dinar</v>
      </c>
      <c r="AU4" t="str">
        <f>Data!AU7</f>
        <v>BHD</v>
      </c>
      <c r="AV4">
        <f>Data!AV7</f>
        <v>0.37727586206896513</v>
      </c>
      <c r="AW4">
        <f>Data!AW7</f>
        <v>0.37709538461538444</v>
      </c>
      <c r="AX4">
        <f>Data!AX7</f>
        <v>0.37700689655172381</v>
      </c>
      <c r="AY4">
        <f>Data!AY7</f>
        <v>0.37699999999999978</v>
      </c>
      <c r="AZ4">
        <f>Data!AZ7</f>
        <v>0.377</v>
      </c>
      <c r="BA4">
        <f>Data!BA7</f>
        <v>0.37840000000000001</v>
      </c>
      <c r="BB4">
        <f>Data!BB7</f>
        <v>0.378</v>
      </c>
      <c r="BC4">
        <f>Data!BC7</f>
        <v>0.37135278514589187</v>
      </c>
      <c r="BD4">
        <f>Data!BD7</f>
        <v>0.26455026455026481</v>
      </c>
      <c r="BE4">
        <f>Data!BE7</f>
        <v>62.287142857142868</v>
      </c>
      <c r="BF4">
        <f>Data!BF7</f>
        <v>59.632173913043474</v>
      </c>
      <c r="BG4">
        <f>Data!BG7</f>
        <v>62.709523809523816</v>
      </c>
      <c r="BH4">
        <f>Data!BH7</f>
        <v>65.173809523809538</v>
      </c>
      <c r="BI4">
        <f>Data!BI7</f>
        <v>63.672727272727279</v>
      </c>
      <c r="BJ4">
        <f>Data!BJ7</f>
        <v>55.477499999999999</v>
      </c>
      <c r="BK4">
        <f>Data!BK7</f>
        <v>33.729090909090914</v>
      </c>
      <c r="BL4">
        <f>Data!BL7</f>
        <v>26.631428571428575</v>
      </c>
      <c r="BM4">
        <f>Data!BM7</f>
        <v>4554660</v>
      </c>
      <c r="BN4">
        <f>Data!BN7</f>
        <v>4281970</v>
      </c>
      <c r="BO4">
        <f>Data!BO7</f>
        <v>4635730</v>
      </c>
      <c r="BP4">
        <f>Data!BP7</f>
        <v>6161320</v>
      </c>
      <c r="BQ4">
        <f>Data!BQ7</f>
        <v>4141939.9999999995</v>
      </c>
      <c r="BR4">
        <f>Data!BR7</f>
        <v>4864200</v>
      </c>
      <c r="BS4">
        <f>Data!BS7</f>
        <v>283696758.08571434</v>
      </c>
      <c r="BT4">
        <f>Data!BT7</f>
        <v>255343179.73043478</v>
      </c>
      <c r="BU4">
        <f>Data!BU7</f>
        <v>290704420.80952382</v>
      </c>
      <c r="BV4">
        <f>Data!BV7</f>
        <v>401556696.09523821</v>
      </c>
      <c r="BW4">
        <f>Data!BW7</f>
        <v>263728616</v>
      </c>
      <c r="BX4">
        <f>Data!BX7</f>
        <v>269853655.5</v>
      </c>
      <c r="BY4">
        <f>Data!BY7</f>
        <v>947604296.63519681</v>
      </c>
      <c r="BZ4">
        <f>Data!BZ7</f>
        <v>697647315.5</v>
      </c>
      <c r="CA4">
        <f>Data!CA7</f>
        <v>-249956981.13519681</v>
      </c>
      <c r="CB4">
        <f>Data!CB7</f>
        <v>2.5693188405797098</v>
      </c>
      <c r="CC4">
        <f>Data!CC7</f>
        <v>2.6628039215686274</v>
      </c>
      <c r="CD4">
        <f>Data!CD7</f>
        <v>3.1094545454545455</v>
      </c>
      <c r="CE4">
        <f>Data!CE7</f>
        <v>3.0741176470588232</v>
      </c>
      <c r="CF4">
        <f>Data!CF7</f>
        <v>2.9489999999999998</v>
      </c>
      <c r="CG4">
        <f>Data!CG7</f>
        <v>2.1073333333333335</v>
      </c>
      <c r="CH4">
        <f>Data!CH7</f>
        <v>2.6949999999999998</v>
      </c>
      <c r="CI4">
        <f>Data!CI7</f>
        <v>-0.84166666666666634</v>
      </c>
      <c r="CJ4">
        <f>Data!CJ7</f>
        <v>-0.254</v>
      </c>
      <c r="CK4">
        <f>Data!CK7</f>
        <v>1.7347761194029858</v>
      </c>
      <c r="CL4">
        <f>Data!CL7</f>
        <v>1.5940408163265309</v>
      </c>
      <c r="CM4">
        <f>Data!CM7</f>
        <v>1.4788639344262293</v>
      </c>
      <c r="CN4">
        <f>Data!CN7</f>
        <v>1.4937382978723406</v>
      </c>
      <c r="CO4">
        <f>Data!CO7</f>
        <v>1.3975</v>
      </c>
      <c r="CP4">
        <f>Data!CP7</f>
        <v>1.9576666666666671</v>
      </c>
      <c r="CQ4">
        <f>Data!CQ7</f>
        <v>2.528</v>
      </c>
      <c r="CR4">
        <f>Data!CR7</f>
        <v>0.56016666666666715</v>
      </c>
      <c r="CS4">
        <f>Data!CS7</f>
        <v>1.1305000000000001</v>
      </c>
      <c r="CT4">
        <f>Data!CT7</f>
        <v>94.747501</v>
      </c>
      <c r="CU4">
        <f>Data!CU7</f>
        <v>-2.9</v>
      </c>
      <c r="CV4">
        <f>Data!CV7</f>
        <v>6960.1795253330347</v>
      </c>
      <c r="CW4" t="str">
        <f>Data!CW7</f>
        <v>NA</v>
      </c>
      <c r="CX4">
        <f>Data!CX7</f>
        <v>237.24750000000003</v>
      </c>
      <c r="CY4" t="str">
        <f>Data!CY7</f>
        <v>NA</v>
      </c>
      <c r="CZ4" t="str">
        <f>Data!CZ7</f>
        <v>NA</v>
      </c>
      <c r="DA4" t="str">
        <f>Data!DA7</f>
        <v>NA</v>
      </c>
      <c r="DB4" t="str">
        <f>Data!DB7</f>
        <v>KINGDOM OF BAHRAIN SNR CR14 1Y $ - CDS PREM. MID</v>
      </c>
      <c r="DC4" t="str">
        <f>Data!DC7</f>
        <v>USD</v>
      </c>
      <c r="DD4">
        <f>Data!DD7</f>
        <v>214.55355988505744</v>
      </c>
      <c r="DE4">
        <f>Data!DE7</f>
        <v>146.94076784615382</v>
      </c>
      <c r="DF4">
        <f>Data!DF7</f>
        <v>117.00494218390804</v>
      </c>
      <c r="DG4">
        <f>Data!DG7</f>
        <v>110.149545</v>
      </c>
      <c r="DH4">
        <f>Data!DH7</f>
        <v>60.629989999999999</v>
      </c>
      <c r="DI4">
        <f>Data!DI7</f>
        <v>416.71</v>
      </c>
      <c r="DJ4">
        <f>Data!DJ7</f>
        <v>428.5</v>
      </c>
      <c r="DK4">
        <f>Data!DK7</f>
        <v>5.8730012985322935</v>
      </c>
      <c r="DL4">
        <f>Data!DL7</f>
        <v>6.0674595196205701</v>
      </c>
      <c r="DM4" t="str">
        <f>Data!DM7</f>
        <v>KINGDOM OF BAHRAIN SNR CR14 5Y $ - CDS PREM. MID</v>
      </c>
      <c r="DN4" t="str">
        <f>Data!DN7</f>
        <v>USD</v>
      </c>
      <c r="DO4">
        <f>Data!DO7</f>
        <v>300.78484252873557</v>
      </c>
      <c r="DP4">
        <f>Data!DP7</f>
        <v>235.18908615384612</v>
      </c>
      <c r="DQ4">
        <f>Data!DQ7</f>
        <v>213.91861839080471</v>
      </c>
      <c r="DR4">
        <f>Data!DR7</f>
        <v>207.01227272727274</v>
      </c>
      <c r="DS4">
        <f>Data!DS7</f>
        <v>167.08</v>
      </c>
      <c r="DT4">
        <f>Data!DT7</f>
        <v>493.79</v>
      </c>
      <c r="DU4">
        <f>Data!DU7</f>
        <v>502.99</v>
      </c>
      <c r="DV4">
        <f>Data!DV7</f>
        <v>195.5410581757242</v>
      </c>
      <c r="DW4">
        <f>Data!DW7</f>
        <v>326.71000000000004</v>
      </c>
      <c r="DX4">
        <f>Data!DX7</f>
        <v>2.0104740244194392</v>
      </c>
      <c r="DY4">
        <f>Data!DY7</f>
        <v>16670200000</v>
      </c>
    </row>
    <row r="5" spans="1:129" x14ac:dyDescent="0.2">
      <c r="A5" t="str">
        <f>Data!A8</f>
        <v>Brazil</v>
      </c>
      <c r="B5" t="str">
        <f>Data!B8</f>
        <v>Brazil</v>
      </c>
      <c r="C5">
        <f>Data!C8</f>
        <v>1</v>
      </c>
      <c r="D5" t="str">
        <f>Data!D8</f>
        <v>BRA</v>
      </c>
      <c r="E5">
        <f>Data!E8</f>
        <v>209469333</v>
      </c>
      <c r="F5">
        <f>Data!F8</f>
        <v>43952</v>
      </c>
      <c r="G5">
        <f>Data!G8</f>
        <v>43951</v>
      </c>
      <c r="H5">
        <f>Data!H8</f>
        <v>85380</v>
      </c>
      <c r="I5">
        <f>Data!I8</f>
        <v>5901</v>
      </c>
      <c r="J5">
        <f>Data!J8</f>
        <v>1</v>
      </c>
      <c r="K5" t="str">
        <f>Data!K8</f>
        <v>NA</v>
      </c>
      <c r="L5">
        <f>Data!L8</f>
        <v>0</v>
      </c>
      <c r="M5" t="str">
        <f>Data!M8</f>
        <v>NA</v>
      </c>
      <c r="N5" t="str">
        <f>Data!N8</f>
        <v>NA</v>
      </c>
      <c r="O5">
        <f>Data!O8</f>
        <v>6.75</v>
      </c>
      <c r="P5">
        <f>Data!P8</f>
        <v>3.375</v>
      </c>
      <c r="Q5">
        <f>Data!Q8</f>
        <v>3.375</v>
      </c>
      <c r="R5" t="str">
        <f>Data!R8</f>
        <v>NA</v>
      </c>
      <c r="S5" t="str">
        <f>Data!S8</f>
        <v>NA</v>
      </c>
      <c r="T5">
        <f>Data!T8</f>
        <v>0</v>
      </c>
      <c r="U5">
        <f>Data!U8</f>
        <v>4.25</v>
      </c>
      <c r="V5">
        <f>Data!V8</f>
        <v>3.75</v>
      </c>
      <c r="W5">
        <f>Data!W8</f>
        <v>-0.5</v>
      </c>
      <c r="X5" t="str">
        <f>Data!X8</f>
        <v>NA</v>
      </c>
      <c r="Y5" t="str">
        <f>Data!Y8</f>
        <v>NA</v>
      </c>
      <c r="Z5" t="str">
        <f>Data!Z8</f>
        <v>NA</v>
      </c>
      <c r="AA5">
        <f>Data!AA8</f>
        <v>1</v>
      </c>
      <c r="AB5">
        <f>Data!AB8</f>
        <v>1</v>
      </c>
      <c r="AC5">
        <f>Data!AC8</f>
        <v>1</v>
      </c>
      <c r="AD5">
        <f>Data!AD8</f>
        <v>0</v>
      </c>
      <c r="AE5">
        <f>Data!AE8</f>
        <v>0</v>
      </c>
      <c r="AF5">
        <f>Data!AF8</f>
        <v>0</v>
      </c>
      <c r="AG5">
        <f>Data!AG8</f>
        <v>1</v>
      </c>
      <c r="AH5">
        <f>Data!AH8</f>
        <v>60</v>
      </c>
      <c r="AI5">
        <f>Data!AI8</f>
        <v>0</v>
      </c>
      <c r="AJ5" t="str">
        <f>Data!AJ8</f>
        <v>NA</v>
      </c>
      <c r="AK5">
        <f>Data!AK8</f>
        <v>1</v>
      </c>
      <c r="AL5">
        <f>Data!AL8</f>
        <v>0</v>
      </c>
      <c r="AM5">
        <f>Data!AM8</f>
        <v>0</v>
      </c>
      <c r="AN5">
        <f>Data!AN8</f>
        <v>0</v>
      </c>
      <c r="AO5" t="str">
        <f>Data!AO8</f>
        <v>NA</v>
      </c>
      <c r="AP5">
        <f>Data!AP8</f>
        <v>0</v>
      </c>
      <c r="AQ5">
        <f>Data!AQ8</f>
        <v>0</v>
      </c>
      <c r="AR5">
        <f>Data!AR8</f>
        <v>0</v>
      </c>
      <c r="AS5" t="str">
        <f>Data!AS8</f>
        <v>NA</v>
      </c>
      <c r="AT5" t="str">
        <f>Data!AT8</f>
        <v>Brazilian Real</v>
      </c>
      <c r="AU5" t="str">
        <f>Data!AU8</f>
        <v>BRL</v>
      </c>
      <c r="AV5">
        <f>Data!AV8</f>
        <v>4.6794712643678142</v>
      </c>
      <c r="AW5">
        <f>Data!AW8</f>
        <v>4.4636984615384625</v>
      </c>
      <c r="AX5">
        <f>Data!AX8</f>
        <v>4.1179965517241381</v>
      </c>
      <c r="AY5">
        <f>Data!AY8</f>
        <v>4.1167287878787882</v>
      </c>
      <c r="AZ5">
        <f>Data!AZ8</f>
        <v>4.0194999999999999</v>
      </c>
      <c r="BA5">
        <f>Data!BA8</f>
        <v>5.2053000000000003</v>
      </c>
      <c r="BB5">
        <f>Data!BB8</f>
        <v>5.4874999999999998</v>
      </c>
      <c r="BC5">
        <f>Data!BC8</f>
        <v>29.501181739022275</v>
      </c>
      <c r="BD5">
        <f>Data!BD8</f>
        <v>26.751708428246012</v>
      </c>
      <c r="BE5">
        <f>Data!BE8</f>
        <v>62.287142857142868</v>
      </c>
      <c r="BF5">
        <f>Data!BF8</f>
        <v>59.632173913043474</v>
      </c>
      <c r="BG5">
        <f>Data!BG8</f>
        <v>62.709523809523816</v>
      </c>
      <c r="BH5">
        <f>Data!BH8</f>
        <v>65.173809523809538</v>
      </c>
      <c r="BI5">
        <f>Data!BI8</f>
        <v>63.672727272727279</v>
      </c>
      <c r="BJ5">
        <f>Data!BJ8</f>
        <v>55.477499999999999</v>
      </c>
      <c r="BK5">
        <f>Data!BK8</f>
        <v>33.729090909090914</v>
      </c>
      <c r="BL5">
        <f>Data!BL8</f>
        <v>26.631428571428575</v>
      </c>
      <c r="BM5">
        <f>Data!BM8</f>
        <v>39748000</v>
      </c>
      <c r="BN5">
        <f>Data!BN8</f>
        <v>48889000</v>
      </c>
      <c r="BO5">
        <f>Data!BO8</f>
        <v>50141000</v>
      </c>
      <c r="BP5">
        <f>Data!BP8</f>
        <v>45432000</v>
      </c>
      <c r="BQ5">
        <f>Data!BQ8</f>
        <v>49587000</v>
      </c>
      <c r="BR5">
        <f>Data!BR8</f>
        <v>41174000</v>
      </c>
      <c r="BS5">
        <f>Data!BS8</f>
        <v>2475789354.2857146</v>
      </c>
      <c r="BT5">
        <f>Data!BT8</f>
        <v>2915357350.4347825</v>
      </c>
      <c r="BU5">
        <f>Data!BU8</f>
        <v>3144318233.3333335</v>
      </c>
      <c r="BV5">
        <f>Data!BV8</f>
        <v>2960976514.2857151</v>
      </c>
      <c r="BW5">
        <f>Data!BW8</f>
        <v>3157339527.2727275</v>
      </c>
      <c r="BX5">
        <f>Data!BX8</f>
        <v>2284230585</v>
      </c>
      <c r="BY5">
        <f>Data!BY8</f>
        <v>9020652098.0538311</v>
      </c>
      <c r="BZ5">
        <f>Data!BZ8</f>
        <v>6830331701.363637</v>
      </c>
      <c r="CA5">
        <f>Data!CA8</f>
        <v>-2190320396.6901941</v>
      </c>
      <c r="CB5">
        <f>Data!CB8</f>
        <v>4.0691358024691358</v>
      </c>
      <c r="CC5">
        <f>Data!CC8</f>
        <v>4.3088524590163928</v>
      </c>
      <c r="CD5">
        <f>Data!CD8</f>
        <v>4.6661999999999999</v>
      </c>
      <c r="CE5">
        <f>Data!CE8</f>
        <v>4.5137457627118645</v>
      </c>
      <c r="CF5">
        <f>Data!CF8</f>
        <v>4.4349999999999996</v>
      </c>
      <c r="CG5">
        <f>Data!CG8</f>
        <v>3.6816666666666666</v>
      </c>
      <c r="CH5">
        <f>Data!CH8</f>
        <v>3.1150000000000002</v>
      </c>
      <c r="CI5">
        <f>Data!CI8</f>
        <v>-0.75333333333333297</v>
      </c>
      <c r="CJ5">
        <f>Data!CJ8</f>
        <v>-1.3199999999999994</v>
      </c>
      <c r="CK5">
        <f>Data!CK8</f>
        <v>3.2146835443037962</v>
      </c>
      <c r="CL5">
        <f>Data!CL8</f>
        <v>3.2355932203389841</v>
      </c>
      <c r="CM5">
        <f>Data!CM8</f>
        <v>3.0243381578947379</v>
      </c>
      <c r="CN5">
        <f>Data!CN8</f>
        <v>2.9336017857142873</v>
      </c>
      <c r="CO5">
        <f>Data!CO8</f>
        <v>2.9204999999999997</v>
      </c>
      <c r="CP5">
        <f>Data!CP8</f>
        <v>3.532</v>
      </c>
      <c r="CQ5">
        <f>Data!CQ8</f>
        <v>2.9480000000000004</v>
      </c>
      <c r="CR5">
        <f>Data!CR8</f>
        <v>0.61150000000000038</v>
      </c>
      <c r="CS5">
        <f>Data!CS8</f>
        <v>2.7500000000000746E-2</v>
      </c>
      <c r="CT5">
        <f>Data!CT8</f>
        <v>82.472479000000007</v>
      </c>
      <c r="CU5">
        <f>Data!CU8</f>
        <v>-2.7</v>
      </c>
      <c r="CV5">
        <f>Data!CV8</f>
        <v>396.71676443137846</v>
      </c>
      <c r="CW5">
        <f>Data!CW8</f>
        <v>30.662344228334366</v>
      </c>
      <c r="CX5">
        <f>Data!CX8</f>
        <v>144.51599999999999</v>
      </c>
      <c r="CY5">
        <f>Data!CY8</f>
        <v>20.51847087989124</v>
      </c>
      <c r="CZ5">
        <f>Data!CZ8</f>
        <v>16.463530336335001</v>
      </c>
      <c r="DA5">
        <f>Data!DA8</f>
        <v>2.5338121133454998</v>
      </c>
      <c r="DB5" t="str">
        <f>Data!DB8</f>
        <v>BRAZIL, REPUBLIC OF SNR CR14 1Y E - CDS PREM. MID</v>
      </c>
      <c r="DC5" t="str">
        <f>Data!DC8</f>
        <v>EUR</v>
      </c>
      <c r="DD5">
        <f>Data!DD8</f>
        <v>88.470917701149432</v>
      </c>
      <c r="DE5">
        <f>Data!DE8</f>
        <v>64.172920615384598</v>
      </c>
      <c r="DF5">
        <f>Data!DF8</f>
        <v>44.871142758620671</v>
      </c>
      <c r="DG5">
        <f>Data!DG8</f>
        <v>43.62181166666668</v>
      </c>
      <c r="DH5">
        <f>Data!DH8</f>
        <v>34.789990000000003</v>
      </c>
      <c r="DI5">
        <f>Data!DI8</f>
        <v>128.65</v>
      </c>
      <c r="DJ5">
        <f>Data!DJ8</f>
        <v>143.6</v>
      </c>
      <c r="DK5">
        <f>Data!DK8</f>
        <v>2.6979027588107956</v>
      </c>
      <c r="DL5">
        <f>Data!DL8</f>
        <v>3.1276240665777708</v>
      </c>
      <c r="DM5" t="str">
        <f>Data!DM8</f>
        <v>BRAZIL, REPUBLIC OF SNR CR14 5Y E - CDS PREM. MID</v>
      </c>
      <c r="DN5" t="str">
        <f>Data!DN8</f>
        <v>EUR</v>
      </c>
      <c r="DO5">
        <f>Data!DO8</f>
        <v>178.95092034482758</v>
      </c>
      <c r="DP5">
        <f>Data!DP8</f>
        <v>139.66107492307691</v>
      </c>
      <c r="DQ5">
        <f>Data!DQ8</f>
        <v>115.28068885057468</v>
      </c>
      <c r="DR5">
        <f>Data!DR8</f>
        <v>113.47469590909091</v>
      </c>
      <c r="DS5">
        <f>Data!DS8</f>
        <v>93.81</v>
      </c>
      <c r="DT5">
        <f>Data!DT8</f>
        <v>250.1</v>
      </c>
      <c r="DU5">
        <f>Data!DU8</f>
        <v>291.1499</v>
      </c>
      <c r="DV5">
        <f>Data!DV8</f>
        <v>166.60270760046902</v>
      </c>
      <c r="DW5">
        <f>Data!DW8</f>
        <v>156.29</v>
      </c>
      <c r="DX5">
        <f>Data!DX8</f>
        <v>2.1036126212557296</v>
      </c>
      <c r="DY5">
        <f>Data!DY8</f>
        <v>0</v>
      </c>
    </row>
    <row r="6" spans="1:129" x14ac:dyDescent="0.2">
      <c r="A6" t="str">
        <f>Data!A9</f>
        <v>Chile</v>
      </c>
      <c r="B6" t="str">
        <f>Data!B9</f>
        <v>Chile</v>
      </c>
      <c r="C6">
        <f>Data!C9</f>
        <v>1</v>
      </c>
      <c r="D6" t="str">
        <f>Data!D9</f>
        <v>CHL</v>
      </c>
      <c r="E6">
        <f>Data!E9</f>
        <v>18729160</v>
      </c>
      <c r="F6">
        <f>Data!F9</f>
        <v>43952</v>
      </c>
      <c r="G6">
        <f>Data!G9</f>
        <v>43951</v>
      </c>
      <c r="H6">
        <f>Data!H9</f>
        <v>16023</v>
      </c>
      <c r="I6">
        <f>Data!I9</f>
        <v>227</v>
      </c>
      <c r="J6">
        <f>Data!J9</f>
        <v>1</v>
      </c>
      <c r="K6" t="str">
        <f>Data!K9</f>
        <v>NA</v>
      </c>
      <c r="L6">
        <f>Data!L9</f>
        <v>0</v>
      </c>
      <c r="M6" t="str">
        <f>Data!M9</f>
        <v>NA</v>
      </c>
      <c r="N6" t="str">
        <f>Data!N9</f>
        <v>NA</v>
      </c>
      <c r="O6">
        <f>Data!O9</f>
        <v>4.7</v>
      </c>
      <c r="P6">
        <f>Data!P9</f>
        <v>0</v>
      </c>
      <c r="Q6">
        <f>Data!Q9</f>
        <v>4.7</v>
      </c>
      <c r="R6" t="str">
        <f>Data!R9</f>
        <v>NA</v>
      </c>
      <c r="S6" t="str">
        <f>Data!S9</f>
        <v>NA</v>
      </c>
      <c r="T6">
        <f>Data!T9</f>
        <v>0</v>
      </c>
      <c r="U6">
        <f>Data!U9</f>
        <v>1.75</v>
      </c>
      <c r="V6">
        <f>Data!V9</f>
        <v>0.5</v>
      </c>
      <c r="W6">
        <f>Data!W9</f>
        <v>-1.25</v>
      </c>
      <c r="X6" t="str">
        <f>Data!X9</f>
        <v>NA</v>
      </c>
      <c r="Y6" t="str">
        <f>Data!Y9</f>
        <v>NA</v>
      </c>
      <c r="Z6" t="str">
        <f>Data!Z9</f>
        <v>NA</v>
      </c>
      <c r="AA6">
        <f>Data!AA9</f>
        <v>1</v>
      </c>
      <c r="AB6">
        <f>Data!AB9</f>
        <v>1</v>
      </c>
      <c r="AC6">
        <f>Data!AC9</f>
        <v>1</v>
      </c>
      <c r="AD6">
        <f>Data!AD9</f>
        <v>0</v>
      </c>
      <c r="AE6">
        <f>Data!AE9</f>
        <v>0</v>
      </c>
      <c r="AF6">
        <f>Data!AF9</f>
        <v>0</v>
      </c>
      <c r="AG6">
        <f>Data!AG9</f>
        <v>0</v>
      </c>
      <c r="AH6">
        <f>Data!AH9</f>
        <v>0</v>
      </c>
      <c r="AI6">
        <f>Data!AI9</f>
        <v>0</v>
      </c>
      <c r="AJ6" t="str">
        <f>Data!AJ9</f>
        <v>NA</v>
      </c>
      <c r="AK6">
        <f>Data!AK9</f>
        <v>0</v>
      </c>
      <c r="AL6">
        <f>Data!AL9</f>
        <v>0</v>
      </c>
      <c r="AM6">
        <f>Data!AM9</f>
        <v>0</v>
      </c>
      <c r="AN6">
        <f>Data!AN9</f>
        <v>0</v>
      </c>
      <c r="AO6" t="str">
        <f>Data!AO9</f>
        <v>NA</v>
      </c>
      <c r="AP6">
        <f>Data!AP9</f>
        <v>0</v>
      </c>
      <c r="AQ6">
        <f>Data!AQ9</f>
        <v>0</v>
      </c>
      <c r="AR6">
        <f>Data!AR9</f>
        <v>0</v>
      </c>
      <c r="AS6" t="str">
        <f>Data!AS9</f>
        <v>NA</v>
      </c>
      <c r="AT6" t="str">
        <f>Data!AT9</f>
        <v>Chilean Peso</v>
      </c>
      <c r="AU6" t="str">
        <f>Data!AU9</f>
        <v>CLP</v>
      </c>
      <c r="AV6">
        <f>Data!AV9</f>
        <v>816.47379310344832</v>
      </c>
      <c r="AW6">
        <f>Data!AW9</f>
        <v>804.31876923076913</v>
      </c>
      <c r="AX6">
        <f>Data!AX9</f>
        <v>746.07563218390783</v>
      </c>
      <c r="AY6">
        <f>Data!AY9</f>
        <v>754.86030303030282</v>
      </c>
      <c r="AZ6">
        <f>Data!AZ9</f>
        <v>751.95</v>
      </c>
      <c r="BA6">
        <f>Data!BA9</f>
        <v>855.85</v>
      </c>
      <c r="BB6">
        <f>Data!BB9</f>
        <v>834.7</v>
      </c>
      <c r="BC6">
        <f>Data!BC9</f>
        <v>13.817408072345232</v>
      </c>
      <c r="BD6">
        <f>Data!BD9</f>
        <v>9.9137414639990418</v>
      </c>
      <c r="BE6">
        <f>Data!BE9</f>
        <v>62.287142857142868</v>
      </c>
      <c r="BF6">
        <f>Data!BF9</f>
        <v>59.632173913043474</v>
      </c>
      <c r="BG6">
        <f>Data!BG9</f>
        <v>62.709523809523816</v>
      </c>
      <c r="BH6">
        <f>Data!BH9</f>
        <v>65.173809523809538</v>
      </c>
      <c r="BI6">
        <f>Data!BI9</f>
        <v>63.672727272727279</v>
      </c>
      <c r="BJ6">
        <f>Data!BJ9</f>
        <v>55.477499999999999</v>
      </c>
      <c r="BK6">
        <f>Data!BK9</f>
        <v>33.729090909090914</v>
      </c>
      <c r="BL6">
        <f>Data!BL9</f>
        <v>26.631428571428575</v>
      </c>
      <c r="BM6">
        <f>Data!BM9</f>
        <v>0</v>
      </c>
      <c r="BN6">
        <f>Data!BN9</f>
        <v>0</v>
      </c>
      <c r="BO6">
        <f>Data!BO9</f>
        <v>0</v>
      </c>
      <c r="BP6">
        <f>Data!BP9</f>
        <v>0</v>
      </c>
      <c r="BQ6">
        <f>Data!BQ9</f>
        <v>0</v>
      </c>
      <c r="BR6">
        <f>Data!BR9</f>
        <v>0</v>
      </c>
      <c r="BS6">
        <f>Data!BS9</f>
        <v>0</v>
      </c>
      <c r="BT6">
        <f>Data!BT9</f>
        <v>0</v>
      </c>
      <c r="BU6">
        <f>Data!BU9</f>
        <v>0</v>
      </c>
      <c r="BV6">
        <f>Data!BV9</f>
        <v>0</v>
      </c>
      <c r="BW6">
        <f>Data!BW9</f>
        <v>0</v>
      </c>
      <c r="BX6">
        <f>Data!BX9</f>
        <v>0</v>
      </c>
      <c r="BY6">
        <f>Data!BY9</f>
        <v>0</v>
      </c>
      <c r="BZ6">
        <f>Data!BZ9</f>
        <v>0</v>
      </c>
      <c r="CA6">
        <f>Data!CA9</f>
        <v>0</v>
      </c>
      <c r="CB6">
        <f>Data!CB9</f>
        <v>1.4039759036144588</v>
      </c>
      <c r="CC6">
        <f>Data!CC9</f>
        <v>1.7243548387096783</v>
      </c>
      <c r="CD6">
        <f>Data!CD9</f>
        <v>1.8273750000000006</v>
      </c>
      <c r="CE6">
        <f>Data!CE9</f>
        <v>1.800483870967742</v>
      </c>
      <c r="CF6">
        <f>Data!CF9</f>
        <v>1.9</v>
      </c>
      <c r="CG6">
        <f>Data!CG9</f>
        <v>0.77666666666666673</v>
      </c>
      <c r="CH6">
        <f>Data!CH9</f>
        <v>0.35</v>
      </c>
      <c r="CI6">
        <f>Data!CI9</f>
        <v>-1.1233333333333331</v>
      </c>
      <c r="CJ6">
        <f>Data!CJ9</f>
        <v>-1.5499999999999998</v>
      </c>
      <c r="CK6">
        <f>Data!CK9</f>
        <v>0.56439506172839493</v>
      </c>
      <c r="CL6">
        <f>Data!CL9</f>
        <v>0.66568333333333329</v>
      </c>
      <c r="CM6">
        <f>Data!CM9</f>
        <v>0.19924605263157888</v>
      </c>
      <c r="CN6">
        <f>Data!CN9</f>
        <v>0.22499491525423718</v>
      </c>
      <c r="CO6">
        <f>Data!CO9</f>
        <v>0.38550000000000006</v>
      </c>
      <c r="CP6">
        <f>Data!CP9</f>
        <v>0.627</v>
      </c>
      <c r="CQ6">
        <f>Data!CQ9</f>
        <v>0.18299999999999997</v>
      </c>
      <c r="CR6">
        <f>Data!CR9</f>
        <v>0.24149999999999994</v>
      </c>
      <c r="CS6">
        <f>Data!CS9</f>
        <v>-0.2025000000000001</v>
      </c>
      <c r="CT6">
        <f>Data!CT9</f>
        <v>25.560006000000001</v>
      </c>
      <c r="CU6">
        <f>Data!CU9</f>
        <v>-3.9</v>
      </c>
      <c r="CV6">
        <f>Data!CV9</f>
        <v>153.67097087465231</v>
      </c>
      <c r="CW6">
        <f>Data!CW9</f>
        <v>69.182956417870201</v>
      </c>
      <c r="CX6">
        <f>Data!CX9</f>
        <v>43.051833333333342</v>
      </c>
      <c r="CY6">
        <f>Data!CY9</f>
        <v>42.53359598562399</v>
      </c>
      <c r="CZ6">
        <f>Data!CZ9</f>
        <v>5.9619958959883004</v>
      </c>
      <c r="DA6">
        <f>Data!DA9</f>
        <v>0.81922064863035005</v>
      </c>
      <c r="DB6" t="str">
        <f>Data!DB9</f>
        <v>REPUBLIC OF CHILE SNR CR14 1Y E - CDS PREM. MID</v>
      </c>
      <c r="DC6" t="str">
        <f>Data!DC9</f>
        <v>EUR</v>
      </c>
      <c r="DD6">
        <f>Data!DD9</f>
        <v>29.765976091954009</v>
      </c>
      <c r="DE6">
        <f>Data!DE9</f>
        <v>24.50769107692307</v>
      </c>
      <c r="DF6">
        <f>Data!DF9</f>
        <v>12.236090804597698</v>
      </c>
      <c r="DG6">
        <f>Data!DG9</f>
        <v>13.682271212121208</v>
      </c>
      <c r="DH6">
        <f>Data!DH9</f>
        <v>11.94</v>
      </c>
      <c r="DI6">
        <f>Data!DI9</f>
        <v>52.86</v>
      </c>
      <c r="DJ6">
        <f>Data!DJ9</f>
        <v>31.07001</v>
      </c>
      <c r="DK6">
        <f>Data!DK9</f>
        <v>3.4271356783919602</v>
      </c>
      <c r="DL6">
        <f>Data!DL9</f>
        <v>1.6021783919597989</v>
      </c>
      <c r="DM6" t="str">
        <f>Data!DM9</f>
        <v>REPUBLIC OF CHILE SNR CR14 5Y E - CDS PREM. MID</v>
      </c>
      <c r="DN6" t="str">
        <f>Data!DN9</f>
        <v>EUR</v>
      </c>
      <c r="DO6">
        <f>Data!DO9</f>
        <v>80.697239080459767</v>
      </c>
      <c r="DP6">
        <f>Data!DP9</f>
        <v>67.371996923076921</v>
      </c>
      <c r="DQ6">
        <f>Data!DQ9</f>
        <v>40.661947586206885</v>
      </c>
      <c r="DR6">
        <f>Data!DR9</f>
        <v>42.967872121212125</v>
      </c>
      <c r="DS6">
        <f>Data!DS9</f>
        <v>41.09</v>
      </c>
      <c r="DT6">
        <f>Data!DT9</f>
        <v>124.03</v>
      </c>
      <c r="DU6">
        <f>Data!DU9</f>
        <v>103.06</v>
      </c>
      <c r="DV6">
        <f>Data!DV9</f>
        <v>201.84959844244341</v>
      </c>
      <c r="DW6">
        <f>Data!DW9</f>
        <v>82.94</v>
      </c>
      <c r="DX6">
        <f>Data!DX9</f>
        <v>1.5081528352397175</v>
      </c>
      <c r="DY6">
        <f>Data!DY9</f>
        <v>24474409759.949997</v>
      </c>
    </row>
    <row r="7" spans="1:129" x14ac:dyDescent="0.2">
      <c r="A7" t="str">
        <f>Data!A10</f>
        <v>China</v>
      </c>
      <c r="B7" t="str">
        <f>Data!B10</f>
        <v>China, People's Republic of</v>
      </c>
      <c r="C7">
        <f>Data!C10</f>
        <v>1</v>
      </c>
      <c r="D7" t="str">
        <f>Data!D10</f>
        <v>CHN</v>
      </c>
      <c r="E7">
        <f>Data!E10</f>
        <v>1392730000</v>
      </c>
      <c r="F7">
        <f>Data!F10</f>
        <v>43952</v>
      </c>
      <c r="G7">
        <f>Data!G10</f>
        <v>43951</v>
      </c>
      <c r="H7">
        <f>Data!H10</f>
        <v>82862</v>
      </c>
      <c r="I7">
        <f>Data!I10</f>
        <v>4633</v>
      </c>
      <c r="J7">
        <f>Data!J10</f>
        <v>0</v>
      </c>
      <c r="K7" t="str">
        <f>Data!K10</f>
        <v>NA</v>
      </c>
      <c r="L7">
        <f>Data!L10</f>
        <v>0</v>
      </c>
      <c r="M7" t="str">
        <f>Data!M10</f>
        <v>NA</v>
      </c>
      <c r="N7" t="str">
        <f>Data!N10</f>
        <v>NA</v>
      </c>
      <c r="O7">
        <f>Data!O10</f>
        <v>2.5</v>
      </c>
      <c r="P7">
        <f>Data!P10</f>
        <v>0</v>
      </c>
      <c r="Q7">
        <f>Data!Q10</f>
        <v>2.5</v>
      </c>
      <c r="R7" t="str">
        <f>Data!R10</f>
        <v>NA</v>
      </c>
      <c r="S7" t="str">
        <f>Data!S10</f>
        <v>NA</v>
      </c>
      <c r="T7">
        <f>Data!T10</f>
        <v>0</v>
      </c>
      <c r="U7">
        <f>Data!U10</f>
        <v>3.15</v>
      </c>
      <c r="V7">
        <f>Data!V10</f>
        <v>2.95</v>
      </c>
      <c r="W7">
        <f>Data!W10</f>
        <v>-0.2</v>
      </c>
      <c r="X7">
        <f>Data!X10</f>
        <v>2.4</v>
      </c>
      <c r="Y7">
        <f>Data!Y10</f>
        <v>2.2000000000000002</v>
      </c>
      <c r="Z7">
        <f>Data!Z10</f>
        <v>-0.2</v>
      </c>
      <c r="AA7">
        <f>Data!AA10</f>
        <v>1</v>
      </c>
      <c r="AB7">
        <f>Data!AB10</f>
        <v>1</v>
      </c>
      <c r="AC7">
        <f>Data!AC10</f>
        <v>0</v>
      </c>
      <c r="AD7">
        <f>Data!AD10</f>
        <v>0</v>
      </c>
      <c r="AE7">
        <f>Data!AE10</f>
        <v>0</v>
      </c>
      <c r="AF7">
        <f>Data!AF10</f>
        <v>0</v>
      </c>
      <c r="AG7">
        <f>Data!AG10</f>
        <v>0</v>
      </c>
      <c r="AH7">
        <f>Data!AH10</f>
        <v>0</v>
      </c>
      <c r="AI7">
        <f>Data!AI10</f>
        <v>0</v>
      </c>
      <c r="AJ7" t="str">
        <f>Data!AJ10</f>
        <v>NA</v>
      </c>
      <c r="AK7">
        <f>Data!AK10</f>
        <v>0</v>
      </c>
      <c r="AL7">
        <f>Data!AL10</f>
        <v>0</v>
      </c>
      <c r="AM7">
        <f>Data!AM10</f>
        <v>0</v>
      </c>
      <c r="AN7">
        <f>Data!AN10</f>
        <v>0</v>
      </c>
      <c r="AO7" t="str">
        <f>Data!AO10</f>
        <v>NA</v>
      </c>
      <c r="AP7">
        <f>Data!AP10</f>
        <v>0</v>
      </c>
      <c r="AQ7">
        <f>Data!AQ10</f>
        <v>0</v>
      </c>
      <c r="AR7">
        <f>Data!AR10</f>
        <v>0</v>
      </c>
      <c r="AS7" t="str">
        <f>Data!AS10</f>
        <v>NA</v>
      </c>
      <c r="AT7" t="str">
        <f>Data!AT10</f>
        <v>Yuan Renminbi</v>
      </c>
      <c r="AU7" t="str">
        <f>Data!AU10</f>
        <v>CNY</v>
      </c>
      <c r="AV7">
        <f>Data!AV10</f>
        <v>7.002151162790696</v>
      </c>
      <c r="AW7">
        <f>Data!AW10</f>
        <v>6.9798753846153812</v>
      </c>
      <c r="AX7">
        <f>Data!AX10</f>
        <v>7.0621712643678185</v>
      </c>
      <c r="AY7">
        <f>Data!AY10</f>
        <v>7.0444575757575789</v>
      </c>
      <c r="AZ7">
        <f>Data!AZ10</f>
        <v>6.9631999999999996</v>
      </c>
      <c r="BA7">
        <f>Data!BA10</f>
        <v>7.0824999999999996</v>
      </c>
      <c r="BB7">
        <f>Data!BB10</f>
        <v>7.0621999999999998</v>
      </c>
      <c r="BC7">
        <f>Data!BC10</f>
        <v>1.7132927389705879</v>
      </c>
      <c r="BD7">
        <f>Data!BD10</f>
        <v>1.4018294582424768</v>
      </c>
      <c r="BE7">
        <f>Data!BE10</f>
        <v>62.287142857142868</v>
      </c>
      <c r="BF7">
        <f>Data!BF10</f>
        <v>59.632173913043474</v>
      </c>
      <c r="BG7">
        <f>Data!BG10</f>
        <v>62.709523809523816</v>
      </c>
      <c r="BH7">
        <f>Data!BH10</f>
        <v>65.173809523809538</v>
      </c>
      <c r="BI7">
        <f>Data!BI10</f>
        <v>63.672727272727279</v>
      </c>
      <c r="BJ7">
        <f>Data!BJ10</f>
        <v>55.477499999999999</v>
      </c>
      <c r="BK7">
        <f>Data!BK10</f>
        <v>33.729090909090914</v>
      </c>
      <c r="BL7">
        <f>Data!BL10</f>
        <v>26.631428571428575</v>
      </c>
      <c r="BM7">
        <f>Data!BM10</f>
        <v>585600</v>
      </c>
      <c r="BN7">
        <f>Data!BN10</f>
        <v>0</v>
      </c>
      <c r="BO7">
        <f>Data!BO10</f>
        <v>366000</v>
      </c>
      <c r="BP7">
        <f>Data!BP10</f>
        <v>0</v>
      </c>
      <c r="BQ7">
        <f>Data!BQ10</f>
        <v>221010</v>
      </c>
      <c r="BR7">
        <f>Data!BR10</f>
        <v>225525</v>
      </c>
      <c r="BS7">
        <f>Data!BS10</f>
        <v>36475350.857142866</v>
      </c>
      <c r="BT7">
        <f>Data!BT10</f>
        <v>0</v>
      </c>
      <c r="BU7">
        <f>Data!BU10</f>
        <v>22951685.714285716</v>
      </c>
      <c r="BV7">
        <f>Data!BV10</f>
        <v>0</v>
      </c>
      <c r="BW7">
        <f>Data!BW10</f>
        <v>14072309.454545455</v>
      </c>
      <c r="BX7">
        <f>Data!BX10</f>
        <v>12511563.1875</v>
      </c>
      <c r="BY7">
        <f>Data!BY10</f>
        <v>22951685.714285716</v>
      </c>
      <c r="BZ7">
        <f>Data!BZ10</f>
        <v>34190625.86931818</v>
      </c>
      <c r="CA7">
        <f>Data!CA10</f>
        <v>11238940.155032463</v>
      </c>
      <c r="CB7">
        <f>Data!CB10</f>
        <v>1.925532467532467</v>
      </c>
      <c r="CC7">
        <f>Data!CC10</f>
        <v>2.1680892857142862</v>
      </c>
      <c r="CD7">
        <f>Data!CD10</f>
        <v>2.6613544303797472</v>
      </c>
      <c r="CE7">
        <f>Data!CE10</f>
        <v>2.6829333333333336</v>
      </c>
      <c r="CF7">
        <f>Data!CF10</f>
        <v>2.4634999999999998</v>
      </c>
      <c r="CG7">
        <f>Data!CG10</f>
        <v>1.7725</v>
      </c>
      <c r="CH7">
        <f>Data!CH10</f>
        <v>1.143</v>
      </c>
      <c r="CI7">
        <f>Data!CI10</f>
        <v>-0.69099999999999984</v>
      </c>
      <c r="CJ7">
        <f>Data!CJ10</f>
        <v>-1.3204999999999998</v>
      </c>
      <c r="CK7">
        <f>Data!CK10</f>
        <v>1.1275135135135135</v>
      </c>
      <c r="CL7">
        <f>Data!CL10</f>
        <v>1.137925925925926</v>
      </c>
      <c r="CM7">
        <f>Data!CM10</f>
        <v>1.0384554054054063</v>
      </c>
      <c r="CN7">
        <f>Data!CN10</f>
        <v>1.1164232142857142</v>
      </c>
      <c r="CO7">
        <f>Data!CO10</f>
        <v>0.94900000000000007</v>
      </c>
      <c r="CP7">
        <f>Data!CP10</f>
        <v>1.6240000000000001</v>
      </c>
      <c r="CQ7">
        <f>Data!CQ10</f>
        <v>0.97599999999999998</v>
      </c>
      <c r="CR7">
        <f>Data!CR10</f>
        <v>0.67500000000000004</v>
      </c>
      <c r="CS7">
        <f>Data!CS10</f>
        <v>2.6999999999999913E-2</v>
      </c>
      <c r="CT7" t="str">
        <f>Data!CT10</f>
        <v>NA</v>
      </c>
      <c r="CU7">
        <f>Data!CU10</f>
        <v>1</v>
      </c>
      <c r="CV7">
        <f>Data!CV10</f>
        <v>408.8167649642233</v>
      </c>
      <c r="CW7">
        <f>Data!CW10</f>
        <v>13.912930860069102</v>
      </c>
      <c r="CX7">
        <f>Data!CX10</f>
        <v>45.27266666666668</v>
      </c>
      <c r="CY7">
        <f>Data!CY10</f>
        <v>36.056580867385676</v>
      </c>
      <c r="CZ7">
        <f>Data!CZ10</f>
        <v>15.761452810492001</v>
      </c>
      <c r="DA7">
        <f>Data!DA10</f>
        <v>2.1480590273488001</v>
      </c>
      <c r="DB7" t="str">
        <f>Data!DB10</f>
        <v>PEOPLES REP OF CHINA SNR CR14 1Y $ - CDS PREM. MID</v>
      </c>
      <c r="DC7" t="str">
        <f>Data!DC10</f>
        <v>USD</v>
      </c>
      <c r="DD7">
        <f>Data!DD10</f>
        <v>8.8172416091954009</v>
      </c>
      <c r="DE7">
        <f>Data!DE10</f>
        <v>8.5292310769230752</v>
      </c>
      <c r="DF7">
        <f>Data!DF10</f>
        <v>5.3747126436781603</v>
      </c>
      <c r="DG7">
        <f>Data!DG10</f>
        <v>4.83530303030303</v>
      </c>
      <c r="DH7">
        <f>Data!DH10</f>
        <v>3.46</v>
      </c>
      <c r="DI7">
        <f>Data!DI10</f>
        <v>9.4</v>
      </c>
      <c r="DJ7">
        <f>Data!DJ10</f>
        <v>7.78</v>
      </c>
      <c r="DK7">
        <f>Data!DK10</f>
        <v>1.7167630057803469</v>
      </c>
      <c r="DL7">
        <f>Data!DL10</f>
        <v>1.2485549132947977</v>
      </c>
      <c r="DM7" t="str">
        <f>Data!DM10</f>
        <v>PEOPLES REP OF CHINA SNR CR14 5Y $ - CDS PREM. MID</v>
      </c>
      <c r="DN7" t="str">
        <f>Data!DN10</f>
        <v>USD</v>
      </c>
      <c r="DO7">
        <f>Data!DO10</f>
        <v>45.753100919540245</v>
      </c>
      <c r="DP7">
        <f>Data!DP10</f>
        <v>44.360612153846169</v>
      </c>
      <c r="DQ7">
        <f>Data!DQ10</f>
        <v>40.817349655172436</v>
      </c>
      <c r="DR7">
        <f>Data!DR10</f>
        <v>39.982266060606065</v>
      </c>
      <c r="DS7">
        <f>Data!DS10</f>
        <v>32.379989999999999</v>
      </c>
      <c r="DT7">
        <f>Data!DT10</f>
        <v>52.509990000000002</v>
      </c>
      <c r="DU7">
        <f>Data!DU10</f>
        <v>45.78</v>
      </c>
      <c r="DV7">
        <f>Data!DV10</f>
        <v>62.168024140835129</v>
      </c>
      <c r="DW7">
        <f>Data!DW10</f>
        <v>20.130000000000003</v>
      </c>
      <c r="DX7">
        <f>Data!DX10</f>
        <v>0.41383613768873934</v>
      </c>
      <c r="DY7">
        <f>Data!DY10</f>
        <v>1721744700460</v>
      </c>
    </row>
    <row r="8" spans="1:129" x14ac:dyDescent="0.2">
      <c r="A8" t="str">
        <f>Data!A11</f>
        <v>Colombia</v>
      </c>
      <c r="B8" t="str">
        <f>Data!B11</f>
        <v>Colombia</v>
      </c>
      <c r="C8">
        <f>Data!C11</f>
        <v>1</v>
      </c>
      <c r="D8" t="str">
        <f>Data!D11</f>
        <v>COL</v>
      </c>
      <c r="E8">
        <f>Data!E11</f>
        <v>49648685</v>
      </c>
      <c r="F8">
        <f>Data!F11</f>
        <v>43952</v>
      </c>
      <c r="G8">
        <f>Data!G11</f>
        <v>43951</v>
      </c>
      <c r="H8">
        <f>Data!H11</f>
        <v>6211</v>
      </c>
      <c r="I8">
        <f>Data!I11</f>
        <v>278</v>
      </c>
      <c r="J8">
        <f>Data!J11</f>
        <v>1</v>
      </c>
      <c r="K8" t="str">
        <f>Data!K11</f>
        <v>NA</v>
      </c>
      <c r="L8">
        <f>Data!L11</f>
        <v>1</v>
      </c>
      <c r="M8" t="str">
        <f>Data!M11</f>
        <v>NA</v>
      </c>
      <c r="N8" t="str">
        <f>Data!N11</f>
        <v>NA</v>
      </c>
      <c r="O8">
        <f>Data!O11</f>
        <v>2.8</v>
      </c>
      <c r="P8">
        <f>Data!P11</f>
        <v>0</v>
      </c>
      <c r="Q8">
        <f>Data!Q11</f>
        <v>2.8</v>
      </c>
      <c r="R8" t="str">
        <f>Data!R11</f>
        <v>NA</v>
      </c>
      <c r="S8" t="str">
        <f>Data!S11</f>
        <v>NA</v>
      </c>
      <c r="T8">
        <f>Data!T11</f>
        <v>-1</v>
      </c>
      <c r="U8" t="str">
        <f>Data!U11</f>
        <v>NA</v>
      </c>
      <c r="V8" t="str">
        <f>Data!V11</f>
        <v>NA</v>
      </c>
      <c r="W8" t="str">
        <f>Data!W11</f>
        <v>NA</v>
      </c>
      <c r="X8" t="str">
        <f>Data!X11</f>
        <v>NA</v>
      </c>
      <c r="Y8" t="str">
        <f>Data!Y11</f>
        <v>NA</v>
      </c>
      <c r="Z8" t="str">
        <f>Data!Z11</f>
        <v>NA</v>
      </c>
      <c r="AA8">
        <f>Data!AA11</f>
        <v>1</v>
      </c>
      <c r="AB8">
        <f>Data!AB11</f>
        <v>0</v>
      </c>
      <c r="AC8">
        <f>Data!AC11</f>
        <v>1</v>
      </c>
      <c r="AD8">
        <f>Data!AD11</f>
        <v>0</v>
      </c>
      <c r="AE8">
        <f>Data!AE11</f>
        <v>0</v>
      </c>
      <c r="AF8">
        <f>Data!AF11</f>
        <v>0</v>
      </c>
      <c r="AG8">
        <f>Data!AG11</f>
        <v>0</v>
      </c>
      <c r="AH8">
        <f>Data!AH11</f>
        <v>0</v>
      </c>
      <c r="AI8">
        <f>Data!AI11</f>
        <v>1</v>
      </c>
      <c r="AJ8" t="str">
        <f>Data!AJ11</f>
        <v>NA</v>
      </c>
      <c r="AK8">
        <f>Data!AK11</f>
        <v>1</v>
      </c>
      <c r="AL8">
        <f>Data!AL11</f>
        <v>0</v>
      </c>
      <c r="AM8">
        <f>Data!AM11</f>
        <v>0</v>
      </c>
      <c r="AN8">
        <f>Data!AN11</f>
        <v>0</v>
      </c>
      <c r="AO8" t="str">
        <f>Data!AO11</f>
        <v>NA</v>
      </c>
      <c r="AP8">
        <f>Data!AP11</f>
        <v>0</v>
      </c>
      <c r="AQ8">
        <f>Data!AQ11</f>
        <v>0</v>
      </c>
      <c r="AR8">
        <f>Data!AR11</f>
        <v>0</v>
      </c>
      <c r="AS8" t="str">
        <f>Data!AS11</f>
        <v>NA</v>
      </c>
      <c r="AT8" t="str">
        <f>Data!AT11</f>
        <v>Colombian Peso</v>
      </c>
      <c r="AU8" t="str">
        <f>Data!AU11</f>
        <v>COP</v>
      </c>
      <c r="AV8">
        <f>Data!AV11</f>
        <v>3653.382298850574</v>
      </c>
      <c r="AW8">
        <f>Data!AW11</f>
        <v>3547.8563076923078</v>
      </c>
      <c r="AX8">
        <f>Data!AX11</f>
        <v>3403.7490804597701</v>
      </c>
      <c r="AY8">
        <f>Data!AY11</f>
        <v>3403.7880303030302</v>
      </c>
      <c r="AZ8">
        <f>Data!AZ11</f>
        <v>3287.23</v>
      </c>
      <c r="BA8">
        <f>Data!BA11</f>
        <v>4060</v>
      </c>
      <c r="BB8">
        <f>Data!BB11</f>
        <v>3960.05</v>
      </c>
      <c r="BC8">
        <f>Data!BC11</f>
        <v>23.508242502045796</v>
      </c>
      <c r="BD8">
        <f>Data!BD11</f>
        <v>16.990189517809121</v>
      </c>
      <c r="BE8">
        <f>Data!BE11</f>
        <v>62.287142857142868</v>
      </c>
      <c r="BF8">
        <f>Data!BF11</f>
        <v>59.632173913043474</v>
      </c>
      <c r="BG8">
        <f>Data!BG11</f>
        <v>62.709523809523816</v>
      </c>
      <c r="BH8">
        <f>Data!BH11</f>
        <v>65.173809523809538</v>
      </c>
      <c r="BI8">
        <f>Data!BI11</f>
        <v>63.672727272727279</v>
      </c>
      <c r="BJ8">
        <f>Data!BJ11</f>
        <v>55.477499999999999</v>
      </c>
      <c r="BK8">
        <f>Data!BK11</f>
        <v>33.729090909090914</v>
      </c>
      <c r="BL8">
        <f>Data!BL11</f>
        <v>26.631428571428575</v>
      </c>
      <c r="BM8">
        <f>Data!BM11</f>
        <v>0</v>
      </c>
      <c r="BN8">
        <f>Data!BN11</f>
        <v>0</v>
      </c>
      <c r="BO8">
        <f>Data!BO11</f>
        <v>0</v>
      </c>
      <c r="BP8">
        <f>Data!BP11</f>
        <v>0</v>
      </c>
      <c r="BQ8">
        <f>Data!BQ11</f>
        <v>0</v>
      </c>
      <c r="BR8">
        <f>Data!BR11</f>
        <v>0</v>
      </c>
      <c r="BS8">
        <f>Data!BS11</f>
        <v>0</v>
      </c>
      <c r="BT8">
        <f>Data!BT11</f>
        <v>0</v>
      </c>
      <c r="BU8">
        <f>Data!BU11</f>
        <v>0</v>
      </c>
      <c r="BV8">
        <f>Data!BV11</f>
        <v>0</v>
      </c>
      <c r="BW8">
        <f>Data!BW11</f>
        <v>0</v>
      </c>
      <c r="BX8">
        <f>Data!BX11</f>
        <v>0</v>
      </c>
      <c r="BY8">
        <f>Data!BY11</f>
        <v>0</v>
      </c>
      <c r="BZ8">
        <f>Data!BZ11</f>
        <v>0</v>
      </c>
      <c r="CA8">
        <f>Data!CA11</f>
        <v>0</v>
      </c>
      <c r="CB8">
        <f>Data!CB11</f>
        <v>3.9787234042553199</v>
      </c>
      <c r="CC8">
        <f>Data!CC11</f>
        <v>4.0021750000000003</v>
      </c>
      <c r="CD8">
        <f>Data!CD11</f>
        <v>4.2063285714285739</v>
      </c>
      <c r="CE8">
        <f>Data!CE11</f>
        <v>4.1856078431372552</v>
      </c>
      <c r="CF8">
        <f>Data!CF11</f>
        <v>3.9</v>
      </c>
      <c r="CG8">
        <f>Data!CG11</f>
        <v>3.9510000000000001</v>
      </c>
      <c r="CH8">
        <f>Data!CH11</f>
        <v>3.702</v>
      </c>
      <c r="CI8">
        <f>Data!CI11</f>
        <v>5.1000000000000156E-2</v>
      </c>
      <c r="CJ8">
        <f>Data!CJ11</f>
        <v>-0.19799999999999995</v>
      </c>
      <c r="CK8">
        <f>Data!CK11</f>
        <v>3.0142127659574465</v>
      </c>
      <c r="CL8">
        <f>Data!CL11</f>
        <v>2.8993999999999995</v>
      </c>
      <c r="CM8">
        <f>Data!CM11</f>
        <v>2.5667014705882361</v>
      </c>
      <c r="CN8">
        <f>Data!CN11</f>
        <v>2.6091940000000005</v>
      </c>
      <c r="CO8">
        <f>Data!CO11</f>
        <v>2.3919999999999999</v>
      </c>
      <c r="CP8">
        <f>Data!CP11</f>
        <v>3.794</v>
      </c>
      <c r="CQ8">
        <f>Data!CQ11</f>
        <v>3.5289999999999999</v>
      </c>
      <c r="CR8">
        <f>Data!CR11</f>
        <v>1.4020000000000001</v>
      </c>
      <c r="CS8">
        <f>Data!CS11</f>
        <v>1.137</v>
      </c>
      <c r="CT8">
        <f>Data!CT11</f>
        <v>41.755862</v>
      </c>
      <c r="CU8">
        <f>Data!CU11</f>
        <v>-4.3</v>
      </c>
      <c r="CV8">
        <f>Data!CV11</f>
        <v>360.88297376928631</v>
      </c>
      <c r="CW8">
        <f>Data!CW11</f>
        <v>43.654039188976903</v>
      </c>
      <c r="CX8">
        <f>Data!CX11</f>
        <v>96.721416666666656</v>
      </c>
      <c r="CY8">
        <f>Data!CY11</f>
        <v>31.143290935040735</v>
      </c>
      <c r="CZ8">
        <f>Data!CZ11</f>
        <v>9.8690801800326007</v>
      </c>
      <c r="DA8">
        <f>Data!DA11</f>
        <v>1.5868465841868</v>
      </c>
      <c r="DB8" t="str">
        <f>Data!DB11</f>
        <v>REPUBLIC OF COLOMBIA SNR CR14 1Y E - CDS PREM. MID</v>
      </c>
      <c r="DC8" t="str">
        <f>Data!DC11</f>
        <v>EUR</v>
      </c>
      <c r="DD8">
        <f>Data!DD11</f>
        <v>66.618964022988507</v>
      </c>
      <c r="DE8">
        <f>Data!DE11</f>
        <v>48.396920769230775</v>
      </c>
      <c r="DF8">
        <f>Data!DF11</f>
        <v>24.067349540229902</v>
      </c>
      <c r="DG8">
        <f>Data!DG11</f>
        <v>23.264841818181818</v>
      </c>
      <c r="DH8">
        <f>Data!DH11</f>
        <v>16.219989999999999</v>
      </c>
      <c r="DI8">
        <f>Data!DI11</f>
        <v>101.24</v>
      </c>
      <c r="DJ8">
        <f>Data!DJ11</f>
        <v>110.28</v>
      </c>
      <c r="DK8">
        <f>Data!DK11</f>
        <v>5.2416807901854439</v>
      </c>
      <c r="DL8">
        <f>Data!DL11</f>
        <v>5.7990177552513913</v>
      </c>
      <c r="DM8" t="str">
        <f>Data!DM11</f>
        <v>REPUBLIC OF COLOMBIA SNR CR14 5Y E - CDS PREM. MID</v>
      </c>
      <c r="DN8" t="str">
        <f>Data!DN11</f>
        <v>EUR</v>
      </c>
      <c r="DO8">
        <f>Data!DO11</f>
        <v>156.30930448275862</v>
      </c>
      <c r="DP8">
        <f>Data!DP11</f>
        <v>125.06876446153849</v>
      </c>
      <c r="DQ8">
        <f>Data!DQ11</f>
        <v>83.671831954022963</v>
      </c>
      <c r="DR8">
        <f>Data!DR11</f>
        <v>82.812114090909077</v>
      </c>
      <c r="DS8">
        <f>Data!DS11</f>
        <v>72.689989999999995</v>
      </c>
      <c r="DT8">
        <f>Data!DT11</f>
        <v>224.13</v>
      </c>
      <c r="DU8">
        <f>Data!DU11</f>
        <v>237.9</v>
      </c>
      <c r="DV8">
        <f>Data!DV11</f>
        <v>208.33681501400676</v>
      </c>
      <c r="DW8">
        <f>Data!DW11</f>
        <v>151.44001</v>
      </c>
      <c r="DX8">
        <f>Data!DX11</f>
        <v>2.2728027614256106</v>
      </c>
      <c r="DY8">
        <f>Data!DY11</f>
        <v>3225580000</v>
      </c>
    </row>
    <row r="9" spans="1:129" x14ac:dyDescent="0.2">
      <c r="A9" t="str">
        <f>Data!A12</f>
        <v>Dominican Republic</v>
      </c>
      <c r="B9" t="str">
        <f>Data!B12</f>
        <v>Dominican Republic</v>
      </c>
      <c r="C9">
        <f>Data!C12</f>
        <v>1</v>
      </c>
      <c r="D9" t="str">
        <f>Data!D12</f>
        <v>DOM</v>
      </c>
      <c r="E9">
        <f>Data!E12</f>
        <v>10627165</v>
      </c>
      <c r="F9">
        <f>Data!F12</f>
        <v>43952</v>
      </c>
      <c r="G9">
        <f>Data!G12</f>
        <v>43950</v>
      </c>
      <c r="H9">
        <f>Data!H12</f>
        <v>6652</v>
      </c>
      <c r="I9">
        <f>Data!I12</f>
        <v>293</v>
      </c>
      <c r="J9">
        <f>Data!J12</f>
        <v>1</v>
      </c>
      <c r="K9">
        <f>Data!K12</f>
        <v>43909</v>
      </c>
      <c r="L9">
        <f>Data!L12</f>
        <v>1</v>
      </c>
      <c r="M9">
        <f>Data!M12</f>
        <v>43909</v>
      </c>
      <c r="N9">
        <f>Data!N12</f>
        <v>43968</v>
      </c>
      <c r="O9">
        <f>Data!O12</f>
        <v>0.75</v>
      </c>
      <c r="P9">
        <f>Data!P12</f>
        <v>0</v>
      </c>
      <c r="Q9">
        <f>Data!Q12</f>
        <v>0.75</v>
      </c>
      <c r="R9">
        <f>Data!R12</f>
        <v>4.5</v>
      </c>
      <c r="S9">
        <f>Data!S12</f>
        <v>3.5</v>
      </c>
      <c r="T9">
        <f>Data!T12</f>
        <v>-1</v>
      </c>
      <c r="U9">
        <f>Data!U12</f>
        <v>6</v>
      </c>
      <c r="V9">
        <f>Data!V12</f>
        <v>4.5</v>
      </c>
      <c r="W9">
        <f>Data!W12</f>
        <v>-1.5</v>
      </c>
      <c r="X9" t="str">
        <f>Data!X12</f>
        <v>NA</v>
      </c>
      <c r="Y9" t="str">
        <f>Data!Y12</f>
        <v>NA</v>
      </c>
      <c r="Z9" t="str">
        <f>Data!Z12</f>
        <v>NA</v>
      </c>
      <c r="AA9">
        <f>Data!AA12</f>
        <v>1</v>
      </c>
      <c r="AB9">
        <f>Data!AB12</f>
        <v>0</v>
      </c>
      <c r="AC9">
        <f>Data!AC12</f>
        <v>1</v>
      </c>
      <c r="AD9">
        <f>Data!AD12</f>
        <v>0</v>
      </c>
      <c r="AE9">
        <f>Data!AE12</f>
        <v>0</v>
      </c>
      <c r="AF9">
        <f>Data!AF12</f>
        <v>0</v>
      </c>
      <c r="AG9">
        <f>Data!AG12</f>
        <v>0</v>
      </c>
      <c r="AH9">
        <f>Data!AH12</f>
        <v>0</v>
      </c>
      <c r="AI9">
        <f>Data!AI12</f>
        <v>0</v>
      </c>
      <c r="AJ9" t="str">
        <f>Data!AJ12</f>
        <v>NA</v>
      </c>
      <c r="AK9">
        <f>Data!AK12</f>
        <v>1</v>
      </c>
      <c r="AL9">
        <f>Data!AL12</f>
        <v>1</v>
      </c>
      <c r="AM9">
        <f>Data!AM12</f>
        <v>477.4</v>
      </c>
      <c r="AN9">
        <f>Data!AN12</f>
        <v>650</v>
      </c>
      <c r="AO9">
        <f>Data!AO12</f>
        <v>43950</v>
      </c>
      <c r="AP9">
        <f>Data!AP12</f>
        <v>0</v>
      </c>
      <c r="AQ9">
        <f>Data!AQ12</f>
        <v>0</v>
      </c>
      <c r="AR9">
        <f>Data!AR12</f>
        <v>0</v>
      </c>
      <c r="AS9" t="str">
        <f>Data!AS12</f>
        <v>NA</v>
      </c>
      <c r="AT9" t="str">
        <f>Data!AT12</f>
        <v>Dominican Peso</v>
      </c>
      <c r="AU9" t="str">
        <f>Data!AU12</f>
        <v>DOP</v>
      </c>
      <c r="AV9">
        <f>Data!AV12</f>
        <v>53.622988505747138</v>
      </c>
      <c r="AW9">
        <f>Data!AW12</f>
        <v>53.43669230769229</v>
      </c>
      <c r="AX9">
        <f>Data!AX12</f>
        <v>52.500689655172408</v>
      </c>
      <c r="AY9">
        <f>Data!AY12</f>
        <v>52.780757575757548</v>
      </c>
      <c r="AZ9">
        <f>Data!AZ12</f>
        <v>52.96</v>
      </c>
      <c r="BA9">
        <f>Data!BA12</f>
        <v>54.16</v>
      </c>
      <c r="BB9">
        <f>Data!BB12</f>
        <v>54.52</v>
      </c>
      <c r="BC9">
        <f>Data!BC12</f>
        <v>2.2658610271903243</v>
      </c>
      <c r="BD9">
        <f>Data!BD12</f>
        <v>2.8613352898019118</v>
      </c>
      <c r="BE9">
        <f>Data!BE12</f>
        <v>62.287142857142868</v>
      </c>
      <c r="BF9">
        <f>Data!BF12</f>
        <v>59.632173913043474</v>
      </c>
      <c r="BG9">
        <f>Data!BG12</f>
        <v>62.709523809523816</v>
      </c>
      <c r="BH9">
        <f>Data!BH12</f>
        <v>65.173809523809538</v>
      </c>
      <c r="BI9">
        <f>Data!BI12</f>
        <v>63.672727272727279</v>
      </c>
      <c r="BJ9">
        <f>Data!BJ12</f>
        <v>55.477499999999999</v>
      </c>
      <c r="BK9">
        <f>Data!BK12</f>
        <v>33.729090909090914</v>
      </c>
      <c r="BL9">
        <f>Data!BL12</f>
        <v>26.631428571428575</v>
      </c>
      <c r="BM9">
        <f>Data!BM12</f>
        <v>0</v>
      </c>
      <c r="BN9">
        <f>Data!BN12</f>
        <v>0</v>
      </c>
      <c r="BO9">
        <f>Data!BO12</f>
        <v>0</v>
      </c>
      <c r="BP9">
        <f>Data!BP12</f>
        <v>0</v>
      </c>
      <c r="BQ9">
        <f>Data!BQ12</f>
        <v>0</v>
      </c>
      <c r="BR9">
        <f>Data!BR12</f>
        <v>0</v>
      </c>
      <c r="BS9">
        <f>Data!BS12</f>
        <v>0</v>
      </c>
      <c r="BT9">
        <f>Data!BT12</f>
        <v>0</v>
      </c>
      <c r="BU9">
        <f>Data!BU12</f>
        <v>0</v>
      </c>
      <c r="BV9">
        <f>Data!BV12</f>
        <v>0</v>
      </c>
      <c r="BW9">
        <f>Data!BW12</f>
        <v>0</v>
      </c>
      <c r="BX9">
        <f>Data!BX12</f>
        <v>0</v>
      </c>
      <c r="BY9">
        <f>Data!BY12</f>
        <v>0</v>
      </c>
      <c r="BZ9">
        <f>Data!BZ12</f>
        <v>0</v>
      </c>
      <c r="CA9">
        <f>Data!CA12</f>
        <v>0</v>
      </c>
      <c r="CB9" t="str">
        <f>Data!CB12</f>
        <v>NA</v>
      </c>
      <c r="CC9" t="str">
        <f>Data!CC12</f>
        <v>NA</v>
      </c>
      <c r="CD9" t="str">
        <f>Data!CD12</f>
        <v>NA</v>
      </c>
      <c r="CE9" t="str">
        <f>Data!CE12</f>
        <v>NA</v>
      </c>
      <c r="CF9" t="str">
        <f>Data!CF12</f>
        <v>NA</v>
      </c>
      <c r="CG9" t="str">
        <f>Data!CG12</f>
        <v>NA</v>
      </c>
      <c r="CH9" t="str">
        <f>Data!CH12</f>
        <v>NA</v>
      </c>
      <c r="CI9" t="str">
        <f>Data!CI12</f>
        <v>NA</v>
      </c>
      <c r="CJ9" t="str">
        <f>Data!CJ12</f>
        <v>NA</v>
      </c>
      <c r="CK9" t="str">
        <f>Data!CK12</f>
        <v>NA</v>
      </c>
      <c r="CL9" t="str">
        <f>Data!CL12</f>
        <v>NA</v>
      </c>
      <c r="CM9" t="str">
        <f>Data!CM12</f>
        <v>NA</v>
      </c>
      <c r="CN9" t="str">
        <f>Data!CN12</f>
        <v>NA</v>
      </c>
      <c r="CO9" t="str">
        <f>Data!CO12</f>
        <v>NA</v>
      </c>
      <c r="CP9" t="str">
        <f>Data!CP12</f>
        <v>NA</v>
      </c>
      <c r="CQ9" t="str">
        <f>Data!CQ12</f>
        <v>NA</v>
      </c>
      <c r="CR9" t="str">
        <f>Data!CR12</f>
        <v>NA</v>
      </c>
      <c r="CS9" t="str">
        <f>Data!CS12</f>
        <v>NA</v>
      </c>
      <c r="CT9">
        <f>Data!CT12</f>
        <v>38.750869000000002</v>
      </c>
      <c r="CU9">
        <f>Data!CU12</f>
        <v>-1.4</v>
      </c>
      <c r="CV9">
        <f>Data!CV12</f>
        <v>438.69118907340396</v>
      </c>
      <c r="CW9">
        <f>Data!CW12</f>
        <v>40.740327902001901</v>
      </c>
      <c r="CX9">
        <f>Data!CX12</f>
        <v>303.13624999999996</v>
      </c>
      <c r="CY9" t="str">
        <f>Data!CY12</f>
        <v>NA</v>
      </c>
      <c r="CZ9">
        <f>Data!CZ12</f>
        <v>3.8448260723376002</v>
      </c>
      <c r="DA9">
        <f>Data!DA12</f>
        <v>1.9550617471801</v>
      </c>
      <c r="DB9" t="str">
        <f>Data!DB12</f>
        <v>DOMINICAN REPUBLIC SNR CR14 1Y $ - CDS PREM. MID</v>
      </c>
      <c r="DC9" t="str">
        <f>Data!DC12</f>
        <v>USD</v>
      </c>
      <c r="DD9">
        <f>Data!DD12</f>
        <v>171.06149425287367</v>
      </c>
      <c r="DE9">
        <f>Data!DE12</f>
        <v>157.34907692307695</v>
      </c>
      <c r="DF9">
        <f>Data!DF12</f>
        <v>143.33172413793099</v>
      </c>
      <c r="DG9">
        <f>Data!DG12</f>
        <v>143.11833333333331</v>
      </c>
      <c r="DH9">
        <f>Data!DH12</f>
        <v>135.15</v>
      </c>
      <c r="DI9">
        <f>Data!DI12</f>
        <v>237.3</v>
      </c>
      <c r="DJ9">
        <f>Data!DJ12</f>
        <v>212.76</v>
      </c>
      <c r="DK9">
        <f>Data!DK12</f>
        <v>0.75582685904550495</v>
      </c>
      <c r="DL9">
        <f>Data!DL12</f>
        <v>0.57425083240843489</v>
      </c>
      <c r="DM9" t="str">
        <f>Data!DM12</f>
        <v>DOMINICAN REPUBLIC SNR CR14 5Y $ - CDS PREM. MID</v>
      </c>
      <c r="DN9" t="str">
        <f>Data!DN12</f>
        <v>USD</v>
      </c>
      <c r="DO9">
        <f>Data!DO12</f>
        <v>316.62949425287354</v>
      </c>
      <c r="DP9">
        <f>Data!DP12</f>
        <v>302.97378923076923</v>
      </c>
      <c r="DQ9">
        <f>Data!DQ12</f>
        <v>289.11757126436771</v>
      </c>
      <c r="DR9">
        <f>Data!DR12</f>
        <v>289.02744696969688</v>
      </c>
      <c r="DS9">
        <f>Data!DS12</f>
        <v>281.12990000000002</v>
      </c>
      <c r="DT9">
        <f>Data!DT12</f>
        <v>381.29</v>
      </c>
      <c r="DU9">
        <f>Data!DU12</f>
        <v>358.22</v>
      </c>
      <c r="DV9">
        <f>Data!DV12</f>
        <v>35.62769381698638</v>
      </c>
      <c r="DW9">
        <f>Data!DW12</f>
        <v>100.1601</v>
      </c>
      <c r="DX9">
        <f>Data!DX12</f>
        <v>0.27421522932992898</v>
      </c>
      <c r="DY9">
        <f>Data!DY12</f>
        <v>0</v>
      </c>
    </row>
    <row r="10" spans="1:129" x14ac:dyDescent="0.2">
      <c r="A10" t="str">
        <f>Data!A13</f>
        <v>Egypt</v>
      </c>
      <c r="B10" t="str">
        <f>Data!B13</f>
        <v>Egypt, Arab Republic of</v>
      </c>
      <c r="C10">
        <f>Data!C13</f>
        <v>1</v>
      </c>
      <c r="D10" t="str">
        <f>Data!D13</f>
        <v>EGY</v>
      </c>
      <c r="E10">
        <f>Data!E13</f>
        <v>98423595</v>
      </c>
      <c r="F10">
        <f>Data!F13</f>
        <v>43952</v>
      </c>
      <c r="G10">
        <f>Data!G13</f>
        <v>43951</v>
      </c>
      <c r="H10">
        <f>Data!H13</f>
        <v>5268</v>
      </c>
      <c r="I10">
        <f>Data!I13</f>
        <v>380</v>
      </c>
      <c r="J10">
        <f>Data!J13</f>
        <v>0</v>
      </c>
      <c r="K10" t="str">
        <f>Data!K13</f>
        <v>NA</v>
      </c>
      <c r="L10">
        <f>Data!L13</f>
        <v>0</v>
      </c>
      <c r="M10" t="str">
        <f>Data!M13</f>
        <v>NA</v>
      </c>
      <c r="N10" t="str">
        <f>Data!N13</f>
        <v>NA</v>
      </c>
      <c r="O10">
        <f>Data!O13</f>
        <v>1.8</v>
      </c>
      <c r="P10">
        <f>Data!P13</f>
        <v>0</v>
      </c>
      <c r="Q10">
        <f>Data!Q13</f>
        <v>1.8</v>
      </c>
      <c r="R10" t="str">
        <f>Data!R13</f>
        <v>NA</v>
      </c>
      <c r="S10" t="str">
        <f>Data!S13</f>
        <v>NA</v>
      </c>
      <c r="T10">
        <f>Data!T13</f>
        <v>-3</v>
      </c>
      <c r="U10" t="str">
        <f>Data!U13</f>
        <v>NA</v>
      </c>
      <c r="V10" t="str">
        <f>Data!V13</f>
        <v>NA</v>
      </c>
      <c r="W10" t="str">
        <f>Data!W13</f>
        <v>NA</v>
      </c>
      <c r="X10" t="str">
        <f>Data!X13</f>
        <v>NA</v>
      </c>
      <c r="Y10" t="str">
        <f>Data!Y13</f>
        <v>NA</v>
      </c>
      <c r="Z10" t="str">
        <f>Data!Z13</f>
        <v>NA</v>
      </c>
      <c r="AA10">
        <f>Data!AA13</f>
        <v>1</v>
      </c>
      <c r="AB10">
        <f>Data!AB13</f>
        <v>0</v>
      </c>
      <c r="AC10">
        <f>Data!AC13</f>
        <v>0</v>
      </c>
      <c r="AD10">
        <f>Data!AD13</f>
        <v>0</v>
      </c>
      <c r="AE10">
        <f>Data!AE13</f>
        <v>0</v>
      </c>
      <c r="AF10">
        <f>Data!AF13</f>
        <v>0</v>
      </c>
      <c r="AG10">
        <f>Data!AG13</f>
        <v>0</v>
      </c>
      <c r="AH10">
        <f>Data!AH13</f>
        <v>0</v>
      </c>
      <c r="AI10">
        <f>Data!AI13</f>
        <v>0</v>
      </c>
      <c r="AJ10" t="str">
        <f>Data!AJ13</f>
        <v>NA</v>
      </c>
      <c r="AK10">
        <f>Data!AK13</f>
        <v>0</v>
      </c>
      <c r="AL10">
        <f>Data!AL13</f>
        <v>0</v>
      </c>
      <c r="AM10">
        <f>Data!AM13</f>
        <v>0</v>
      </c>
      <c r="AN10">
        <f>Data!AN13</f>
        <v>0</v>
      </c>
      <c r="AO10" t="str">
        <f>Data!AO13</f>
        <v>NA</v>
      </c>
      <c r="AP10">
        <f>Data!AP13</f>
        <v>0</v>
      </c>
      <c r="AQ10">
        <f>Data!AQ13</f>
        <v>0</v>
      </c>
      <c r="AR10">
        <f>Data!AR13</f>
        <v>0</v>
      </c>
      <c r="AS10" t="str">
        <f>Data!AS13</f>
        <v>NA</v>
      </c>
      <c r="AT10" t="str">
        <f>Data!AT13</f>
        <v>Egyptian Pound</v>
      </c>
      <c r="AU10" t="str">
        <f>Data!AU13</f>
        <v>EGP</v>
      </c>
      <c r="AV10">
        <f>Data!AV13</f>
        <v>15.765633734939755</v>
      </c>
      <c r="AW10">
        <f>Data!AW13</f>
        <v>15.766739062499992</v>
      </c>
      <c r="AX10">
        <f>Data!AX13</f>
        <v>16.207891954022987</v>
      </c>
      <c r="AY10">
        <f>Data!AY13</f>
        <v>16.149228787878791</v>
      </c>
      <c r="AZ10">
        <f>Data!AZ13</f>
        <v>16.05</v>
      </c>
      <c r="BA10">
        <f>Data!BA13</f>
        <v>15.74</v>
      </c>
      <c r="BB10">
        <f>Data!BB13</f>
        <v>15.75</v>
      </c>
      <c r="BC10">
        <f>Data!BC13</f>
        <v>-1.9314641744548315</v>
      </c>
      <c r="BD10">
        <f>Data!BD13</f>
        <v>-1.9047619047619095</v>
      </c>
      <c r="BE10">
        <f>Data!BE13</f>
        <v>62.287142857142868</v>
      </c>
      <c r="BF10">
        <f>Data!BF13</f>
        <v>59.632173913043474</v>
      </c>
      <c r="BG10">
        <f>Data!BG13</f>
        <v>62.709523809523816</v>
      </c>
      <c r="BH10">
        <f>Data!BH13</f>
        <v>65.173809523809538</v>
      </c>
      <c r="BI10">
        <f>Data!BI13</f>
        <v>63.672727272727279</v>
      </c>
      <c r="BJ10">
        <f>Data!BJ13</f>
        <v>55.477499999999999</v>
      </c>
      <c r="BK10">
        <f>Data!BK13</f>
        <v>33.729090909090914</v>
      </c>
      <c r="BL10">
        <f>Data!BL13</f>
        <v>26.631428571428575</v>
      </c>
      <c r="BM10">
        <f>Data!BM13</f>
        <v>3070980</v>
      </c>
      <c r="BN10">
        <f>Data!BN13</f>
        <v>3194400</v>
      </c>
      <c r="BO10">
        <f>Data!BO13</f>
        <v>3709860</v>
      </c>
      <c r="BP10">
        <f>Data!BP13</f>
        <v>2744280</v>
      </c>
      <c r="BQ10">
        <f>Data!BQ13</f>
        <v>2744280</v>
      </c>
      <c r="BR10">
        <f>Data!BR13</f>
        <v>2265120</v>
      </c>
      <c r="BS10">
        <f>Data!BS13</f>
        <v>191282569.9714286</v>
      </c>
      <c r="BT10">
        <f>Data!BT13</f>
        <v>190489016.34782606</v>
      </c>
      <c r="BU10">
        <f>Data!BU13</f>
        <v>232643554.00000003</v>
      </c>
      <c r="BV10">
        <f>Data!BV13</f>
        <v>178855182.00000003</v>
      </c>
      <c r="BW10">
        <f>Data!BW13</f>
        <v>174735792.00000003</v>
      </c>
      <c r="BX10">
        <f>Data!BX13</f>
        <v>125663194.8</v>
      </c>
      <c r="BY10">
        <f>Data!BY13</f>
        <v>601987752.34782612</v>
      </c>
      <c r="BZ10">
        <f>Data!BZ13</f>
        <v>376799425.20000005</v>
      </c>
      <c r="CA10">
        <f>Data!CA13</f>
        <v>-225188327.14782608</v>
      </c>
      <c r="CB10">
        <f>Data!CB13</f>
        <v>13.989927710843368</v>
      </c>
      <c r="CC10">
        <f>Data!CC13</f>
        <v>14.377532258064512</v>
      </c>
      <c r="CD10">
        <f>Data!CD13</f>
        <v>15.185482758620697</v>
      </c>
      <c r="CE10">
        <f>Data!CE13</f>
        <v>14.998863636363643</v>
      </c>
      <c r="CF10">
        <f>Data!CF13</f>
        <v>14.62</v>
      </c>
      <c r="CG10">
        <f>Data!CG13</f>
        <v>14.171666666666667</v>
      </c>
      <c r="CH10">
        <f>Data!CH13</f>
        <v>12.396000000000001</v>
      </c>
      <c r="CI10">
        <f>Data!CI13</f>
        <v>-0.44833333333333236</v>
      </c>
      <c r="CJ10">
        <f>Data!CJ13</f>
        <v>-2.2239999999999984</v>
      </c>
      <c r="CK10">
        <f>Data!CK13</f>
        <v>13.156337500000003</v>
      </c>
      <c r="CL10">
        <f>Data!CL13</f>
        <v>13.323616666666664</v>
      </c>
      <c r="CM10">
        <f>Data!CM13</f>
        <v>13.554093902439025</v>
      </c>
      <c r="CN10">
        <f>Data!CN13</f>
        <v>13.42710806451613</v>
      </c>
      <c r="CO10">
        <f>Data!CO13</f>
        <v>13.082999999999998</v>
      </c>
      <c r="CP10">
        <f>Data!CP13</f>
        <v>14.022</v>
      </c>
      <c r="CQ10">
        <f>Data!CQ13</f>
        <v>12.229000000000001</v>
      </c>
      <c r="CR10">
        <f>Data!CR13</f>
        <v>0.93900000000000183</v>
      </c>
      <c r="CS10">
        <f>Data!CS13</f>
        <v>-0.85399999999999743</v>
      </c>
      <c r="CT10" t="str">
        <f>Data!CT13</f>
        <v>NA</v>
      </c>
      <c r="CU10">
        <f>Data!CU13</f>
        <v>-3.6</v>
      </c>
      <c r="CV10">
        <f>Data!CV13</f>
        <v>585.23089774214338</v>
      </c>
      <c r="CW10">
        <f>Data!CW13</f>
        <v>36.95624888483853</v>
      </c>
      <c r="CX10">
        <f>Data!CX13</f>
        <v>312.80108333333334</v>
      </c>
      <c r="CY10">
        <f>Data!CY13</f>
        <v>24.755929736862544</v>
      </c>
      <c r="CZ10">
        <f>Data!CZ13</f>
        <v>6.7534296330046004</v>
      </c>
      <c r="DA10">
        <f>Data!DA13</f>
        <v>3.1877044689881999</v>
      </c>
      <c r="DB10" t="str">
        <f>Data!DB13</f>
        <v>NA</v>
      </c>
      <c r="DC10" t="str">
        <f>Data!DC13</f>
        <v>NA</v>
      </c>
      <c r="DD10" t="str">
        <f>Data!DD13</f>
        <v>NA</v>
      </c>
      <c r="DE10" t="str">
        <f>Data!DE13</f>
        <v>NA</v>
      </c>
      <c r="DF10" t="str">
        <f>Data!DF13</f>
        <v>NA</v>
      </c>
      <c r="DG10" t="str">
        <f>Data!DG13</f>
        <v>NA</v>
      </c>
      <c r="DH10" t="str">
        <f>Data!DH13</f>
        <v>NA</v>
      </c>
      <c r="DI10" t="str">
        <f>Data!DI13</f>
        <v>NA</v>
      </c>
      <c r="DJ10" t="str">
        <f>Data!DJ13</f>
        <v>NA</v>
      </c>
      <c r="DK10" t="str">
        <f>Data!DK13</f>
        <v>NA</v>
      </c>
      <c r="DL10" t="str">
        <f>Data!DL13</f>
        <v>NA</v>
      </c>
      <c r="DM10" t="str">
        <f>Data!DM13</f>
        <v>NA</v>
      </c>
      <c r="DN10" t="str">
        <f>Data!DN13</f>
        <v>NA</v>
      </c>
      <c r="DO10" t="str">
        <f>Data!DO13</f>
        <v>NA</v>
      </c>
      <c r="DP10" t="str">
        <f>Data!DP13</f>
        <v>NA</v>
      </c>
      <c r="DQ10" t="str">
        <f>Data!DQ13</f>
        <v>NA</v>
      </c>
      <c r="DR10" t="str">
        <f>Data!DR13</f>
        <v>NA</v>
      </c>
      <c r="DS10" t="str">
        <f>Data!DS13</f>
        <v>NA</v>
      </c>
      <c r="DT10" t="str">
        <f>Data!DT13</f>
        <v>NA</v>
      </c>
      <c r="DU10" t="str">
        <f>Data!DU13</f>
        <v>NA</v>
      </c>
      <c r="DV10" t="str">
        <f>Data!DV13</f>
        <v>NA</v>
      </c>
      <c r="DW10" t="str">
        <f>Data!DW13</f>
        <v>NA</v>
      </c>
      <c r="DX10" t="str">
        <f>Data!DX13</f>
        <v>NA</v>
      </c>
      <c r="DY10">
        <f>Data!DY13</f>
        <v>11959200000</v>
      </c>
    </row>
    <row r="11" spans="1:129" x14ac:dyDescent="0.2">
      <c r="A11" t="str">
        <f>Data!A14</f>
        <v>Ghana</v>
      </c>
      <c r="B11" t="str">
        <f>Data!B14</f>
        <v>Ghana</v>
      </c>
      <c r="C11">
        <f>Data!C14</f>
        <v>1</v>
      </c>
      <c r="D11" t="str">
        <f>Data!D14</f>
        <v>GHA</v>
      </c>
      <c r="E11">
        <f>Data!E14</f>
        <v>29767108</v>
      </c>
      <c r="F11">
        <f>Data!F14</f>
        <v>43952</v>
      </c>
      <c r="G11">
        <f>Data!G14</f>
        <v>43951</v>
      </c>
      <c r="H11">
        <f>Data!H14</f>
        <v>2074</v>
      </c>
      <c r="I11">
        <f>Data!I14</f>
        <v>17</v>
      </c>
      <c r="J11">
        <f>Data!J14</f>
        <v>1</v>
      </c>
      <c r="K11">
        <f>Data!K14</f>
        <v>43913</v>
      </c>
      <c r="L11">
        <f>Data!L14</f>
        <v>0</v>
      </c>
      <c r="M11" t="str">
        <f>Data!M14</f>
        <v>NA</v>
      </c>
      <c r="N11" t="str">
        <f>Data!N14</f>
        <v>NA</v>
      </c>
      <c r="O11" t="str">
        <f>Data!O14</f>
        <v>NA</v>
      </c>
      <c r="P11" t="str">
        <f>Data!P14</f>
        <v>NA</v>
      </c>
      <c r="Q11" t="str">
        <f>Data!Q14</f>
        <v>NA</v>
      </c>
      <c r="R11">
        <f>Data!R14</f>
        <v>16</v>
      </c>
      <c r="S11">
        <f>Data!S14</f>
        <v>14.5</v>
      </c>
      <c r="T11">
        <f>Data!T14</f>
        <v>-1.5</v>
      </c>
      <c r="U11" t="str">
        <f>Data!U14</f>
        <v>NA</v>
      </c>
      <c r="V11" t="str">
        <f>Data!V14</f>
        <v>NA</v>
      </c>
      <c r="W11" t="str">
        <f>Data!W14</f>
        <v>NA</v>
      </c>
      <c r="X11" t="str">
        <f>Data!X14</f>
        <v>NA</v>
      </c>
      <c r="Y11" t="str">
        <f>Data!Y14</f>
        <v>NA</v>
      </c>
      <c r="Z11" t="str">
        <f>Data!Z14</f>
        <v>NA</v>
      </c>
      <c r="AA11">
        <f>Data!AA14</f>
        <v>0</v>
      </c>
      <c r="AB11">
        <f>Data!AB14</f>
        <v>0</v>
      </c>
      <c r="AC11">
        <f>Data!AC14</f>
        <v>1</v>
      </c>
      <c r="AD11">
        <f>Data!AD14</f>
        <v>0</v>
      </c>
      <c r="AE11">
        <f>Data!AE14</f>
        <v>0</v>
      </c>
      <c r="AF11">
        <f>Data!AF14</f>
        <v>0</v>
      </c>
      <c r="AG11">
        <f>Data!AG14</f>
        <v>0</v>
      </c>
      <c r="AH11">
        <f>Data!AH14</f>
        <v>0</v>
      </c>
      <c r="AI11">
        <f>Data!AI14</f>
        <v>0</v>
      </c>
      <c r="AJ11" t="str">
        <f>Data!AJ14</f>
        <v>NA</v>
      </c>
      <c r="AK11">
        <f>Data!AK14</f>
        <v>0</v>
      </c>
      <c r="AL11">
        <f>Data!AL14</f>
        <v>1</v>
      </c>
      <c r="AM11">
        <f>Data!AM14</f>
        <v>738</v>
      </c>
      <c r="AN11">
        <f>Data!AN14</f>
        <v>1000</v>
      </c>
      <c r="AO11">
        <f>Data!AO14</f>
        <v>43934</v>
      </c>
      <c r="AP11">
        <f>Data!AP14</f>
        <v>0</v>
      </c>
      <c r="AQ11">
        <f>Data!AQ14</f>
        <v>0</v>
      </c>
      <c r="AR11">
        <f>Data!AR14</f>
        <v>0</v>
      </c>
      <c r="AS11" t="str">
        <f>Data!AS14</f>
        <v>NA</v>
      </c>
      <c r="AT11" t="str">
        <f>Data!AT14</f>
        <v>Ghana Cedi</v>
      </c>
      <c r="AU11" t="str">
        <f>Data!AU14</f>
        <v>GHS</v>
      </c>
      <c r="AV11">
        <f>Data!AV14</f>
        <v>5.6001482758620691</v>
      </c>
      <c r="AW11">
        <f>Data!AW14</f>
        <v>5.5440292307692305</v>
      </c>
      <c r="AX11">
        <f>Data!AX14</f>
        <v>5.5382517241379325</v>
      </c>
      <c r="AY11">
        <f>Data!AY14</f>
        <v>5.5582015151515156</v>
      </c>
      <c r="AZ11">
        <f>Data!AZ14</f>
        <v>5.7</v>
      </c>
      <c r="BA11">
        <f>Data!BA14</f>
        <v>5.7649999999999997</v>
      </c>
      <c r="BB11">
        <f>Data!BB14</f>
        <v>5.7750000000000004</v>
      </c>
      <c r="BC11">
        <f>Data!BC14</f>
        <v>1.1403508771929738</v>
      </c>
      <c r="BD11">
        <f>Data!BD14</f>
        <v>1.2987012987013018</v>
      </c>
      <c r="BE11">
        <f>Data!BE14</f>
        <v>62.287142857142868</v>
      </c>
      <c r="BF11">
        <f>Data!BF14</f>
        <v>59.632173913043474</v>
      </c>
      <c r="BG11">
        <f>Data!BG14</f>
        <v>62.709523809523816</v>
      </c>
      <c r="BH11">
        <f>Data!BH14</f>
        <v>65.173809523809538</v>
      </c>
      <c r="BI11">
        <f>Data!BI14</f>
        <v>63.672727272727279</v>
      </c>
      <c r="BJ11">
        <f>Data!BJ14</f>
        <v>55.477499999999999</v>
      </c>
      <c r="BK11">
        <f>Data!BK14</f>
        <v>33.729090909090914</v>
      </c>
      <c r="BL11">
        <f>Data!BL14</f>
        <v>26.631428571428575</v>
      </c>
      <c r="BM11" t="str">
        <f>Data!BM14</f>
        <v>NA</v>
      </c>
      <c r="BN11" t="str">
        <f>Data!BN14</f>
        <v>NA</v>
      </c>
      <c r="BO11" t="str">
        <f>Data!BO14</f>
        <v>NA</v>
      </c>
      <c r="BP11" t="str">
        <f>Data!BP14</f>
        <v>NA</v>
      </c>
      <c r="BQ11" t="str">
        <f>Data!BQ14</f>
        <v>NA</v>
      </c>
      <c r="BR11" t="str">
        <f>Data!BR14</f>
        <v>NA</v>
      </c>
      <c r="BS11" t="str">
        <f>Data!BS14</f>
        <v>NA</v>
      </c>
      <c r="BT11" t="str">
        <f>Data!BT14</f>
        <v>NA</v>
      </c>
      <c r="BU11" t="str">
        <f>Data!BU14</f>
        <v>NA</v>
      </c>
      <c r="BV11" t="str">
        <f>Data!BV14</f>
        <v>NA</v>
      </c>
      <c r="BW11" t="str">
        <f>Data!BW14</f>
        <v>NA</v>
      </c>
      <c r="BX11" t="str">
        <f>Data!BX14</f>
        <v>NA</v>
      </c>
      <c r="BY11" t="str">
        <f>Data!BY14</f>
        <v>NA</v>
      </c>
      <c r="BZ11" t="str">
        <f>Data!BZ14</f>
        <v>NA</v>
      </c>
      <c r="CA11" t="str">
        <f>Data!CA14</f>
        <v>NA</v>
      </c>
      <c r="CB11">
        <f>Data!CB14</f>
        <v>19.279563380281687</v>
      </c>
      <c r="CC11">
        <f>Data!CC14</f>
        <v>19.345762711864413</v>
      </c>
      <c r="CD11">
        <f>Data!CD14</f>
        <v>18.493055555555571</v>
      </c>
      <c r="CE11">
        <f>Data!CE14</f>
        <v>18.600000000000001</v>
      </c>
      <c r="CF11">
        <f>Data!CF14</f>
        <v>19.233333333333334</v>
      </c>
      <c r="CG11">
        <f>Data!CG14</f>
        <v>19</v>
      </c>
      <c r="CH11">
        <f>Data!CH14</f>
        <v>18.3</v>
      </c>
      <c r="CI11">
        <f>Data!CI14</f>
        <v>-0.23333333333333428</v>
      </c>
      <c r="CJ11">
        <f>Data!CJ14</f>
        <v>-0.93333333333333357</v>
      </c>
      <c r="CK11">
        <f>Data!CK14</f>
        <v>18.36844927536232</v>
      </c>
      <c r="CL11">
        <f>Data!CL14</f>
        <v>18.284350877192985</v>
      </c>
      <c r="CM11">
        <f>Data!CM14</f>
        <v>16.877127941176468</v>
      </c>
      <c r="CN11">
        <f>Data!CN14</f>
        <v>17.023809259259259</v>
      </c>
      <c r="CO11">
        <f>Data!CO14</f>
        <v>17.696333333333332</v>
      </c>
      <c r="CP11">
        <f>Data!CP14</f>
        <v>18.850333333333335</v>
      </c>
      <c r="CQ11">
        <f>Data!CQ14</f>
        <v>18.132999999999999</v>
      </c>
      <c r="CR11">
        <f>Data!CR14</f>
        <v>1.1540000000000035</v>
      </c>
      <c r="CS11">
        <f>Data!CS14</f>
        <v>0.43666666666666742</v>
      </c>
      <c r="CT11">
        <f>Data!CT14</f>
        <v>59.292147</v>
      </c>
      <c r="CU11">
        <f>Data!CU14</f>
        <v>-2.7</v>
      </c>
      <c r="CV11">
        <f>Data!CV14</f>
        <v>579.5733866785838</v>
      </c>
      <c r="CW11" t="str">
        <f>Data!CW14</f>
        <v>NA</v>
      </c>
      <c r="CX11" t="str">
        <f>Data!CX14</f>
        <v>NA</v>
      </c>
      <c r="CY11" t="str">
        <f>Data!CY14</f>
        <v>NA</v>
      </c>
      <c r="CZ11" t="str">
        <f>Data!CZ14</f>
        <v>NA</v>
      </c>
      <c r="DA11" t="str">
        <f>Data!DA14</f>
        <v>NA</v>
      </c>
      <c r="DB11" t="str">
        <f>Data!DB14</f>
        <v>HK SPECIAL ADM REGN SNR CR14 1Y $ - CDS PREM. MID</v>
      </c>
      <c r="DC11" t="str">
        <f>Data!DC14</f>
        <v>USD</v>
      </c>
      <c r="DD11">
        <f>Data!DD14</f>
        <v>12.642298850574713</v>
      </c>
      <c r="DE11">
        <f>Data!DE14</f>
        <v>11.97030769230769</v>
      </c>
      <c r="DF11">
        <f>Data!DF14</f>
        <v>13.109425287356322</v>
      </c>
      <c r="DG11">
        <f>Data!DG14</f>
        <v>13.697878787878798</v>
      </c>
      <c r="DH11">
        <f>Data!DH14</f>
        <v>11.82</v>
      </c>
      <c r="DI11">
        <f>Data!DI14</f>
        <v>13.02</v>
      </c>
      <c r="DJ11">
        <f>Data!DJ14</f>
        <v>14.96</v>
      </c>
      <c r="DK11">
        <f>Data!DK14</f>
        <v>0.10152284263959385</v>
      </c>
      <c r="DL11">
        <f>Data!DL14</f>
        <v>0.26565143824027077</v>
      </c>
      <c r="DM11" t="str">
        <f>Data!DM14</f>
        <v>NA</v>
      </c>
      <c r="DN11" t="str">
        <f>Data!DN14</f>
        <v>NA</v>
      </c>
      <c r="DO11" t="str">
        <f>Data!DO14</f>
        <v>NA</v>
      </c>
      <c r="DP11" t="str">
        <f>Data!DP14</f>
        <v>NA</v>
      </c>
      <c r="DQ11" t="str">
        <f>Data!DQ14</f>
        <v>NA</v>
      </c>
      <c r="DR11" t="str">
        <f>Data!DR14</f>
        <v>NA</v>
      </c>
      <c r="DS11" t="str">
        <f>Data!DS14</f>
        <v>NA</v>
      </c>
      <c r="DT11" t="str">
        <f>Data!DT14</f>
        <v>NA</v>
      </c>
      <c r="DU11" t="str">
        <f>Data!DU14</f>
        <v>NA</v>
      </c>
      <c r="DV11" t="str">
        <f>Data!DV14</f>
        <v>NA</v>
      </c>
      <c r="DW11" t="str">
        <f>Data!DW14</f>
        <v>NA</v>
      </c>
      <c r="DX11" t="str">
        <f>Data!DX14</f>
        <v>NA</v>
      </c>
      <c r="DY11">
        <f>Data!DY14</f>
        <v>977362043.26999998</v>
      </c>
    </row>
    <row r="12" spans="1:129" x14ac:dyDescent="0.2">
      <c r="A12" t="str">
        <f>Data!A15</f>
        <v>Hungary</v>
      </c>
      <c r="B12" t="str">
        <f>Data!B15</f>
        <v>Hungary</v>
      </c>
      <c r="C12">
        <f>Data!C15</f>
        <v>1</v>
      </c>
      <c r="D12" t="str">
        <f>Data!D15</f>
        <v>HUN</v>
      </c>
      <c r="E12">
        <f>Data!E15</f>
        <v>9775564</v>
      </c>
      <c r="F12">
        <f>Data!F15</f>
        <v>43952</v>
      </c>
      <c r="G12">
        <f>Data!G15</f>
        <v>43950</v>
      </c>
      <c r="H12">
        <f>Data!H15</f>
        <v>2775</v>
      </c>
      <c r="I12">
        <f>Data!I15</f>
        <v>312</v>
      </c>
      <c r="J12">
        <f>Data!J15</f>
        <v>1</v>
      </c>
      <c r="K12">
        <f>Data!K15</f>
        <v>43917</v>
      </c>
      <c r="L12">
        <f>Data!L15</f>
        <v>1</v>
      </c>
      <c r="M12" t="str">
        <f>Data!M15</f>
        <v>NA</v>
      </c>
      <c r="N12" t="str">
        <f>Data!N15</f>
        <v>NA</v>
      </c>
      <c r="O12">
        <f>Data!O15</f>
        <v>0.6</v>
      </c>
      <c r="P12">
        <f>Data!P15</f>
        <v>0.6</v>
      </c>
      <c r="Q12">
        <f>Data!Q15</f>
        <v>0</v>
      </c>
      <c r="R12" t="str">
        <f>Data!R15</f>
        <v>NA</v>
      </c>
      <c r="S12" t="str">
        <f>Data!S15</f>
        <v>NA</v>
      </c>
      <c r="T12">
        <f>Data!T15</f>
        <v>0</v>
      </c>
      <c r="U12" t="str">
        <f>Data!U15</f>
        <v>NA</v>
      </c>
      <c r="V12" t="str">
        <f>Data!V15</f>
        <v>NA</v>
      </c>
      <c r="W12" t="str">
        <f>Data!W15</f>
        <v>NA</v>
      </c>
      <c r="X12" t="str">
        <f>Data!X15</f>
        <v>NA</v>
      </c>
      <c r="Y12" t="str">
        <f>Data!Y15</f>
        <v>NA</v>
      </c>
      <c r="Z12" t="str">
        <f>Data!Z15</f>
        <v>NA</v>
      </c>
      <c r="AA12">
        <f>Data!AA15</f>
        <v>1</v>
      </c>
      <c r="AB12">
        <f>Data!AB15</f>
        <v>1</v>
      </c>
      <c r="AC12">
        <f>Data!AC15</f>
        <v>0</v>
      </c>
      <c r="AD12">
        <f>Data!AD15</f>
        <v>0</v>
      </c>
      <c r="AE12">
        <f>Data!AE15</f>
        <v>0</v>
      </c>
      <c r="AF12">
        <f>Data!AF15</f>
        <v>1</v>
      </c>
      <c r="AG12">
        <f>Data!AG15</f>
        <v>0</v>
      </c>
      <c r="AH12">
        <f>Data!AH15</f>
        <v>0</v>
      </c>
      <c r="AI12">
        <f>Data!AI15</f>
        <v>0</v>
      </c>
      <c r="AJ12" t="str">
        <f>Data!AJ15</f>
        <v>NA</v>
      </c>
      <c r="AK12">
        <f>Data!AK15</f>
        <v>0</v>
      </c>
      <c r="AL12">
        <f>Data!AL15</f>
        <v>0</v>
      </c>
      <c r="AM12">
        <f>Data!AM15</f>
        <v>0</v>
      </c>
      <c r="AN12">
        <f>Data!AN15</f>
        <v>0</v>
      </c>
      <c r="AO12" t="str">
        <f>Data!AO15</f>
        <v>NA</v>
      </c>
      <c r="AP12">
        <f>Data!AP15</f>
        <v>0</v>
      </c>
      <c r="AQ12">
        <f>Data!AQ15</f>
        <v>0</v>
      </c>
      <c r="AR12">
        <f>Data!AR15</f>
        <v>0</v>
      </c>
      <c r="AS12" t="str">
        <f>Data!AS15</f>
        <v>NA</v>
      </c>
      <c r="AT12" t="str">
        <f>Data!AT15</f>
        <v>Forint</v>
      </c>
      <c r="AU12" t="str">
        <f>Data!AU15</f>
        <v>HUF</v>
      </c>
      <c r="AV12">
        <f>Data!AV15</f>
        <v>312.76252873563226</v>
      </c>
      <c r="AW12">
        <f>Data!AW15</f>
        <v>307.65523076923085</v>
      </c>
      <c r="AX12">
        <f>Data!AX15</f>
        <v>300.33597701149426</v>
      </c>
      <c r="AY12">
        <f>Data!AY15</f>
        <v>299.79212121212112</v>
      </c>
      <c r="AZ12">
        <f>Data!AZ15</f>
        <v>295.31</v>
      </c>
      <c r="BA12">
        <f>Data!BA15</f>
        <v>327.26</v>
      </c>
      <c r="BB12">
        <f>Data!BB15</f>
        <v>322.13</v>
      </c>
      <c r="BC12">
        <f>Data!BC15</f>
        <v>10.819139209644099</v>
      </c>
      <c r="BD12">
        <f>Data!BD15</f>
        <v>8.3258311861670737</v>
      </c>
      <c r="BE12">
        <f>Data!BE15</f>
        <v>62.287142857142868</v>
      </c>
      <c r="BF12">
        <f>Data!BF15</f>
        <v>59.632173913043474</v>
      </c>
      <c r="BG12">
        <f>Data!BG15</f>
        <v>62.709523809523816</v>
      </c>
      <c r="BH12">
        <f>Data!BH15</f>
        <v>65.173809523809538</v>
      </c>
      <c r="BI12">
        <f>Data!BI15</f>
        <v>63.672727272727279</v>
      </c>
      <c r="BJ12">
        <f>Data!BJ15</f>
        <v>55.477499999999999</v>
      </c>
      <c r="BK12">
        <f>Data!BK15</f>
        <v>33.729090909090914</v>
      </c>
      <c r="BL12">
        <f>Data!BL15</f>
        <v>26.631428571428575</v>
      </c>
      <c r="BM12">
        <f>Data!BM15</f>
        <v>132660</v>
      </c>
      <c r="BN12">
        <f>Data!BN15</f>
        <v>0</v>
      </c>
      <c r="BO12">
        <f>Data!BO15</f>
        <v>0</v>
      </c>
      <c r="BP12">
        <f>Data!BP15</f>
        <v>0</v>
      </c>
      <c r="BQ12">
        <f>Data!BQ15</f>
        <v>0</v>
      </c>
      <c r="BR12">
        <f>Data!BR15</f>
        <v>0</v>
      </c>
      <c r="BS12">
        <f>Data!BS15</f>
        <v>8263012.3714285726</v>
      </c>
      <c r="BT12">
        <f>Data!BT15</f>
        <v>0</v>
      </c>
      <c r="BU12">
        <f>Data!BU15</f>
        <v>0</v>
      </c>
      <c r="BV12">
        <f>Data!BV15</f>
        <v>0</v>
      </c>
      <c r="BW12">
        <f>Data!BW15</f>
        <v>0</v>
      </c>
      <c r="BX12">
        <f>Data!BX15</f>
        <v>0</v>
      </c>
      <c r="BY12">
        <f>Data!BY15</f>
        <v>0</v>
      </c>
      <c r="BZ12">
        <f>Data!BZ15</f>
        <v>0</v>
      </c>
      <c r="CA12">
        <f>Data!CA15</f>
        <v>0</v>
      </c>
      <c r="CB12">
        <f>Data!CB15</f>
        <v>0.63182926829268282</v>
      </c>
      <c r="CC12">
        <f>Data!CC15</f>
        <v>0.4231746031746032</v>
      </c>
      <c r="CD12">
        <f>Data!CD15</f>
        <v>6.7249999999999949E-2</v>
      </c>
      <c r="CE12">
        <f>Data!CE15</f>
        <v>5.5762711864406796E-2</v>
      </c>
      <c r="CF12">
        <f>Data!CF15</f>
        <v>0.08</v>
      </c>
      <c r="CG12">
        <f>Data!CG15</f>
        <v>0.95333333333333325</v>
      </c>
      <c r="CH12">
        <f>Data!CH15</f>
        <v>1.24</v>
      </c>
      <c r="CI12">
        <f>Data!CI15</f>
        <v>0.87333333333333329</v>
      </c>
      <c r="CJ12">
        <f>Data!CJ15</f>
        <v>1.1599999999999999</v>
      </c>
      <c r="CK12">
        <f>Data!CK15</f>
        <v>-0.21148750000000013</v>
      </c>
      <c r="CL12">
        <f>Data!CL15</f>
        <v>-0.63373770491803283</v>
      </c>
      <c r="CM12">
        <f>Data!CM15</f>
        <v>-1.5708855263157897</v>
      </c>
      <c r="CN12">
        <f>Data!CN15</f>
        <v>-1.5235767857142861</v>
      </c>
      <c r="CO12">
        <f>Data!CO15</f>
        <v>-1.4409999999999998</v>
      </c>
      <c r="CP12">
        <f>Data!CP15</f>
        <v>0.80366666666666653</v>
      </c>
      <c r="CQ12">
        <f>Data!CQ15</f>
        <v>1.073</v>
      </c>
      <c r="CR12">
        <f>Data!CR15</f>
        <v>2.2446666666666664</v>
      </c>
      <c r="CS12">
        <f>Data!CS15</f>
        <v>2.5139999999999998</v>
      </c>
      <c r="CT12">
        <f>Data!CT15</f>
        <v>70.974180000000004</v>
      </c>
      <c r="CU12">
        <f>Data!CU15</f>
        <v>-0.8</v>
      </c>
      <c r="CV12">
        <f>Data!CV15</f>
        <v>257.7341571786601</v>
      </c>
      <c r="CW12">
        <f>Data!CW15</f>
        <v>81.393322548424081</v>
      </c>
      <c r="CX12">
        <f>Data!CX15</f>
        <v>82.183666666666667</v>
      </c>
      <c r="CY12">
        <f>Data!CY15</f>
        <v>45.92486499824485</v>
      </c>
      <c r="CZ12">
        <f>Data!CZ15</f>
        <v>2.5665764911319</v>
      </c>
      <c r="DA12">
        <f>Data!DA15</f>
        <v>1.5646272124884999</v>
      </c>
      <c r="DB12" t="str">
        <f>Data!DB15</f>
        <v>HUNGARY SNR CR14 1Y E - CDS PREM. MID</v>
      </c>
      <c r="DC12" t="str">
        <f>Data!DC15</f>
        <v>EUR</v>
      </c>
      <c r="DD12">
        <f>Data!DD15</f>
        <v>16.957356091954026</v>
      </c>
      <c r="DE12">
        <f>Data!DE15</f>
        <v>13.050615230769232</v>
      </c>
      <c r="DF12">
        <f>Data!DF15</f>
        <v>13.353448160919532</v>
      </c>
      <c r="DG12">
        <f>Data!DG15</f>
        <v>14.006060606060602</v>
      </c>
      <c r="DH12">
        <f>Data!DH15</f>
        <v>10.67</v>
      </c>
      <c r="DI12">
        <f>Data!DI15</f>
        <v>29.52</v>
      </c>
      <c r="DJ12">
        <f>Data!DJ15</f>
        <v>33.03</v>
      </c>
      <c r="DK12">
        <f>Data!DK15</f>
        <v>1.766635426429241</v>
      </c>
      <c r="DL12">
        <f>Data!DL15</f>
        <v>2.0955951265229613</v>
      </c>
      <c r="DM12" t="str">
        <f>Data!DM15</f>
        <v>HUNGARY SNR CR14 5Y E - CDS PREM. MID</v>
      </c>
      <c r="DN12" t="str">
        <f>Data!DN15</f>
        <v>EUR</v>
      </c>
      <c r="DO12">
        <f>Data!DO15</f>
        <v>58.419883908045961</v>
      </c>
      <c r="DP12">
        <f>Data!DP15</f>
        <v>53.952921230769213</v>
      </c>
      <c r="DQ12">
        <f>Data!DQ15</f>
        <v>71.799533563218418</v>
      </c>
      <c r="DR12">
        <f>Data!DR15</f>
        <v>71.859841666666668</v>
      </c>
      <c r="DS12">
        <f>Data!DS15</f>
        <v>67.409989999999993</v>
      </c>
      <c r="DT12">
        <f>Data!DT15</f>
        <v>71.460009999999997</v>
      </c>
      <c r="DU12">
        <f>Data!DU15</f>
        <v>70.86</v>
      </c>
      <c r="DV12">
        <f>Data!DV15</f>
        <v>6.0080412413649729</v>
      </c>
      <c r="DW12">
        <f>Data!DW15</f>
        <v>4.0500200000000035</v>
      </c>
      <c r="DX12">
        <f>Data!DX15</f>
        <v>5.117950618298573E-2</v>
      </c>
      <c r="DY12">
        <f>Data!DY15</f>
        <v>0</v>
      </c>
    </row>
    <row r="13" spans="1:129" x14ac:dyDescent="0.2">
      <c r="A13" t="str">
        <f>Data!A16</f>
        <v>India</v>
      </c>
      <c r="B13" t="str">
        <f>Data!B16</f>
        <v>India</v>
      </c>
      <c r="C13">
        <f>Data!C16</f>
        <v>0</v>
      </c>
      <c r="D13" t="str">
        <f>Data!D16</f>
        <v>IND</v>
      </c>
      <c r="E13">
        <f>Data!E16</f>
        <v>1352617328</v>
      </c>
      <c r="F13">
        <f>Data!F16</f>
        <v>43952</v>
      </c>
      <c r="G13">
        <f>Data!G16</f>
        <v>43951</v>
      </c>
      <c r="H13">
        <f>Data!H16</f>
        <v>24162</v>
      </c>
      <c r="I13">
        <f>Data!I16</f>
        <v>1075</v>
      </c>
      <c r="J13">
        <f>Data!J16</f>
        <v>1</v>
      </c>
      <c r="K13" t="str">
        <f>Data!K16</f>
        <v>NA</v>
      </c>
      <c r="L13">
        <f>Data!L16</f>
        <v>1</v>
      </c>
      <c r="M13">
        <f>Data!M16</f>
        <v>43914</v>
      </c>
      <c r="N13">
        <f>Data!N16</f>
        <v>43954</v>
      </c>
      <c r="O13">
        <f>Data!O16</f>
        <v>0.8</v>
      </c>
      <c r="P13">
        <f>Data!P16</f>
        <v>0</v>
      </c>
      <c r="Q13">
        <f>Data!Q16</f>
        <v>0.8</v>
      </c>
      <c r="R13" t="str">
        <f>Data!R16</f>
        <v>NA</v>
      </c>
      <c r="S13" t="str">
        <f>Data!S16</f>
        <v>NA</v>
      </c>
      <c r="T13">
        <f>Data!T16</f>
        <v>0</v>
      </c>
      <c r="U13">
        <f>Data!U16</f>
        <v>5.15</v>
      </c>
      <c r="V13">
        <f>Data!V16</f>
        <v>4.4000000000000004</v>
      </c>
      <c r="W13">
        <f>Data!W16</f>
        <v>-0.75</v>
      </c>
      <c r="X13">
        <f>Data!X16</f>
        <v>4.9000000000000004</v>
      </c>
      <c r="Y13">
        <f>Data!Y16</f>
        <v>3.75</v>
      </c>
      <c r="Z13">
        <f>Data!Z16</f>
        <v>-1.1499999999999999</v>
      </c>
      <c r="AA13">
        <f>Data!AA16</f>
        <v>0</v>
      </c>
      <c r="AB13">
        <f>Data!AB16</f>
        <v>0</v>
      </c>
      <c r="AC13">
        <f>Data!AC16</f>
        <v>1</v>
      </c>
      <c r="AD13">
        <f>Data!AD16</f>
        <v>0</v>
      </c>
      <c r="AE13">
        <f>Data!AE16</f>
        <v>0</v>
      </c>
      <c r="AF13">
        <f>Data!AF16</f>
        <v>0</v>
      </c>
      <c r="AG13">
        <f>Data!AG16</f>
        <v>0</v>
      </c>
      <c r="AH13">
        <f>Data!AH16</f>
        <v>0</v>
      </c>
      <c r="AI13">
        <f>Data!AI16</f>
        <v>1</v>
      </c>
      <c r="AJ13" t="str">
        <f>Data!AJ16</f>
        <v>NA</v>
      </c>
      <c r="AK13">
        <f>Data!AK16</f>
        <v>0</v>
      </c>
      <c r="AL13">
        <f>Data!AL16</f>
        <v>0</v>
      </c>
      <c r="AM13">
        <f>Data!AM16</f>
        <v>0</v>
      </c>
      <c r="AN13">
        <f>Data!AN16</f>
        <v>0</v>
      </c>
      <c r="AO13" t="str">
        <f>Data!AO16</f>
        <v>NA</v>
      </c>
      <c r="AP13">
        <f>Data!AP16</f>
        <v>0</v>
      </c>
      <c r="AQ13">
        <f>Data!AQ16</f>
        <v>0</v>
      </c>
      <c r="AR13">
        <f>Data!AR16</f>
        <v>0</v>
      </c>
      <c r="AS13" t="str">
        <f>Data!AS16</f>
        <v>NA</v>
      </c>
      <c r="AT13" t="str">
        <f>Data!AT16</f>
        <v>Indian Rupee</v>
      </c>
      <c r="AU13" t="str">
        <f>Data!AU16</f>
        <v>INR</v>
      </c>
      <c r="AV13">
        <f>Data!AV16</f>
        <v>73.405034482758651</v>
      </c>
      <c r="AW13">
        <f>Data!AW16</f>
        <v>72.466353846153851</v>
      </c>
      <c r="AX13">
        <f>Data!AX16</f>
        <v>71.25465517241382</v>
      </c>
      <c r="AY13">
        <f>Data!AY16</f>
        <v>71.223196969697</v>
      </c>
      <c r="AZ13">
        <f>Data!AZ16</f>
        <v>71.355000000000004</v>
      </c>
      <c r="BA13">
        <f>Data!BA16</f>
        <v>75.343000000000004</v>
      </c>
      <c r="BB13">
        <f>Data!BB16</f>
        <v>75.08</v>
      </c>
      <c r="BC13">
        <f>Data!BC16</f>
        <v>5.5889566253240828</v>
      </c>
      <c r="BD13">
        <f>Data!BD16</f>
        <v>4.9613745338305728</v>
      </c>
      <c r="BE13">
        <f>Data!BE16</f>
        <v>62.287142857142868</v>
      </c>
      <c r="BF13">
        <f>Data!BF16</f>
        <v>59.632173913043474</v>
      </c>
      <c r="BG13">
        <f>Data!BG16</f>
        <v>62.709523809523816</v>
      </c>
      <c r="BH13">
        <f>Data!BH16</f>
        <v>65.173809523809538</v>
      </c>
      <c r="BI13">
        <f>Data!BI16</f>
        <v>63.672727272727279</v>
      </c>
      <c r="BJ13">
        <f>Data!BJ16</f>
        <v>55.477499999999999</v>
      </c>
      <c r="BK13">
        <f>Data!BK16</f>
        <v>33.729090909090914</v>
      </c>
      <c r="BL13">
        <f>Data!BL16</f>
        <v>26.631428571428575</v>
      </c>
      <c r="BM13">
        <f>Data!BM16</f>
        <v>0</v>
      </c>
      <c r="BN13">
        <f>Data!BN16</f>
        <v>0</v>
      </c>
      <c r="BO13">
        <f>Data!BO16</f>
        <v>0</v>
      </c>
      <c r="BP13">
        <f>Data!BP16</f>
        <v>0</v>
      </c>
      <c r="BQ13">
        <f>Data!BQ16</f>
        <v>0</v>
      </c>
      <c r="BR13">
        <f>Data!BR16</f>
        <v>0</v>
      </c>
      <c r="BS13">
        <f>Data!BS16</f>
        <v>0</v>
      </c>
      <c r="BT13">
        <f>Data!BT16</f>
        <v>0</v>
      </c>
      <c r="BU13">
        <f>Data!BU16</f>
        <v>0</v>
      </c>
      <c r="BV13">
        <f>Data!BV16</f>
        <v>0</v>
      </c>
      <c r="BW13">
        <f>Data!BW16</f>
        <v>0</v>
      </c>
      <c r="BX13">
        <f>Data!BX16</f>
        <v>0</v>
      </c>
      <c r="BY13">
        <f>Data!BY16</f>
        <v>0</v>
      </c>
      <c r="BZ13">
        <f>Data!BZ16</f>
        <v>0</v>
      </c>
      <c r="CA13">
        <f>Data!CA16</f>
        <v>0</v>
      </c>
      <c r="CB13">
        <f>Data!CB16</f>
        <v>5.0513846153846149</v>
      </c>
      <c r="CC13">
        <f>Data!CC16</f>
        <v>5.2800983606557388</v>
      </c>
      <c r="CD13">
        <f>Data!CD16</f>
        <v>5.5770379746835452</v>
      </c>
      <c r="CE13">
        <f>Data!CE16</f>
        <v>5.525266666666667</v>
      </c>
      <c r="CF13">
        <f>Data!CF16</f>
        <v>5.5902500000000002</v>
      </c>
      <c r="CG13">
        <f>Data!CG16</f>
        <v>4.7445000000000004</v>
      </c>
      <c r="CH13">
        <f>Data!CH16</f>
        <v>3.9329999999999998</v>
      </c>
      <c r="CI13">
        <f>Data!CI16</f>
        <v>-0.84574999999999978</v>
      </c>
      <c r="CJ13">
        <f>Data!CJ16</f>
        <v>-1.6572500000000003</v>
      </c>
      <c r="CK13">
        <f>Data!CK16</f>
        <v>4.1595199999999988</v>
      </c>
      <c r="CL13">
        <f>Data!CL16</f>
        <v>4.1925172413793064</v>
      </c>
      <c r="CM13">
        <f>Data!CM16</f>
        <v>3.949759210526314</v>
      </c>
      <c r="CN13">
        <f>Data!CN16</f>
        <v>3.9535912280701737</v>
      </c>
      <c r="CO13">
        <f>Data!CO16</f>
        <v>4.0673333333333339</v>
      </c>
      <c r="CP13">
        <f>Data!CP16</f>
        <v>4.5984999999999996</v>
      </c>
      <c r="CQ13">
        <f>Data!CQ16</f>
        <v>3.766</v>
      </c>
      <c r="CR13">
        <f>Data!CR16</f>
        <v>0.53116666666666568</v>
      </c>
      <c r="CS13">
        <f>Data!CS16</f>
        <v>-0.3013333333333339</v>
      </c>
      <c r="CT13">
        <f>Data!CT16</f>
        <v>43.871417000000001</v>
      </c>
      <c r="CU13">
        <f>Data!CU16</f>
        <v>-1.1000000000000001</v>
      </c>
      <c r="CV13">
        <f>Data!CV16</f>
        <v>469.64635489041387</v>
      </c>
      <c r="CW13">
        <f>Data!CW16</f>
        <v>19.725815345304593</v>
      </c>
      <c r="CX13" t="str">
        <f>Data!CX16</f>
        <v>NA</v>
      </c>
      <c r="CY13">
        <f>Data!CY16</f>
        <v>23.605673137190433</v>
      </c>
      <c r="CZ13">
        <f>Data!CZ16</f>
        <v>8.4706677141022002</v>
      </c>
      <c r="DA13">
        <f>Data!DA16</f>
        <v>1.6997587042630999</v>
      </c>
      <c r="DB13" t="str">
        <f>Data!DB16</f>
        <v>NA</v>
      </c>
      <c r="DC13" t="str">
        <f>Data!DC16</f>
        <v>NA</v>
      </c>
      <c r="DD13" t="str">
        <f>Data!DD16</f>
        <v>NA</v>
      </c>
      <c r="DE13" t="str">
        <f>Data!DE16</f>
        <v>NA</v>
      </c>
      <c r="DF13" t="str">
        <f>Data!DF16</f>
        <v>NA</v>
      </c>
      <c r="DG13" t="str">
        <f>Data!DG16</f>
        <v>NA</v>
      </c>
      <c r="DH13" t="str">
        <f>Data!DH16</f>
        <v>NA</v>
      </c>
      <c r="DI13" t="str">
        <f>Data!DI16</f>
        <v>NA</v>
      </c>
      <c r="DJ13" t="str">
        <f>Data!DJ16</f>
        <v>NA</v>
      </c>
      <c r="DK13" t="str">
        <f>Data!DK16</f>
        <v>NA</v>
      </c>
      <c r="DL13" t="str">
        <f>Data!DL16</f>
        <v>NA</v>
      </c>
      <c r="DM13" t="str">
        <f>Data!DM16</f>
        <v>NA</v>
      </c>
      <c r="DN13" t="str">
        <f>Data!DN16</f>
        <v>NA</v>
      </c>
      <c r="DO13" t="str">
        <f>Data!DO16</f>
        <v>NA</v>
      </c>
      <c r="DP13" t="str">
        <f>Data!DP16</f>
        <v>NA</v>
      </c>
      <c r="DQ13" t="str">
        <f>Data!DQ16</f>
        <v>NA</v>
      </c>
      <c r="DR13" t="str">
        <f>Data!DR16</f>
        <v>NA</v>
      </c>
      <c r="DS13" t="str">
        <f>Data!DS16</f>
        <v>NA</v>
      </c>
      <c r="DT13" t="str">
        <f>Data!DT16</f>
        <v>NA</v>
      </c>
      <c r="DU13" t="str">
        <f>Data!DU16</f>
        <v>NA</v>
      </c>
      <c r="DV13" t="str">
        <f>Data!DV16</f>
        <v>NA</v>
      </c>
      <c r="DW13" t="str">
        <f>Data!DW16</f>
        <v>NA</v>
      </c>
      <c r="DX13" t="str">
        <f>Data!DX16</f>
        <v>NA</v>
      </c>
      <c r="DY13">
        <f>Data!DY16</f>
        <v>0</v>
      </c>
    </row>
    <row r="14" spans="1:129" x14ac:dyDescent="0.2">
      <c r="A14" t="str">
        <f>Data!A17</f>
        <v>Indonesia</v>
      </c>
      <c r="B14" t="str">
        <f>Data!B17</f>
        <v>Indonesia</v>
      </c>
      <c r="C14">
        <f>Data!C17</f>
        <v>1</v>
      </c>
      <c r="D14" t="str">
        <f>Data!D17</f>
        <v>IDN</v>
      </c>
      <c r="E14">
        <f>Data!E17</f>
        <v>267663435</v>
      </c>
      <c r="F14">
        <f>Data!F17</f>
        <v>43952</v>
      </c>
      <c r="G14">
        <f>Data!G17</f>
        <v>43951</v>
      </c>
      <c r="H14">
        <f>Data!H17</f>
        <v>10118</v>
      </c>
      <c r="I14">
        <f>Data!I17</f>
        <v>792</v>
      </c>
      <c r="J14">
        <f>Data!J17</f>
        <v>1</v>
      </c>
      <c r="K14" t="str">
        <f>Data!K17</f>
        <v>NA</v>
      </c>
      <c r="L14">
        <f>Data!L17</f>
        <v>0</v>
      </c>
      <c r="M14" t="str">
        <f>Data!M17</f>
        <v>NA</v>
      </c>
      <c r="N14" t="str">
        <f>Data!N17</f>
        <v>NA</v>
      </c>
      <c r="O14">
        <f>Data!O17</f>
        <v>2.8000000000000003</v>
      </c>
      <c r="P14">
        <f>Data!P17</f>
        <v>1</v>
      </c>
      <c r="Q14">
        <f>Data!Q17</f>
        <v>1.8</v>
      </c>
      <c r="R14">
        <f>Data!R17</f>
        <v>5</v>
      </c>
      <c r="S14">
        <f>Data!S17</f>
        <v>4.5</v>
      </c>
      <c r="T14">
        <f>Data!T17</f>
        <v>-0.5</v>
      </c>
      <c r="U14" t="str">
        <f>Data!U17</f>
        <v>NA</v>
      </c>
      <c r="V14" t="str">
        <f>Data!V17</f>
        <v>NA</v>
      </c>
      <c r="W14" t="str">
        <f>Data!W17</f>
        <v>NA</v>
      </c>
      <c r="X14" t="str">
        <f>Data!X17</f>
        <v>NA</v>
      </c>
      <c r="Y14" t="str">
        <f>Data!Y17</f>
        <v>NA</v>
      </c>
      <c r="Z14" t="str">
        <f>Data!Z17</f>
        <v>NA</v>
      </c>
      <c r="AA14">
        <f>Data!AA17</f>
        <v>0</v>
      </c>
      <c r="AB14">
        <f>Data!AB17</f>
        <v>1</v>
      </c>
      <c r="AC14">
        <f>Data!AC17</f>
        <v>1</v>
      </c>
      <c r="AD14">
        <f>Data!AD17</f>
        <v>1</v>
      </c>
      <c r="AE14">
        <f>Data!AE17</f>
        <v>0</v>
      </c>
      <c r="AF14">
        <f>Data!AF17</f>
        <v>1</v>
      </c>
      <c r="AG14">
        <f>Data!AG17</f>
        <v>0</v>
      </c>
      <c r="AH14">
        <f>Data!AH17</f>
        <v>0</v>
      </c>
      <c r="AI14">
        <f>Data!AI17</f>
        <v>0</v>
      </c>
      <c r="AJ14" t="str">
        <f>Data!AJ17</f>
        <v>NA</v>
      </c>
      <c r="AK14">
        <f>Data!AK17</f>
        <v>1</v>
      </c>
      <c r="AL14">
        <f>Data!AL17</f>
        <v>0</v>
      </c>
      <c r="AM14">
        <f>Data!AM17</f>
        <v>0</v>
      </c>
      <c r="AN14">
        <f>Data!AN17</f>
        <v>0</v>
      </c>
      <c r="AO14" t="str">
        <f>Data!AO17</f>
        <v>NA</v>
      </c>
      <c r="AP14">
        <f>Data!AP17</f>
        <v>0</v>
      </c>
      <c r="AQ14">
        <f>Data!AQ17</f>
        <v>0</v>
      </c>
      <c r="AR14">
        <f>Data!AR17</f>
        <v>0</v>
      </c>
      <c r="AS14" t="str">
        <f>Data!AS17</f>
        <v>NA</v>
      </c>
      <c r="AT14" t="str">
        <f>Data!AT17</f>
        <v>Rupiah</v>
      </c>
      <c r="AU14" t="str">
        <f>Data!AU17</f>
        <v>IDR</v>
      </c>
      <c r="AV14">
        <f>Data!AV17</f>
        <v>14583.770588235295</v>
      </c>
      <c r="AW14">
        <f>Data!AW17</f>
        <v>14214.03125</v>
      </c>
      <c r="AX14">
        <f>Data!AX17</f>
        <v>14069.494252873563</v>
      </c>
      <c r="AY14">
        <f>Data!AY17</f>
        <v>14059.674242424242</v>
      </c>
      <c r="AZ14">
        <f>Data!AZ17</f>
        <v>13882.5</v>
      </c>
      <c r="BA14">
        <f>Data!BA17</f>
        <v>16310</v>
      </c>
      <c r="BB14">
        <f>Data!BB17</f>
        <v>14875</v>
      </c>
      <c r="BC14">
        <f>Data!BC17</f>
        <v>17.486043580046822</v>
      </c>
      <c r="BD14">
        <f>Data!BD17</f>
        <v>6.6722689075630255</v>
      </c>
      <c r="BE14">
        <f>Data!BE17</f>
        <v>62.287142857142868</v>
      </c>
      <c r="BF14">
        <f>Data!BF17</f>
        <v>59.632173913043474</v>
      </c>
      <c r="BG14">
        <f>Data!BG17</f>
        <v>62.709523809523816</v>
      </c>
      <c r="BH14">
        <f>Data!BH17</f>
        <v>65.173809523809538</v>
      </c>
      <c r="BI14">
        <f>Data!BI17</f>
        <v>63.672727272727279</v>
      </c>
      <c r="BJ14">
        <f>Data!BJ17</f>
        <v>55.477499999999999</v>
      </c>
      <c r="BK14">
        <f>Data!BK17</f>
        <v>33.729090909090914</v>
      </c>
      <c r="BL14">
        <f>Data!BL17</f>
        <v>26.631428571428575</v>
      </c>
      <c r="BM14">
        <f>Data!BM17</f>
        <v>1914133.5</v>
      </c>
      <c r="BN14">
        <f>Data!BN17</f>
        <v>1724625.4</v>
      </c>
      <c r="BO14">
        <f>Data!BO17</f>
        <v>1818949.3</v>
      </c>
      <c r="BP14">
        <f>Data!BP17</f>
        <v>2660000</v>
      </c>
      <c r="BQ14">
        <f>Data!BQ17</f>
        <v>500555</v>
      </c>
      <c r="BR14">
        <f>Data!BR17</f>
        <v>1703024</v>
      </c>
      <c r="BS14">
        <f>Data!BS17</f>
        <v>119225906.76214288</v>
      </c>
      <c r="BT14">
        <f>Data!BT17</f>
        <v>102843161.78765216</v>
      </c>
      <c r="BU14">
        <f>Data!BU17</f>
        <v>114065444.43666668</v>
      </c>
      <c r="BV14">
        <f>Data!BV17</f>
        <v>173362333.33333337</v>
      </c>
      <c r="BW14">
        <f>Data!BW17</f>
        <v>31871702.000000004</v>
      </c>
      <c r="BX14">
        <f>Data!BX17</f>
        <v>94479513.959999993</v>
      </c>
      <c r="BY14">
        <f>Data!BY17</f>
        <v>390270939.55765224</v>
      </c>
      <c r="BZ14">
        <f>Data!BZ17</f>
        <v>183792667.27636364</v>
      </c>
      <c r="CA14">
        <f>Data!CA17</f>
        <v>-206478272.28128859</v>
      </c>
      <c r="CB14">
        <f>Data!CB17</f>
        <v>5.2550952380952385</v>
      </c>
      <c r="CC14">
        <f>Data!CC17</f>
        <v>5.076301587301586</v>
      </c>
      <c r="CD14">
        <f>Data!CD17</f>
        <v>5.6672117647058782</v>
      </c>
      <c r="CE14">
        <f>Data!CE17</f>
        <v>5.5154999999999976</v>
      </c>
      <c r="CF14">
        <f>Data!CF17</f>
        <v>5.0523333333333333</v>
      </c>
      <c r="CG14">
        <f>Data!CG17</f>
        <v>5.835</v>
      </c>
      <c r="CH14">
        <f>Data!CH17</f>
        <v>5.6959999999999997</v>
      </c>
      <c r="CI14">
        <f>Data!CI17</f>
        <v>0.78266666666666662</v>
      </c>
      <c r="CJ14">
        <f>Data!CJ17</f>
        <v>0.64366666666666639</v>
      </c>
      <c r="CK14">
        <f>Data!CK17</f>
        <v>4.4071463414634131</v>
      </c>
      <c r="CL14">
        <f>Data!CL17</f>
        <v>3.9936065573770496</v>
      </c>
      <c r="CM14">
        <f>Data!CM17</f>
        <v>4.032897530864199</v>
      </c>
      <c r="CN14">
        <f>Data!CN17</f>
        <v>3.938667213114754</v>
      </c>
      <c r="CO14">
        <f>Data!CO17</f>
        <v>3.515333333333333</v>
      </c>
      <c r="CP14">
        <f>Data!CP17</f>
        <v>5.6853333333333325</v>
      </c>
      <c r="CQ14">
        <f>Data!CQ17</f>
        <v>5.5289999999999999</v>
      </c>
      <c r="CR14">
        <f>Data!CR17</f>
        <v>2.1699999999999995</v>
      </c>
      <c r="CS14">
        <f>Data!CS17</f>
        <v>2.0136666666666669</v>
      </c>
      <c r="CT14">
        <f>Data!CT17</f>
        <v>29.801138000000002</v>
      </c>
      <c r="CU14">
        <f>Data!CU17</f>
        <v>-2.7</v>
      </c>
      <c r="CV14">
        <f>Data!CV17</f>
        <v>268.826770072437</v>
      </c>
      <c r="CW14">
        <f>Data!CW17</f>
        <v>36.31290948056278</v>
      </c>
      <c r="CX14">
        <f>Data!CX17</f>
        <v>91.082583333333332</v>
      </c>
      <c r="CY14">
        <f>Data!CY17</f>
        <v>36.789540813610714</v>
      </c>
      <c r="CZ14">
        <f>Data!CZ17</f>
        <v>7.2987634489474997</v>
      </c>
      <c r="DA14">
        <f>Data!DA17</f>
        <v>1.866609668543</v>
      </c>
      <c r="DB14" t="str">
        <f>Data!DB17</f>
        <v>REP OF INDONESIA SNR CR14 1Y E - CDS PREM. MID</v>
      </c>
      <c r="DC14" t="str">
        <f>Data!DC17</f>
        <v>EUR</v>
      </c>
      <c r="DD14">
        <f>Data!DD17</f>
        <v>39.33701172413793</v>
      </c>
      <c r="DE14">
        <f>Data!DE17</f>
        <v>25.225077076923075</v>
      </c>
      <c r="DF14">
        <f>Data!DF17</f>
        <v>13.031607931034483</v>
      </c>
      <c r="DG14">
        <f>Data!DG17</f>
        <v>12.580150757575751</v>
      </c>
      <c r="DH14">
        <f>Data!DH17</f>
        <v>7.35</v>
      </c>
      <c r="DI14">
        <f>Data!DI17</f>
        <v>62.05</v>
      </c>
      <c r="DJ14">
        <f>Data!DJ17</f>
        <v>61.710009999999997</v>
      </c>
      <c r="DK14">
        <f>Data!DK17</f>
        <v>7.4421768707482991</v>
      </c>
      <c r="DL14">
        <f>Data!DL17</f>
        <v>7.3959197278911564</v>
      </c>
      <c r="DM14" t="str">
        <f>Data!DM17</f>
        <v>REP OF INDONESIA SNR CR14 5Y E - CDS PREM. MID</v>
      </c>
      <c r="DN14" t="str">
        <f>Data!DN17</f>
        <v>EUR</v>
      </c>
      <c r="DO14">
        <f>Data!DO17</f>
        <v>118.47149218390805</v>
      </c>
      <c r="DP14">
        <f>Data!DP17</f>
        <v>92.487381846153866</v>
      </c>
      <c r="DQ14">
        <f>Data!DQ17</f>
        <v>68.606315172413801</v>
      </c>
      <c r="DR14">
        <f>Data!DR17</f>
        <v>67.087720757575738</v>
      </c>
      <c r="DS14">
        <f>Data!DS17</f>
        <v>55.039990000000003</v>
      </c>
      <c r="DT14">
        <f>Data!DT17</f>
        <v>187.08</v>
      </c>
      <c r="DU14">
        <f>Data!DU17</f>
        <v>187.78</v>
      </c>
      <c r="DV14">
        <f>Data!DV17</f>
        <v>239.898317568735</v>
      </c>
      <c r="DW14">
        <f>Data!DW17</f>
        <v>132.04001</v>
      </c>
      <c r="DX14">
        <f>Data!DX17</f>
        <v>2.4117012012538517</v>
      </c>
      <c r="DY14">
        <f>Data!DY17</f>
        <v>0</v>
      </c>
    </row>
    <row r="15" spans="1:129" x14ac:dyDescent="0.2">
      <c r="A15" t="str">
        <f>Data!A18</f>
        <v>Kazakhstan</v>
      </c>
      <c r="B15" t="str">
        <f>Data!B18</f>
        <v>Kazakhstan</v>
      </c>
      <c r="C15">
        <f>Data!C18</f>
        <v>1</v>
      </c>
      <c r="D15" t="str">
        <f>Data!D18</f>
        <v>KAZ</v>
      </c>
      <c r="E15">
        <f>Data!E18</f>
        <v>18272430</v>
      </c>
      <c r="F15">
        <f>Data!F18</f>
        <v>43952</v>
      </c>
      <c r="G15">
        <f>Data!G18</f>
        <v>43950</v>
      </c>
      <c r="H15">
        <f>Data!H18</f>
        <v>3105</v>
      </c>
      <c r="I15">
        <f>Data!I18</f>
        <v>25</v>
      </c>
      <c r="J15">
        <f>Data!J18</f>
        <v>0</v>
      </c>
      <c r="K15" t="str">
        <f>Data!K18</f>
        <v>NA</v>
      </c>
      <c r="L15">
        <f>Data!L18</f>
        <v>1</v>
      </c>
      <c r="M15" t="str">
        <f>Data!M18</f>
        <v>NA</v>
      </c>
      <c r="N15">
        <f>Data!N18</f>
        <v>43962</v>
      </c>
      <c r="O15">
        <f>Data!O18</f>
        <v>9</v>
      </c>
      <c r="P15">
        <f>Data!P18</f>
        <v>0</v>
      </c>
      <c r="Q15">
        <f>Data!Q18</f>
        <v>9</v>
      </c>
      <c r="R15">
        <f>Data!R18</f>
        <v>12</v>
      </c>
      <c r="S15">
        <f>Data!S18</f>
        <v>9.5</v>
      </c>
      <c r="T15">
        <f>Data!T18</f>
        <v>-2.5</v>
      </c>
      <c r="U15" t="str">
        <f>Data!U18</f>
        <v>NA</v>
      </c>
      <c r="V15" t="str">
        <f>Data!V18</f>
        <v>NA</v>
      </c>
      <c r="W15" t="str">
        <f>Data!W18</f>
        <v>NA</v>
      </c>
      <c r="X15" t="str">
        <f>Data!X18</f>
        <v>NA</v>
      </c>
      <c r="Y15" t="str">
        <f>Data!Y18</f>
        <v>NA</v>
      </c>
      <c r="Z15" t="str">
        <f>Data!Z18</f>
        <v>NA</v>
      </c>
      <c r="AA15">
        <f>Data!AA18</f>
        <v>1</v>
      </c>
      <c r="AB15">
        <f>Data!AB18</f>
        <v>0</v>
      </c>
      <c r="AC15">
        <f>Data!AC18</f>
        <v>0</v>
      </c>
      <c r="AD15">
        <f>Data!AD18</f>
        <v>0</v>
      </c>
      <c r="AE15">
        <f>Data!AE18</f>
        <v>0</v>
      </c>
      <c r="AF15">
        <f>Data!AF18</f>
        <v>0</v>
      </c>
      <c r="AG15">
        <f>Data!AG18</f>
        <v>0</v>
      </c>
      <c r="AH15">
        <f>Data!AH18</f>
        <v>0</v>
      </c>
      <c r="AI15">
        <f>Data!AI18</f>
        <v>1</v>
      </c>
      <c r="AJ15" t="str">
        <f>Data!AJ18</f>
        <v>NA</v>
      </c>
      <c r="AK15">
        <f>Data!AK18</f>
        <v>1</v>
      </c>
      <c r="AL15">
        <f>Data!AL18</f>
        <v>0</v>
      </c>
      <c r="AM15">
        <f>Data!AM18</f>
        <v>0</v>
      </c>
      <c r="AN15">
        <f>Data!AN18</f>
        <v>0</v>
      </c>
      <c r="AO15" t="str">
        <f>Data!AO18</f>
        <v>NA</v>
      </c>
      <c r="AP15">
        <f>Data!AP18</f>
        <v>0</v>
      </c>
      <c r="AQ15">
        <f>Data!AQ18</f>
        <v>0</v>
      </c>
      <c r="AR15">
        <f>Data!AR18</f>
        <v>0</v>
      </c>
      <c r="AS15" t="str">
        <f>Data!AS18</f>
        <v>NA</v>
      </c>
      <c r="AT15" t="str">
        <f>Data!AT18</f>
        <v>Tenge</v>
      </c>
      <c r="AU15" t="str">
        <f>Data!AU18</f>
        <v>KZT</v>
      </c>
      <c r="AV15">
        <f>Data!AV18</f>
        <v>401.40238095238089</v>
      </c>
      <c r="AW15">
        <f>Data!AW18</f>
        <v>390.06983870967741</v>
      </c>
      <c r="AX15">
        <f>Data!AX18</f>
        <v>387.10218390804596</v>
      </c>
      <c r="AY15">
        <f>Data!AY18</f>
        <v>387.07613636363635</v>
      </c>
      <c r="AZ15">
        <f>Data!AZ18</f>
        <v>382.92500000000001</v>
      </c>
      <c r="BA15">
        <f>Data!BA18</f>
        <v>448.625</v>
      </c>
      <c r="BB15">
        <f>Data!BB18</f>
        <v>426.01</v>
      </c>
      <c r="BC15">
        <f>Data!BC18</f>
        <v>17.157406802898738</v>
      </c>
      <c r="BD15">
        <f>Data!BD18</f>
        <v>10.113612356517448</v>
      </c>
      <c r="BE15">
        <f>Data!BE18</f>
        <v>62.287142857142868</v>
      </c>
      <c r="BF15">
        <f>Data!BF18</f>
        <v>59.632173913043474</v>
      </c>
      <c r="BG15">
        <f>Data!BG18</f>
        <v>62.709523809523816</v>
      </c>
      <c r="BH15">
        <f>Data!BH18</f>
        <v>65.173809523809538</v>
      </c>
      <c r="BI15">
        <f>Data!BI18</f>
        <v>63.672727272727279</v>
      </c>
      <c r="BJ15">
        <f>Data!BJ18</f>
        <v>55.477499999999999</v>
      </c>
      <c r="BK15">
        <f>Data!BK18</f>
        <v>33.729090909090914</v>
      </c>
      <c r="BL15">
        <f>Data!BL18</f>
        <v>26.631428571428575</v>
      </c>
      <c r="BM15">
        <f>Data!BM18</f>
        <v>50182330</v>
      </c>
      <c r="BN15">
        <f>Data!BN18</f>
        <v>47794450</v>
      </c>
      <c r="BO15">
        <f>Data!BO18</f>
        <v>44477950</v>
      </c>
      <c r="BP15">
        <f>Data!BP18</f>
        <v>46563660</v>
      </c>
      <c r="BQ15">
        <f>Data!BQ18</f>
        <v>41095120</v>
      </c>
      <c r="BR15">
        <f>Data!BR18</f>
        <v>0</v>
      </c>
      <c r="BS15">
        <f>Data!BS18</f>
        <v>3125713957.6142864</v>
      </c>
      <c r="BT15">
        <f>Data!BT18</f>
        <v>2850086954.4782605</v>
      </c>
      <c r="BU15">
        <f>Data!BU18</f>
        <v>2789191064.5238099</v>
      </c>
      <c r="BV15">
        <f>Data!BV18</f>
        <v>3034731107.5714293</v>
      </c>
      <c r="BW15">
        <f>Data!BW18</f>
        <v>2616638368.0000005</v>
      </c>
      <c r="BX15">
        <f>Data!BX18</f>
        <v>0</v>
      </c>
      <c r="BY15">
        <f>Data!BY18</f>
        <v>8674009126.5734997</v>
      </c>
      <c r="BZ15">
        <f>Data!BZ18</f>
        <v>2616638368.0000005</v>
      </c>
      <c r="CA15">
        <f>Data!CA18</f>
        <v>-6057370758.5734997</v>
      </c>
      <c r="CB15">
        <f>Data!CB18</f>
        <v>10.446797468354431</v>
      </c>
      <c r="CC15">
        <f>Data!CC18</f>
        <v>10.066385964912278</v>
      </c>
      <c r="CD15">
        <f>Data!CD18</f>
        <v>9.9774337349397619</v>
      </c>
      <c r="CE15">
        <f>Data!CE18</f>
        <v>10.042274193548389</v>
      </c>
      <c r="CF15">
        <f>Data!CF18</f>
        <v>9.6630000000000003</v>
      </c>
      <c r="CG15">
        <f>Data!CG18</f>
        <v>10.502333333333333</v>
      </c>
      <c r="CH15">
        <f>Data!CH18</f>
        <v>11.3</v>
      </c>
      <c r="CI15">
        <f>Data!CI18</f>
        <v>0.83933333333333238</v>
      </c>
      <c r="CJ15">
        <f>Data!CJ18</f>
        <v>1.6370000000000005</v>
      </c>
      <c r="CK15">
        <f>Data!CK18</f>
        <v>9.5930263157894782</v>
      </c>
      <c r="CL15">
        <f>Data!CL18</f>
        <v>8.9649272727272749</v>
      </c>
      <c r="CM15">
        <f>Data!CM18</f>
        <v>8.340444871794876</v>
      </c>
      <c r="CN15">
        <f>Data!CN18</f>
        <v>8.4638741379310378</v>
      </c>
      <c r="CO15">
        <f>Data!CO18</f>
        <v>8.1259999999999994</v>
      </c>
      <c r="CP15">
        <f>Data!CP18</f>
        <v>10.352666666666666</v>
      </c>
      <c r="CQ15">
        <f>Data!CQ18</f>
        <v>11.133000000000001</v>
      </c>
      <c r="CR15">
        <f>Data!CR18</f>
        <v>2.2266666666666666</v>
      </c>
      <c r="CS15">
        <f>Data!CS18</f>
        <v>3.0070000000000014</v>
      </c>
      <c r="CT15">
        <f>Data!CT18</f>
        <v>19.600000999999999</v>
      </c>
      <c r="CU15">
        <f>Data!CU18</f>
        <v>-3.6</v>
      </c>
      <c r="CV15">
        <f>Data!CV18</f>
        <v>103.8004800946071</v>
      </c>
      <c r="CW15">
        <f>Data!CW18</f>
        <v>86.936472752157428</v>
      </c>
      <c r="CX15">
        <f>Data!CX18</f>
        <v>129.405</v>
      </c>
      <c r="CY15">
        <f>Data!CY18</f>
        <v>29.203170677913413</v>
      </c>
      <c r="CZ15">
        <f>Data!CZ18</f>
        <v>6.8406651848355002</v>
      </c>
      <c r="DA15">
        <f>Data!DA18</f>
        <v>2.1745111053779</v>
      </c>
      <c r="DB15" t="str">
        <f>Data!DB18</f>
        <v>REP OF KAZAKHSTAN SNR CR14 1Y E - CDS PREM. MID</v>
      </c>
      <c r="DC15" t="str">
        <f>Data!DC18</f>
        <v>EUR</v>
      </c>
      <c r="DD15">
        <f>Data!DD18</f>
        <v>31.055056666666673</v>
      </c>
      <c r="DE15">
        <f>Data!DE18</f>
        <v>19.098922461538461</v>
      </c>
      <c r="DF15">
        <f>Data!DF18</f>
        <v>10.650804597701155</v>
      </c>
      <c r="DG15">
        <f>Data!DG18</f>
        <v>10.862727272727273</v>
      </c>
      <c r="DH15">
        <f>Data!DH18</f>
        <v>7.71</v>
      </c>
      <c r="DI15">
        <f>Data!DI18</f>
        <v>65.899990000000003</v>
      </c>
      <c r="DJ15">
        <f>Data!DJ18</f>
        <v>66.320009999999996</v>
      </c>
      <c r="DK15">
        <f>Data!DK18</f>
        <v>7.5473398184176395</v>
      </c>
      <c r="DL15">
        <f>Data!DL18</f>
        <v>7.6018171206225675</v>
      </c>
      <c r="DM15" t="str">
        <f>Data!DM18</f>
        <v>REP OF KAZAKHSTAN SNR CR14 5Y E - CDS PREM. MID</v>
      </c>
      <c r="DN15" t="str">
        <f>Data!DN18</f>
        <v>EUR</v>
      </c>
      <c r="DO15">
        <f>Data!DO18</f>
        <v>81.637124712643711</v>
      </c>
      <c r="DP15">
        <f>Data!DP18</f>
        <v>68.104151538461551</v>
      </c>
      <c r="DQ15">
        <f>Data!DQ18</f>
        <v>58.277808505747096</v>
      </c>
      <c r="DR15">
        <f>Data!DR18</f>
        <v>57.274234848484838</v>
      </c>
      <c r="DS15">
        <f>Data!DS18</f>
        <v>55.259990000000002</v>
      </c>
      <c r="DT15">
        <f>Data!DT18</f>
        <v>121.81</v>
      </c>
      <c r="DU15">
        <f>Data!DU18</f>
        <v>121.8</v>
      </c>
      <c r="DV15">
        <f>Data!DV18</f>
        <v>120.43073116734186</v>
      </c>
      <c r="DW15">
        <f>Data!DW18</f>
        <v>66.55001</v>
      </c>
      <c r="DX15">
        <f>Data!DX18</f>
        <v>1.2041263489189917</v>
      </c>
      <c r="DY15">
        <f>Data!DY18</f>
        <v>129467734000</v>
      </c>
    </row>
    <row r="16" spans="1:129" x14ac:dyDescent="0.2">
      <c r="A16" t="str">
        <f>Data!A19</f>
        <v>Malaysia</v>
      </c>
      <c r="B16" t="str">
        <f>Data!B19</f>
        <v>Malaysia</v>
      </c>
      <c r="C16">
        <f>Data!C19</f>
        <v>1</v>
      </c>
      <c r="D16" t="str">
        <f>Data!D19</f>
        <v>MYS</v>
      </c>
      <c r="E16">
        <f>Data!E19</f>
        <v>31528585</v>
      </c>
      <c r="F16">
        <f>Data!F19</f>
        <v>43952</v>
      </c>
      <c r="G16">
        <f>Data!G19</f>
        <v>43951</v>
      </c>
      <c r="H16">
        <f>Data!H19</f>
        <v>5945</v>
      </c>
      <c r="I16">
        <f>Data!I19</f>
        <v>100</v>
      </c>
      <c r="J16">
        <f>Data!J19</f>
        <v>0</v>
      </c>
      <c r="K16" t="str">
        <f>Data!K19</f>
        <v>NA</v>
      </c>
      <c r="L16">
        <f>Data!L19</f>
        <v>1</v>
      </c>
      <c r="M16">
        <f>Data!M19</f>
        <v>43908</v>
      </c>
      <c r="N16">
        <f>Data!N19</f>
        <v>43963</v>
      </c>
      <c r="O16">
        <f>Data!O19</f>
        <v>2.9</v>
      </c>
      <c r="P16">
        <f>Data!P19</f>
        <v>0</v>
      </c>
      <c r="Q16">
        <f>Data!Q19</f>
        <v>2.9</v>
      </c>
      <c r="R16">
        <f>Data!R19</f>
        <v>2.75</v>
      </c>
      <c r="S16">
        <f>Data!S19</f>
        <v>2.5</v>
      </c>
      <c r="T16">
        <f>Data!T19</f>
        <v>-0.25</v>
      </c>
      <c r="U16" t="str">
        <f>Data!U19</f>
        <v>NA</v>
      </c>
      <c r="V16" t="str">
        <f>Data!V19</f>
        <v>NA</v>
      </c>
      <c r="W16" t="str">
        <f>Data!W19</f>
        <v>NA</v>
      </c>
      <c r="X16" t="str">
        <f>Data!X19</f>
        <v>NA</v>
      </c>
      <c r="Y16" t="str">
        <f>Data!Y19</f>
        <v>NA</v>
      </c>
      <c r="Z16" t="str">
        <f>Data!Z19</f>
        <v>NA</v>
      </c>
      <c r="AA16">
        <f>Data!AA19</f>
        <v>0</v>
      </c>
      <c r="AB16">
        <f>Data!AB19</f>
        <v>1</v>
      </c>
      <c r="AC16">
        <f>Data!AC19</f>
        <v>1</v>
      </c>
      <c r="AD16">
        <f>Data!AD19</f>
        <v>0</v>
      </c>
      <c r="AE16">
        <f>Data!AE19</f>
        <v>0</v>
      </c>
      <c r="AF16">
        <f>Data!AF19</f>
        <v>0</v>
      </c>
      <c r="AG16">
        <f>Data!AG19</f>
        <v>0</v>
      </c>
      <c r="AH16">
        <f>Data!AH19</f>
        <v>0</v>
      </c>
      <c r="AI16">
        <f>Data!AI19</f>
        <v>0</v>
      </c>
      <c r="AJ16" t="str">
        <f>Data!AJ19</f>
        <v>NA</v>
      </c>
      <c r="AK16">
        <f>Data!AK19</f>
        <v>0</v>
      </c>
      <c r="AL16">
        <f>Data!AL19</f>
        <v>0</v>
      </c>
      <c r="AM16">
        <f>Data!AM19</f>
        <v>0</v>
      </c>
      <c r="AN16">
        <f>Data!AN19</f>
        <v>0</v>
      </c>
      <c r="AO16" t="str">
        <f>Data!AO19</f>
        <v>NA</v>
      </c>
      <c r="AP16">
        <f>Data!AP19</f>
        <v>0</v>
      </c>
      <c r="AQ16">
        <f>Data!AQ19</f>
        <v>0</v>
      </c>
      <c r="AR16">
        <f>Data!AR19</f>
        <v>0</v>
      </c>
      <c r="AS16" t="str">
        <f>Data!AS19</f>
        <v>NA</v>
      </c>
      <c r="AT16" t="str">
        <f>Data!AT19</f>
        <v>Malaysian Ringgit</v>
      </c>
      <c r="AU16" t="str">
        <f>Data!AU19</f>
        <v>MYR</v>
      </c>
      <c r="AV16">
        <f>Data!AV19</f>
        <v>4.2232183908045968</v>
      </c>
      <c r="AW16">
        <f>Data!AW19</f>
        <v>4.1799461538461538</v>
      </c>
      <c r="AX16">
        <f>Data!AX19</f>
        <v>4.1691218390804581</v>
      </c>
      <c r="AY16">
        <f>Data!AY19</f>
        <v>4.1641454545454542</v>
      </c>
      <c r="AZ16">
        <f>Data!AZ19</f>
        <v>4.0904999999999996</v>
      </c>
      <c r="BA16">
        <f>Data!BA19</f>
        <v>4.3155000000000001</v>
      </c>
      <c r="BB16">
        <f>Data!BB19</f>
        <v>4.298</v>
      </c>
      <c r="BC16">
        <f>Data!BC19</f>
        <v>5.5005500550055135</v>
      </c>
      <c r="BD16">
        <f>Data!BD19</f>
        <v>4.8278268962308157</v>
      </c>
      <c r="BE16">
        <f>Data!BE19</f>
        <v>62.287142857142868</v>
      </c>
      <c r="BF16">
        <f>Data!BF19</f>
        <v>59.632173913043474</v>
      </c>
      <c r="BG16">
        <f>Data!BG19</f>
        <v>62.709523809523816</v>
      </c>
      <c r="BH16">
        <f>Data!BH19</f>
        <v>65.173809523809538</v>
      </c>
      <c r="BI16">
        <f>Data!BI19</f>
        <v>63.672727272727279</v>
      </c>
      <c r="BJ16">
        <f>Data!BJ19</f>
        <v>55.477499999999999</v>
      </c>
      <c r="BK16">
        <f>Data!BK19</f>
        <v>33.729090909090914</v>
      </c>
      <c r="BL16">
        <f>Data!BL19</f>
        <v>26.631428571428575</v>
      </c>
      <c r="BM16">
        <f>Data!BM19</f>
        <v>6102800</v>
      </c>
      <c r="BN16">
        <f>Data!BN19</f>
        <v>8208000</v>
      </c>
      <c r="BO16">
        <f>Data!BO19</f>
        <v>8778000</v>
      </c>
      <c r="BP16">
        <f>Data!BP19</f>
        <v>9986400</v>
      </c>
      <c r="BQ16">
        <f>Data!BQ19</f>
        <v>0</v>
      </c>
      <c r="BR16">
        <f>Data!BR19</f>
        <v>0</v>
      </c>
      <c r="BS16">
        <f>Data!BS19</f>
        <v>380125975.42857152</v>
      </c>
      <c r="BT16">
        <f>Data!BT19</f>
        <v>489460883.47826082</v>
      </c>
      <c r="BU16">
        <f>Data!BU19</f>
        <v>550464200</v>
      </c>
      <c r="BV16">
        <f>Data!BV19</f>
        <v>650851731.42857158</v>
      </c>
      <c r="BW16">
        <f>Data!BW19</f>
        <v>0</v>
      </c>
      <c r="BX16">
        <f>Data!BX19</f>
        <v>0</v>
      </c>
      <c r="BY16">
        <f>Data!BY19</f>
        <v>1690776814.9068322</v>
      </c>
      <c r="BZ16">
        <f>Data!BZ19</f>
        <v>0</v>
      </c>
      <c r="CA16">
        <f>Data!CA19</f>
        <v>-1690776814.9068322</v>
      </c>
      <c r="CB16">
        <f>Data!CB19</f>
        <v>2.8727710843373555</v>
      </c>
      <c r="CC16">
        <f>Data!CC19</f>
        <v>2.9482258064516156</v>
      </c>
      <c r="CD16">
        <f>Data!CD19</f>
        <v>3.0946913580246953</v>
      </c>
      <c r="CE16">
        <f>Data!CE19</f>
        <v>3.0800000000000036</v>
      </c>
      <c r="CF16">
        <f>Data!CF19</f>
        <v>3.08</v>
      </c>
      <c r="CG16">
        <f>Data!CG19</f>
        <v>2.65</v>
      </c>
      <c r="CH16">
        <f>Data!CH19</f>
        <v>2.65</v>
      </c>
      <c r="CI16">
        <f>Data!CI19</f>
        <v>-0.43000000000000016</v>
      </c>
      <c r="CJ16">
        <f>Data!CJ19</f>
        <v>-0.43000000000000016</v>
      </c>
      <c r="CK16">
        <f>Data!CK19</f>
        <v>2.0252000000000003</v>
      </c>
      <c r="CL16">
        <f>Data!CL19</f>
        <v>1.8782666666666672</v>
      </c>
      <c r="CM16">
        <f>Data!CM19</f>
        <v>1.4671115384615392</v>
      </c>
      <c r="CN16">
        <f>Data!CN19</f>
        <v>1.5038950000000009</v>
      </c>
      <c r="CO16">
        <f>Data!CO19</f>
        <v>1.5430000000000001</v>
      </c>
      <c r="CP16">
        <f>Data!CP19</f>
        <v>2.5003333333333333</v>
      </c>
      <c r="CQ16">
        <f>Data!CQ19</f>
        <v>2.4830000000000001</v>
      </c>
      <c r="CR16">
        <f>Data!CR19</f>
        <v>0.95733333333333315</v>
      </c>
      <c r="CS16">
        <f>Data!CS19</f>
        <v>0.94</v>
      </c>
      <c r="CT16">
        <f>Data!CT19</f>
        <v>51.215809</v>
      </c>
      <c r="CU16">
        <f>Data!CU19</f>
        <v>3.3</v>
      </c>
      <c r="CV16">
        <f>Data!CV19</f>
        <v>366.14997433558869</v>
      </c>
      <c r="CW16">
        <f>Data!CW19</f>
        <v>60.015552097993485</v>
      </c>
      <c r="CX16">
        <f>Data!CX19</f>
        <v>55.427249999999994</v>
      </c>
      <c r="CY16" t="str">
        <f>Data!CY19</f>
        <v>NA</v>
      </c>
      <c r="CZ16">
        <f>Data!CZ19</f>
        <v>5.9027609422841998</v>
      </c>
      <c r="DA16">
        <f>Data!DA19</f>
        <v>0.84692690322592001</v>
      </c>
      <c r="DB16" t="str">
        <f>Data!DB19</f>
        <v>MALAYSIA SNR CR14 1Y E - CDS PREM. MID</v>
      </c>
      <c r="DC16" t="str">
        <f>Data!DC19</f>
        <v>EUR</v>
      </c>
      <c r="DD16">
        <f>Data!DD19</f>
        <v>19.575977356321847</v>
      </c>
      <c r="DE16">
        <f>Data!DE19</f>
        <v>16.625538461538458</v>
      </c>
      <c r="DF16">
        <f>Data!DF19</f>
        <v>5.9221839080459784</v>
      </c>
      <c r="DG16">
        <f>Data!DG19</f>
        <v>6.0006060606060618</v>
      </c>
      <c r="DH16">
        <f>Data!DH19</f>
        <v>4.72</v>
      </c>
      <c r="DI16">
        <f>Data!DI19</f>
        <v>32.06</v>
      </c>
      <c r="DJ16">
        <f>Data!DJ19</f>
        <v>25.88</v>
      </c>
      <c r="DK16">
        <f>Data!DK19</f>
        <v>5.7923728813559334</v>
      </c>
      <c r="DL16">
        <f>Data!DL19</f>
        <v>4.4830508474576272</v>
      </c>
      <c r="DM16" t="str">
        <f>Data!DM19</f>
        <v>MALAYSIA SNR CR14 5Y E - CDS PREM. MID</v>
      </c>
      <c r="DN16" t="str">
        <f>Data!DN19</f>
        <v>EUR</v>
      </c>
      <c r="DO16">
        <f>Data!DO19</f>
        <v>77.82333137931036</v>
      </c>
      <c r="DP16">
        <f>Data!DP19</f>
        <v>66.383382153846142</v>
      </c>
      <c r="DQ16">
        <f>Data!DQ19</f>
        <v>44.749649655172405</v>
      </c>
      <c r="DR16">
        <f>Data!DR19</f>
        <v>43.719388181818175</v>
      </c>
      <c r="DS16">
        <f>Data!DS19</f>
        <v>36.129989999999999</v>
      </c>
      <c r="DT16">
        <f>Data!DT19</f>
        <v>118.21</v>
      </c>
      <c r="DU16">
        <f>Data!DU19</f>
        <v>106.45</v>
      </c>
      <c r="DV16">
        <f>Data!DV19</f>
        <v>227.17971967332397</v>
      </c>
      <c r="DW16">
        <f>Data!DW19</f>
        <v>82.080009999999987</v>
      </c>
      <c r="DX16">
        <f>Data!DX19</f>
        <v>1.9463058251607597</v>
      </c>
      <c r="DY16">
        <f>Data!DY19</f>
        <v>3708800000</v>
      </c>
    </row>
    <row r="17" spans="1:129" x14ac:dyDescent="0.2">
      <c r="A17" t="str">
        <f>Data!A20</f>
        <v>Mexico</v>
      </c>
      <c r="B17" t="str">
        <f>Data!B20</f>
        <v>Mexico</v>
      </c>
      <c r="C17">
        <f>Data!C20</f>
        <v>1</v>
      </c>
      <c r="D17" t="str">
        <f>Data!D20</f>
        <v>MEX</v>
      </c>
      <c r="E17">
        <f>Data!E20</f>
        <v>126190788</v>
      </c>
      <c r="F17">
        <f>Data!F20</f>
        <v>43952</v>
      </c>
      <c r="G17">
        <f>Data!G20</f>
        <v>43951</v>
      </c>
      <c r="H17">
        <f>Data!H20</f>
        <v>17799</v>
      </c>
      <c r="I17">
        <f>Data!I20</f>
        <v>1732</v>
      </c>
      <c r="J17">
        <f>Data!J20</f>
        <v>1</v>
      </c>
      <c r="K17" t="str">
        <f>Data!K20</f>
        <v>NA</v>
      </c>
      <c r="L17">
        <f>Data!L20</f>
        <v>1</v>
      </c>
      <c r="M17" t="str">
        <f>Data!M20</f>
        <v>NA</v>
      </c>
      <c r="N17" t="str">
        <f>Data!N20</f>
        <v>NA</v>
      </c>
      <c r="O17">
        <f>Data!O20</f>
        <v>0</v>
      </c>
      <c r="P17">
        <f>Data!P20</f>
        <v>0.7</v>
      </c>
      <c r="Q17">
        <f>Data!Q20</f>
        <v>0</v>
      </c>
      <c r="R17">
        <f>Data!R20</f>
        <v>7</v>
      </c>
      <c r="S17">
        <f>Data!S20</f>
        <v>6</v>
      </c>
      <c r="T17">
        <f>Data!T20</f>
        <v>-1</v>
      </c>
      <c r="U17" t="str">
        <f>Data!U20</f>
        <v>NA</v>
      </c>
      <c r="V17" t="str">
        <f>Data!V20</f>
        <v>NA</v>
      </c>
      <c r="W17" t="str">
        <f>Data!W20</f>
        <v>NA</v>
      </c>
      <c r="X17" t="str">
        <f>Data!X20</f>
        <v>NA</v>
      </c>
      <c r="Y17" t="str">
        <f>Data!Y20</f>
        <v>NA</v>
      </c>
      <c r="Z17" t="str">
        <f>Data!Z20</f>
        <v>NA</v>
      </c>
      <c r="AA17">
        <f>Data!AA20</f>
        <v>1</v>
      </c>
      <c r="AB17">
        <f>Data!AB20</f>
        <v>0</v>
      </c>
      <c r="AC17">
        <f>Data!AC20</f>
        <v>1</v>
      </c>
      <c r="AD17">
        <f>Data!AD20</f>
        <v>0</v>
      </c>
      <c r="AE17">
        <f>Data!AE20</f>
        <v>0</v>
      </c>
      <c r="AF17">
        <f>Data!AF20</f>
        <v>0</v>
      </c>
      <c r="AG17">
        <f>Data!AG20</f>
        <v>1</v>
      </c>
      <c r="AH17">
        <f>Data!AH20</f>
        <v>60</v>
      </c>
      <c r="AI17">
        <f>Data!AI20</f>
        <v>0</v>
      </c>
      <c r="AJ17" t="str">
        <f>Data!AJ20</f>
        <v>NA</v>
      </c>
      <c r="AK17">
        <f>Data!AK20</f>
        <v>0</v>
      </c>
      <c r="AL17">
        <f>Data!AL20</f>
        <v>0</v>
      </c>
      <c r="AM17">
        <f>Data!AM20</f>
        <v>0</v>
      </c>
      <c r="AN17">
        <f>Data!AN20</f>
        <v>0</v>
      </c>
      <c r="AO17" t="str">
        <f>Data!AO20</f>
        <v>NA</v>
      </c>
      <c r="AP17">
        <f>Data!AP20</f>
        <v>0</v>
      </c>
      <c r="AQ17">
        <f>Data!AQ20</f>
        <v>0</v>
      </c>
      <c r="AR17">
        <f>Data!AR20</f>
        <v>0</v>
      </c>
      <c r="AS17" t="str">
        <f>Data!AS20</f>
        <v>NA</v>
      </c>
      <c r="AT17" t="str">
        <f>Data!AT20</f>
        <v>Mexican Peso</v>
      </c>
      <c r="AU17" t="str">
        <f>Data!AU20</f>
        <v>MXN</v>
      </c>
      <c r="AV17">
        <f>Data!AV20</f>
        <v>21.056927586206886</v>
      </c>
      <c r="AW17">
        <f>Data!AW20</f>
        <v>20.002933846153848</v>
      </c>
      <c r="AX17">
        <f>Data!AX20</f>
        <v>19.327858620689661</v>
      </c>
      <c r="AY17">
        <f>Data!AY20</f>
        <v>19.246657575757585</v>
      </c>
      <c r="AZ17">
        <f>Data!AZ20</f>
        <v>18.932500000000001</v>
      </c>
      <c r="BA17">
        <f>Data!BA20</f>
        <v>23.719000000000001</v>
      </c>
      <c r="BB17">
        <f>Data!BB20</f>
        <v>24.169499999999999</v>
      </c>
      <c r="BC17">
        <f>Data!BC20</f>
        <v>25.281922619833619</v>
      </c>
      <c r="BD17">
        <f>Data!BD20</f>
        <v>21.667804464304179</v>
      </c>
      <c r="BE17">
        <f>Data!BE20</f>
        <v>62.287142857142868</v>
      </c>
      <c r="BF17">
        <f>Data!BF20</f>
        <v>59.632173913043474</v>
      </c>
      <c r="BG17">
        <f>Data!BG20</f>
        <v>62.709523809523816</v>
      </c>
      <c r="BH17">
        <f>Data!BH20</f>
        <v>65.173809523809538</v>
      </c>
      <c r="BI17">
        <f>Data!BI20</f>
        <v>63.672727272727279</v>
      </c>
      <c r="BJ17">
        <f>Data!BJ20</f>
        <v>55.477499999999999</v>
      </c>
      <c r="BK17">
        <f>Data!BK20</f>
        <v>33.729090909090914</v>
      </c>
      <c r="BL17">
        <f>Data!BL20</f>
        <v>26.631428571428575</v>
      </c>
      <c r="BM17">
        <f>Data!BM20</f>
        <v>32501700</v>
      </c>
      <c r="BN17">
        <f>Data!BN20</f>
        <v>32251120</v>
      </c>
      <c r="BO17">
        <f>Data!BO20</f>
        <v>36113000</v>
      </c>
      <c r="BP17">
        <f>Data!BP20</f>
        <v>37211130</v>
      </c>
      <c r="BQ17">
        <f>Data!BQ20</f>
        <v>42097440</v>
      </c>
      <c r="BR17">
        <f>Data!BR20</f>
        <v>0</v>
      </c>
      <c r="BS17">
        <f>Data!BS20</f>
        <v>2024438031.0000002</v>
      </c>
      <c r="BT17">
        <f>Data!BT20</f>
        <v>1923204396.7304347</v>
      </c>
      <c r="BU17">
        <f>Data!BU20</f>
        <v>2264629033.3333335</v>
      </c>
      <c r="BV17">
        <f>Data!BV20</f>
        <v>2425191098.7857146</v>
      </c>
      <c r="BW17">
        <f>Data!BW20</f>
        <v>2680458816.0000005</v>
      </c>
      <c r="BX17">
        <f>Data!BX20</f>
        <v>0</v>
      </c>
      <c r="BY17">
        <f>Data!BY20</f>
        <v>6613024528.8494835</v>
      </c>
      <c r="BZ17">
        <f>Data!BZ20</f>
        <v>2680458816.0000005</v>
      </c>
      <c r="CA17">
        <f>Data!CA20</f>
        <v>-3932565712.849483</v>
      </c>
      <c r="CB17">
        <f>Data!CB20</f>
        <v>6.5722784810126571</v>
      </c>
      <c r="CC17">
        <f>Data!CC20</f>
        <v>6.8701694915254228</v>
      </c>
      <c r="CD17">
        <f>Data!CD20</f>
        <v>7.1775609756097571</v>
      </c>
      <c r="CE17">
        <f>Data!CE20</f>
        <v>7.1333870967741948</v>
      </c>
      <c r="CF17">
        <f>Data!CF20</f>
        <v>7.11</v>
      </c>
      <c r="CG17">
        <f>Data!CG20</f>
        <v>6.2600000000000007</v>
      </c>
      <c r="CH17">
        <f>Data!CH20</f>
        <v>5.28</v>
      </c>
      <c r="CI17">
        <f>Data!CI20</f>
        <v>-0.84999999999999964</v>
      </c>
      <c r="CJ17">
        <f>Data!CJ20</f>
        <v>-1.83</v>
      </c>
      <c r="CK17">
        <f>Data!CK20</f>
        <v>5.6995324675324666</v>
      </c>
      <c r="CL17">
        <f>Data!CL20</f>
        <v>5.7647368421052638</v>
      </c>
      <c r="CM17">
        <f>Data!CM20</f>
        <v>5.5437910256410241</v>
      </c>
      <c r="CN17">
        <f>Data!CN20</f>
        <v>5.5548254237288122</v>
      </c>
      <c r="CO17">
        <f>Data!CO20</f>
        <v>5.5730000000000004</v>
      </c>
      <c r="CP17">
        <f>Data!CP20</f>
        <v>6.1103333333333332</v>
      </c>
      <c r="CQ17">
        <f>Data!CQ20</f>
        <v>5.1130000000000004</v>
      </c>
      <c r="CR17">
        <f>Data!CR20</f>
        <v>0.53733333333333277</v>
      </c>
      <c r="CS17">
        <f>Data!CS20</f>
        <v>-0.45999999999999996</v>
      </c>
      <c r="CT17">
        <f>Data!CT20</f>
        <v>35.36016</v>
      </c>
      <c r="CU17">
        <f>Data!CU20</f>
        <v>-0.2</v>
      </c>
      <c r="CV17">
        <f>Data!CV20</f>
        <v>510.04587931863279</v>
      </c>
      <c r="CW17">
        <f>Data!CW20</f>
        <v>37.335756148983819</v>
      </c>
      <c r="CX17">
        <f>Data!CX20</f>
        <v>111.69266666666665</v>
      </c>
      <c r="CY17">
        <f>Data!CY20</f>
        <v>34.097356345471063</v>
      </c>
      <c r="CZ17">
        <f>Data!CZ20</f>
        <v>4.2803170377723996</v>
      </c>
      <c r="DA17">
        <f>Data!DA20</f>
        <v>1.8602298550692</v>
      </c>
      <c r="DB17" t="str">
        <f>Data!DB20</f>
        <v>UNITED MX STATES SNR CR14 1Y $ - CDS PREM. MID</v>
      </c>
      <c r="DC17" t="str">
        <f>Data!DC20</f>
        <v>USD</v>
      </c>
      <c r="DD17">
        <f>Data!DD20</f>
        <v>69.597239770114925</v>
      </c>
      <c r="DE17">
        <f>Data!DE20</f>
        <v>45.974305538461536</v>
      </c>
      <c r="DF17">
        <f>Data!DF20</f>
        <v>28.047579655172417</v>
      </c>
      <c r="DG17">
        <f>Data!DG20</f>
        <v>25.603781212121209</v>
      </c>
      <c r="DH17">
        <f>Data!DH20</f>
        <v>19.569990000000001</v>
      </c>
      <c r="DI17">
        <f>Data!DI20</f>
        <v>124.79</v>
      </c>
      <c r="DJ17">
        <f>Data!DJ20</f>
        <v>112.9</v>
      </c>
      <c r="DK17">
        <f>Data!DK20</f>
        <v>5.3766000902402098</v>
      </c>
      <c r="DL17">
        <f>Data!DL20</f>
        <v>4.7690371839740333</v>
      </c>
      <c r="DM17" t="str">
        <f>Data!DM20</f>
        <v>UNITED MX STATES SNR CR14 5Y $ - CDS PREM. MID</v>
      </c>
      <c r="DN17" t="str">
        <f>Data!DN20</f>
        <v>USD</v>
      </c>
      <c r="DO17">
        <f>Data!DO20</f>
        <v>157.19447839080456</v>
      </c>
      <c r="DP17">
        <f>Data!DP20</f>
        <v>120.2818449230769</v>
      </c>
      <c r="DQ17">
        <f>Data!DQ20</f>
        <v>95.842179655172401</v>
      </c>
      <c r="DR17">
        <f>Data!DR20</f>
        <v>92.514388787878787</v>
      </c>
      <c r="DS17">
        <f>Data!DS20</f>
        <v>78.45</v>
      </c>
      <c r="DT17">
        <f>Data!DT20</f>
        <v>235.89</v>
      </c>
      <c r="DU17">
        <f>Data!DU20</f>
        <v>246.02</v>
      </c>
      <c r="DV17">
        <f>Data!DV20</f>
        <v>200.68833652007649</v>
      </c>
      <c r="DW17">
        <f>Data!DW20</f>
        <v>157.44</v>
      </c>
      <c r="DX17">
        <f>Data!DX20</f>
        <v>2.136010197578075</v>
      </c>
      <c r="DY17">
        <f>Data!DY20</f>
        <v>9515380000</v>
      </c>
    </row>
    <row r="18" spans="1:129" x14ac:dyDescent="0.2">
      <c r="A18" t="str">
        <f>Data!A21</f>
        <v>Nigeria</v>
      </c>
      <c r="B18" t="str">
        <f>Data!B21</f>
        <v>Nigeria</v>
      </c>
      <c r="C18">
        <f>Data!C21</f>
        <v>1</v>
      </c>
      <c r="D18" t="str">
        <f>Data!D21</f>
        <v>NGA</v>
      </c>
      <c r="E18">
        <f>Data!E21</f>
        <v>195874740</v>
      </c>
      <c r="F18">
        <f>Data!F21</f>
        <v>43952</v>
      </c>
      <c r="G18">
        <f>Data!G21</f>
        <v>43951</v>
      </c>
      <c r="H18">
        <f>Data!H21</f>
        <v>1728</v>
      </c>
      <c r="I18">
        <f>Data!I21</f>
        <v>51</v>
      </c>
      <c r="J18">
        <f>Data!J21</f>
        <v>0</v>
      </c>
      <c r="K18" t="str">
        <f>Data!K21</f>
        <v>NA</v>
      </c>
      <c r="L18">
        <f>Data!L21</f>
        <v>1</v>
      </c>
      <c r="M18" t="str">
        <f>Data!M21</f>
        <v>NA</v>
      </c>
      <c r="N18">
        <f>Data!N21</f>
        <v>43955</v>
      </c>
      <c r="O18">
        <f>Data!O21</f>
        <v>0</v>
      </c>
      <c r="P18">
        <f>Data!P21</f>
        <v>0</v>
      </c>
      <c r="Q18">
        <f>Data!Q21</f>
        <v>0</v>
      </c>
      <c r="R18" t="str">
        <f>Data!R21</f>
        <v>NA</v>
      </c>
      <c r="S18" t="str">
        <f>Data!S21</f>
        <v>NA</v>
      </c>
      <c r="T18">
        <f>Data!T21</f>
        <v>0</v>
      </c>
      <c r="U18" t="str">
        <f>Data!U21</f>
        <v>NA</v>
      </c>
      <c r="V18" t="str">
        <f>Data!V21</f>
        <v>NA</v>
      </c>
      <c r="W18" t="str">
        <f>Data!W21</f>
        <v>NA</v>
      </c>
      <c r="X18" t="str">
        <f>Data!X21</f>
        <v>NA</v>
      </c>
      <c r="Y18" t="str">
        <f>Data!Y21</f>
        <v>NA</v>
      </c>
      <c r="Z18" t="str">
        <f>Data!Z21</f>
        <v>NA</v>
      </c>
      <c r="AA18">
        <f>Data!AA21</f>
        <v>0</v>
      </c>
      <c r="AB18">
        <f>Data!AB21</f>
        <v>0</v>
      </c>
      <c r="AC18">
        <f>Data!AC21</f>
        <v>0</v>
      </c>
      <c r="AD18">
        <f>Data!AD21</f>
        <v>0</v>
      </c>
      <c r="AE18">
        <f>Data!AE21</f>
        <v>0</v>
      </c>
      <c r="AF18">
        <f>Data!AF21</f>
        <v>0</v>
      </c>
      <c r="AG18">
        <f>Data!AG21</f>
        <v>0</v>
      </c>
      <c r="AH18">
        <f>Data!AH21</f>
        <v>0</v>
      </c>
      <c r="AI18">
        <f>Data!AI21</f>
        <v>0</v>
      </c>
      <c r="AJ18" t="str">
        <f>Data!AJ21</f>
        <v>NA</v>
      </c>
      <c r="AK18">
        <f>Data!AK21</f>
        <v>1</v>
      </c>
      <c r="AL18">
        <f>Data!AL21</f>
        <v>0</v>
      </c>
      <c r="AM18">
        <f>Data!AM21</f>
        <v>0</v>
      </c>
      <c r="AN18">
        <f>Data!AN21</f>
        <v>0</v>
      </c>
      <c r="AO18" t="str">
        <f>Data!AO21</f>
        <v>NA</v>
      </c>
      <c r="AP18">
        <f>Data!AP21</f>
        <v>1</v>
      </c>
      <c r="AQ18">
        <f>Data!AQ21</f>
        <v>2454.5</v>
      </c>
      <c r="AR18">
        <f>Data!AR21</f>
        <v>3400</v>
      </c>
      <c r="AS18">
        <f>Data!AS21</f>
        <v>43935</v>
      </c>
      <c r="AT18" t="str">
        <f>Data!AT21</f>
        <v>Naira</v>
      </c>
      <c r="AU18" t="str">
        <f>Data!AU21</f>
        <v>NGN</v>
      </c>
      <c r="AV18">
        <f>Data!AV21</f>
        <v>324.61586206896578</v>
      </c>
      <c r="AW18">
        <f>Data!AW21</f>
        <v>312.47046153846173</v>
      </c>
      <c r="AX18">
        <f>Data!AX21</f>
        <v>306.62126436781631</v>
      </c>
      <c r="AY18">
        <f>Data!AY21</f>
        <v>306.69075757575763</v>
      </c>
      <c r="AZ18">
        <f>Data!AZ21</f>
        <v>306.5</v>
      </c>
      <c r="BA18">
        <f>Data!BA21</f>
        <v>360.5</v>
      </c>
      <c r="BB18">
        <f>Data!BB21</f>
        <v>360.5</v>
      </c>
      <c r="BC18">
        <f>Data!BC21</f>
        <v>17.618270799347471</v>
      </c>
      <c r="BD18">
        <f>Data!BD21</f>
        <v>14.979195561719832</v>
      </c>
      <c r="BE18">
        <f>Data!BE21</f>
        <v>62.287142857142868</v>
      </c>
      <c r="BF18">
        <f>Data!BF21</f>
        <v>59.632173913043474</v>
      </c>
      <c r="BG18">
        <f>Data!BG21</f>
        <v>62.709523809523816</v>
      </c>
      <c r="BH18">
        <f>Data!BH21</f>
        <v>65.173809523809538</v>
      </c>
      <c r="BI18">
        <f>Data!BI21</f>
        <v>63.672727272727279</v>
      </c>
      <c r="BJ18">
        <f>Data!BJ21</f>
        <v>55.477499999999999</v>
      </c>
      <c r="BK18">
        <f>Data!BK21</f>
        <v>33.729090909090914</v>
      </c>
      <c r="BL18">
        <f>Data!BL21</f>
        <v>26.631428571428575</v>
      </c>
      <c r="BM18">
        <f>Data!BM21</f>
        <v>65430000</v>
      </c>
      <c r="BN18">
        <f>Data!BN21</f>
        <v>59613000</v>
      </c>
      <c r="BO18">
        <f>Data!BO21</f>
        <v>48990000</v>
      </c>
      <c r="BP18">
        <f>Data!BP21</f>
        <v>50499000</v>
      </c>
      <c r="BQ18">
        <f>Data!BQ21</f>
        <v>50995000</v>
      </c>
      <c r="BR18">
        <f>Data!BR21</f>
        <v>52374000</v>
      </c>
      <c r="BS18">
        <f>Data!BS21</f>
        <v>4075447757.142858</v>
      </c>
      <c r="BT18">
        <f>Data!BT21</f>
        <v>3554852783.4782605</v>
      </c>
      <c r="BU18">
        <f>Data!BU21</f>
        <v>3072139571.4285717</v>
      </c>
      <c r="BV18">
        <f>Data!BV21</f>
        <v>3291212207.142858</v>
      </c>
      <c r="BW18">
        <f>Data!BW21</f>
        <v>3246990727.2727275</v>
      </c>
      <c r="BX18">
        <f>Data!BX21</f>
        <v>2905578585</v>
      </c>
      <c r="BY18">
        <f>Data!BY21</f>
        <v>9918204562.0496902</v>
      </c>
      <c r="BZ18">
        <f>Data!BZ21</f>
        <v>7919096719.5454559</v>
      </c>
      <c r="CA18">
        <f>Data!CA21</f>
        <v>-1999107842.5042343</v>
      </c>
      <c r="CB18">
        <f>Data!CB21</f>
        <v>4.4580769230769217</v>
      </c>
      <c r="CC18">
        <f>Data!CC21</f>
        <v>4.7485142857142852</v>
      </c>
      <c r="CD18">
        <f>Data!CD21</f>
        <v>12.374092105263159</v>
      </c>
      <c r="CE18">
        <f>Data!CE21</f>
        <v>11.222821428571427</v>
      </c>
      <c r="CF18">
        <f>Data!CF21</f>
        <v>4.9193333333333333</v>
      </c>
      <c r="CG18">
        <f>Data!CG21</f>
        <v>4.7623333333333333</v>
      </c>
      <c r="CH18">
        <f>Data!CH21</f>
        <v>3.2410000000000001</v>
      </c>
      <c r="CI18">
        <f>Data!CI21</f>
        <v>-0.15700000000000003</v>
      </c>
      <c r="CJ18">
        <f>Data!CJ21</f>
        <v>-1.6783333333333332</v>
      </c>
      <c r="CK18">
        <f>Data!CK21</f>
        <v>3.5644400000000003</v>
      </c>
      <c r="CL18">
        <f>Data!CL21</f>
        <v>3.5042727272727276</v>
      </c>
      <c r="CM18">
        <f>Data!CM21</f>
        <v>10.705982191780821</v>
      </c>
      <c r="CN18">
        <f>Data!CN21</f>
        <v>9.6302166666666675</v>
      </c>
      <c r="CO18">
        <f>Data!CO21</f>
        <v>3.3823333333333334</v>
      </c>
      <c r="CP18">
        <f>Data!CP21</f>
        <v>4.6126666666666667</v>
      </c>
      <c r="CQ18">
        <f>Data!CQ21</f>
        <v>3.0740000000000003</v>
      </c>
      <c r="CR18">
        <f>Data!CR21</f>
        <v>1.2303333333333333</v>
      </c>
      <c r="CS18">
        <f>Data!CS21</f>
        <v>-0.30833333333333313</v>
      </c>
      <c r="CT18">
        <f>Data!CT21</f>
        <v>24.080010999999999</v>
      </c>
      <c r="CU18">
        <f>Data!CU21</f>
        <v>-3.8</v>
      </c>
      <c r="CV18">
        <f>Data!CV21</f>
        <v>329.78751798637319</v>
      </c>
      <c r="CW18" t="str">
        <f>Data!CW21</f>
        <v>NA</v>
      </c>
      <c r="CX18" t="str">
        <f>Data!CX21</f>
        <v>NA</v>
      </c>
      <c r="CY18" t="str">
        <f>Data!CY21</f>
        <v>NA</v>
      </c>
      <c r="CZ18" t="str">
        <f>Data!CZ21</f>
        <v>NA</v>
      </c>
      <c r="DA18" t="str">
        <f>Data!DA21</f>
        <v>NA</v>
      </c>
      <c r="DB18" t="str">
        <f>Data!DB21</f>
        <v>NA</v>
      </c>
      <c r="DC18" t="str">
        <f>Data!DC21</f>
        <v>NA</v>
      </c>
      <c r="DD18" t="str">
        <f>Data!DD21</f>
        <v>NA</v>
      </c>
      <c r="DE18" t="str">
        <f>Data!DE21</f>
        <v>NA</v>
      </c>
      <c r="DF18" t="str">
        <f>Data!DF21</f>
        <v>NA</v>
      </c>
      <c r="DG18" t="str">
        <f>Data!DG21</f>
        <v>NA</v>
      </c>
      <c r="DH18" t="str">
        <f>Data!DH21</f>
        <v>NA</v>
      </c>
      <c r="DI18" t="str">
        <f>Data!DI21</f>
        <v>NA</v>
      </c>
      <c r="DJ18" t="str">
        <f>Data!DJ21</f>
        <v>NA</v>
      </c>
      <c r="DK18" t="str">
        <f>Data!DK21</f>
        <v>NA</v>
      </c>
      <c r="DL18" t="str">
        <f>Data!DL21</f>
        <v>NA</v>
      </c>
      <c r="DM18" t="str">
        <f>Data!DM21</f>
        <v>NA</v>
      </c>
      <c r="DN18" t="str">
        <f>Data!DN21</f>
        <v>NA</v>
      </c>
      <c r="DO18" t="str">
        <f>Data!DO21</f>
        <v>NA</v>
      </c>
      <c r="DP18" t="str">
        <f>Data!DP21</f>
        <v>NA</v>
      </c>
      <c r="DQ18" t="str">
        <f>Data!DQ21</f>
        <v>NA</v>
      </c>
      <c r="DR18" t="str">
        <f>Data!DR21</f>
        <v>NA</v>
      </c>
      <c r="DS18" t="str">
        <f>Data!DS21</f>
        <v>NA</v>
      </c>
      <c r="DT18" t="str">
        <f>Data!DT21</f>
        <v>NA</v>
      </c>
      <c r="DU18" t="str">
        <f>Data!DU21</f>
        <v>NA</v>
      </c>
      <c r="DV18" t="str">
        <f>Data!DV21</f>
        <v>NA</v>
      </c>
      <c r="DW18" t="str">
        <f>Data!DW21</f>
        <v>NA</v>
      </c>
      <c r="DX18" t="str">
        <f>Data!DX21</f>
        <v>NA</v>
      </c>
      <c r="DY18">
        <f>Data!DY21</f>
        <v>1690440000</v>
      </c>
    </row>
    <row r="19" spans="1:129" x14ac:dyDescent="0.2">
      <c r="A19" t="str">
        <f>Data!A22</f>
        <v>Oman</v>
      </c>
      <c r="B19" t="str">
        <f>Data!B22</f>
        <v>Oman</v>
      </c>
      <c r="C19">
        <f>Data!C22</f>
        <v>1</v>
      </c>
      <c r="D19" t="str">
        <f>Data!D22</f>
        <v>OMN</v>
      </c>
      <c r="E19">
        <f>Data!E22</f>
        <v>4829483</v>
      </c>
      <c r="F19">
        <f>Data!F22</f>
        <v>43952</v>
      </c>
      <c r="G19">
        <f>Data!G22</f>
        <v>43951</v>
      </c>
      <c r="H19">
        <f>Data!H22</f>
        <v>2348</v>
      </c>
      <c r="I19" t="str">
        <f>Data!I22</f>
        <v>NA</v>
      </c>
      <c r="J19">
        <f>Data!J22</f>
        <v>1</v>
      </c>
      <c r="K19" t="str">
        <f>Data!K22</f>
        <v>NA</v>
      </c>
      <c r="L19">
        <f>Data!L22</f>
        <v>1</v>
      </c>
      <c r="M19" t="str">
        <f>Data!M22</f>
        <v>NA</v>
      </c>
      <c r="N19" t="str">
        <f>Data!N22</f>
        <v>NA</v>
      </c>
      <c r="O19">
        <f>Data!O22</f>
        <v>-5</v>
      </c>
      <c r="P19">
        <f>Data!P22</f>
        <v>0</v>
      </c>
      <c r="Q19">
        <f>Data!Q22</f>
        <v>-5</v>
      </c>
      <c r="R19" t="str">
        <f>Data!R22</f>
        <v>NA</v>
      </c>
      <c r="S19" t="str">
        <f>Data!S22</f>
        <v>NA</v>
      </c>
      <c r="T19">
        <f>Data!T22</f>
        <v>0</v>
      </c>
      <c r="U19">
        <f>Data!U22</f>
        <v>1.25</v>
      </c>
      <c r="V19">
        <f>Data!V22</f>
        <v>0.5</v>
      </c>
      <c r="W19">
        <f>Data!W22</f>
        <v>-0.75</v>
      </c>
      <c r="X19" t="str">
        <f>Data!X22</f>
        <v>NA</v>
      </c>
      <c r="Y19" t="str">
        <f>Data!Y22</f>
        <v>NA</v>
      </c>
      <c r="Z19" t="str">
        <f>Data!Z22</f>
        <v>NA</v>
      </c>
      <c r="AA19">
        <f>Data!AA22</f>
        <v>0</v>
      </c>
      <c r="AB19">
        <f>Data!AB22</f>
        <v>0</v>
      </c>
      <c r="AC19">
        <f>Data!AC22</f>
        <v>0</v>
      </c>
      <c r="AD19">
        <f>Data!AD22</f>
        <v>1</v>
      </c>
      <c r="AE19">
        <f>Data!AE22</f>
        <v>0</v>
      </c>
      <c r="AF19">
        <f>Data!AF22</f>
        <v>0</v>
      </c>
      <c r="AG19">
        <f>Data!AG22</f>
        <v>0</v>
      </c>
      <c r="AH19">
        <f>Data!AH22</f>
        <v>0</v>
      </c>
      <c r="AI19">
        <f>Data!AI22</f>
        <v>0</v>
      </c>
      <c r="AJ19" t="str">
        <f>Data!AJ22</f>
        <v>NA</v>
      </c>
      <c r="AK19">
        <f>Data!AK22</f>
        <v>0</v>
      </c>
      <c r="AL19">
        <f>Data!AL22</f>
        <v>0</v>
      </c>
      <c r="AM19">
        <f>Data!AM22</f>
        <v>0</v>
      </c>
      <c r="AN19">
        <f>Data!AN22</f>
        <v>0</v>
      </c>
      <c r="AO19" t="str">
        <f>Data!AO22</f>
        <v>NA</v>
      </c>
      <c r="AP19">
        <f>Data!AP22</f>
        <v>0</v>
      </c>
      <c r="AQ19">
        <f>Data!AQ22</f>
        <v>0</v>
      </c>
      <c r="AR19">
        <f>Data!AR22</f>
        <v>0</v>
      </c>
      <c r="AS19" t="str">
        <f>Data!AS22</f>
        <v>NA</v>
      </c>
      <c r="AT19" t="str">
        <f>Data!AT22</f>
        <v>Rial Omani</v>
      </c>
      <c r="AU19" t="str">
        <f>Data!AU22</f>
        <v>OMR</v>
      </c>
      <c r="AV19">
        <f>Data!AV22</f>
        <v>0.38509310344827646</v>
      </c>
      <c r="AW19">
        <f>Data!AW22</f>
        <v>0.38509384615384645</v>
      </c>
      <c r="AX19">
        <f>Data!AX22</f>
        <v>0.38506551724137983</v>
      </c>
      <c r="AY19">
        <f>Data!AY22</f>
        <v>0.38505454545454576</v>
      </c>
      <c r="AZ19">
        <f>Data!AZ22</f>
        <v>0.3851</v>
      </c>
      <c r="BA19">
        <f>Data!BA22</f>
        <v>0.38500000000000001</v>
      </c>
      <c r="BB19">
        <f>Data!BB22</f>
        <v>0.38500000000000001</v>
      </c>
      <c r="BC19">
        <f>Data!BC22</f>
        <v>-2.5967281225652818E-2</v>
      </c>
      <c r="BD19">
        <f>Data!BD22</f>
        <v>-2.597402597402311E-2</v>
      </c>
      <c r="BE19">
        <f>Data!BE22</f>
        <v>62.287142857142868</v>
      </c>
      <c r="BF19">
        <f>Data!BF22</f>
        <v>59.632173913043474</v>
      </c>
      <c r="BG19">
        <f>Data!BG22</f>
        <v>62.709523809523816</v>
      </c>
      <c r="BH19">
        <f>Data!BH22</f>
        <v>65.173809523809538</v>
      </c>
      <c r="BI19">
        <f>Data!BI22</f>
        <v>63.672727272727279</v>
      </c>
      <c r="BJ19">
        <f>Data!BJ22</f>
        <v>55.477499999999999</v>
      </c>
      <c r="BK19">
        <f>Data!BK22</f>
        <v>33.729090909090914</v>
      </c>
      <c r="BL19">
        <f>Data!BL22</f>
        <v>26.631428571428575</v>
      </c>
      <c r="BM19">
        <f>Data!BM22</f>
        <v>0</v>
      </c>
      <c r="BN19">
        <f>Data!BN22</f>
        <v>0</v>
      </c>
      <c r="BO19">
        <f>Data!BO22</f>
        <v>0</v>
      </c>
      <c r="BP19">
        <f>Data!BP22</f>
        <v>0</v>
      </c>
      <c r="BQ19">
        <f>Data!BQ22</f>
        <v>0</v>
      </c>
      <c r="BR19">
        <f>Data!BR22</f>
        <v>0</v>
      </c>
      <c r="BS19">
        <f>Data!BS22</f>
        <v>0</v>
      </c>
      <c r="BT19">
        <f>Data!BT22</f>
        <v>0</v>
      </c>
      <c r="BU19">
        <f>Data!BU22</f>
        <v>0</v>
      </c>
      <c r="BV19">
        <f>Data!BV22</f>
        <v>0</v>
      </c>
      <c r="BW19">
        <f>Data!BW22</f>
        <v>0</v>
      </c>
      <c r="BX19">
        <f>Data!BX22</f>
        <v>0</v>
      </c>
      <c r="BY19">
        <f>Data!BY22</f>
        <v>0</v>
      </c>
      <c r="BZ19">
        <f>Data!BZ22</f>
        <v>0</v>
      </c>
      <c r="CA19">
        <f>Data!CA22</f>
        <v>0</v>
      </c>
      <c r="CB19" t="str">
        <f>Data!CB22</f>
        <v>NA</v>
      </c>
      <c r="CC19" t="str">
        <f>Data!CC22</f>
        <v>NA</v>
      </c>
      <c r="CD19" t="str">
        <f>Data!CD22</f>
        <v>NA</v>
      </c>
      <c r="CE19" t="str">
        <f>Data!CE22</f>
        <v>NA</v>
      </c>
      <c r="CF19" t="str">
        <f>Data!CF22</f>
        <v>NA</v>
      </c>
      <c r="CG19" t="str">
        <f>Data!CG22</f>
        <v>NA</v>
      </c>
      <c r="CH19" t="str">
        <f>Data!CH22</f>
        <v>NA</v>
      </c>
      <c r="CI19" t="str">
        <f>Data!CI22</f>
        <v>NA</v>
      </c>
      <c r="CJ19" t="str">
        <f>Data!CJ22</f>
        <v>NA</v>
      </c>
      <c r="CK19" t="str">
        <f>Data!CK22</f>
        <v>NA</v>
      </c>
      <c r="CL19" t="str">
        <f>Data!CL22</f>
        <v>NA</v>
      </c>
      <c r="CM19" t="str">
        <f>Data!CM22</f>
        <v>NA</v>
      </c>
      <c r="CN19" t="str">
        <f>Data!CN22</f>
        <v>NA</v>
      </c>
      <c r="CO19" t="str">
        <f>Data!CO22</f>
        <v>NA</v>
      </c>
      <c r="CP19" t="str">
        <f>Data!CP22</f>
        <v>NA</v>
      </c>
      <c r="CQ19" t="str">
        <f>Data!CQ22</f>
        <v>NA</v>
      </c>
      <c r="CR19" t="str">
        <f>Data!CR22</f>
        <v>NA</v>
      </c>
      <c r="CS19" t="str">
        <f>Data!CS22</f>
        <v>NA</v>
      </c>
      <c r="CT19">
        <f>Data!CT22</f>
        <v>53.367626000000001</v>
      </c>
      <c r="CU19">
        <f>Data!CU22</f>
        <v>-5.2</v>
      </c>
      <c r="CV19">
        <f>Data!CV22</f>
        <v>2691.0954385132009</v>
      </c>
      <c r="CW19" t="str">
        <f>Data!CW22</f>
        <v>NA</v>
      </c>
      <c r="CX19" t="str">
        <f>Data!CX22</f>
        <v>NA</v>
      </c>
      <c r="CY19" t="str">
        <f>Data!CY22</f>
        <v>NA</v>
      </c>
      <c r="CZ19" t="str">
        <f>Data!CZ22</f>
        <v>NA</v>
      </c>
      <c r="DA19" t="str">
        <f>Data!DA22</f>
        <v>NA</v>
      </c>
      <c r="DB19" t="str">
        <f>Data!DB22</f>
        <v>NA</v>
      </c>
      <c r="DC19" t="str">
        <f>Data!DC22</f>
        <v>NA</v>
      </c>
      <c r="DD19" t="str">
        <f>Data!DD22</f>
        <v>NA</v>
      </c>
      <c r="DE19" t="str">
        <f>Data!DE22</f>
        <v>NA</v>
      </c>
      <c r="DF19" t="str">
        <f>Data!DF22</f>
        <v>NA</v>
      </c>
      <c r="DG19" t="str">
        <f>Data!DG22</f>
        <v>NA</v>
      </c>
      <c r="DH19" t="str">
        <f>Data!DH22</f>
        <v>NA</v>
      </c>
      <c r="DI19" t="str">
        <f>Data!DI22</f>
        <v>NA</v>
      </c>
      <c r="DJ19" t="str">
        <f>Data!DJ22</f>
        <v>NA</v>
      </c>
      <c r="DK19" t="str">
        <f>Data!DK22</f>
        <v>NA</v>
      </c>
      <c r="DL19" t="str">
        <f>Data!DL22</f>
        <v>NA</v>
      </c>
      <c r="DM19" t="str">
        <f>Data!DM22</f>
        <v>NA</v>
      </c>
      <c r="DN19" t="str">
        <f>Data!DN22</f>
        <v>NA</v>
      </c>
      <c r="DO19" t="str">
        <f>Data!DO22</f>
        <v>NA</v>
      </c>
      <c r="DP19" t="str">
        <f>Data!DP22</f>
        <v>NA</v>
      </c>
      <c r="DQ19" t="str">
        <f>Data!DQ22</f>
        <v>NA</v>
      </c>
      <c r="DR19" t="str">
        <f>Data!DR22</f>
        <v>NA</v>
      </c>
      <c r="DS19" t="str">
        <f>Data!DS22</f>
        <v>NA</v>
      </c>
      <c r="DT19" t="str">
        <f>Data!DT22</f>
        <v>NA</v>
      </c>
      <c r="DU19" t="str">
        <f>Data!DU22</f>
        <v>NA</v>
      </c>
      <c r="DV19" t="str">
        <f>Data!DV22</f>
        <v>NA</v>
      </c>
      <c r="DW19" t="str">
        <f>Data!DW22</f>
        <v>NA</v>
      </c>
      <c r="DX19" t="str">
        <f>Data!DX22</f>
        <v>NA</v>
      </c>
      <c r="DY19">
        <f>Data!DY22</f>
        <v>17699610000</v>
      </c>
    </row>
    <row r="20" spans="1:129" x14ac:dyDescent="0.2">
      <c r="A20" t="str">
        <f>Data!A23</f>
        <v>Panama</v>
      </c>
      <c r="B20" t="str">
        <f>Data!B23</f>
        <v>Panama</v>
      </c>
      <c r="C20">
        <f>Data!C23</f>
        <v>1</v>
      </c>
      <c r="D20" t="str">
        <f>Data!D23</f>
        <v>PAN</v>
      </c>
      <c r="E20">
        <f>Data!E23</f>
        <v>4176873</v>
      </c>
      <c r="F20">
        <f>Data!F23</f>
        <v>43952</v>
      </c>
      <c r="G20">
        <f>Data!G23</f>
        <v>43951</v>
      </c>
      <c r="H20">
        <f>Data!H23</f>
        <v>6378</v>
      </c>
      <c r="I20">
        <f>Data!I23</f>
        <v>178</v>
      </c>
      <c r="J20">
        <f>Data!J23</f>
        <v>1</v>
      </c>
      <c r="K20" t="str">
        <f>Data!K23</f>
        <v>NA</v>
      </c>
      <c r="L20">
        <f>Data!L23</f>
        <v>1</v>
      </c>
      <c r="M20" t="str">
        <f>Data!M23</f>
        <v>NA</v>
      </c>
      <c r="N20" t="str">
        <f>Data!N23</f>
        <v>NA</v>
      </c>
      <c r="O20">
        <f>Data!O23</f>
        <v>3.5</v>
      </c>
      <c r="P20">
        <f>Data!P23</f>
        <v>0</v>
      </c>
      <c r="Q20">
        <f>Data!Q23</f>
        <v>3.5</v>
      </c>
      <c r="R20" t="str">
        <f>Data!R23</f>
        <v>NA</v>
      </c>
      <c r="S20" t="str">
        <f>Data!S23</f>
        <v>NA</v>
      </c>
      <c r="T20">
        <f>Data!T23</f>
        <v>0</v>
      </c>
      <c r="U20" t="str">
        <f>Data!U23</f>
        <v>NA</v>
      </c>
      <c r="V20" t="str">
        <f>Data!V23</f>
        <v>NA</v>
      </c>
      <c r="W20" t="str">
        <f>Data!W23</f>
        <v>NA</v>
      </c>
      <c r="X20" t="str">
        <f>Data!X23</f>
        <v>NA</v>
      </c>
      <c r="Y20" t="str">
        <f>Data!Y23</f>
        <v>NA</v>
      </c>
      <c r="Z20" t="str">
        <f>Data!Z23</f>
        <v>NA</v>
      </c>
      <c r="AA20">
        <f>Data!AA23</f>
        <v>1</v>
      </c>
      <c r="AB20">
        <f>Data!AB23</f>
        <v>0</v>
      </c>
      <c r="AC20">
        <f>Data!AC23</f>
        <v>0</v>
      </c>
      <c r="AD20">
        <f>Data!AD23</f>
        <v>0</v>
      </c>
      <c r="AE20">
        <f>Data!AE23</f>
        <v>0</v>
      </c>
      <c r="AF20">
        <f>Data!AF23</f>
        <v>0</v>
      </c>
      <c r="AG20">
        <f>Data!AG23</f>
        <v>0</v>
      </c>
      <c r="AH20">
        <f>Data!AH23</f>
        <v>0</v>
      </c>
      <c r="AI20">
        <f>Data!AI23</f>
        <v>0</v>
      </c>
      <c r="AJ20" t="str">
        <f>Data!AJ23</f>
        <v>NA</v>
      </c>
      <c r="AK20">
        <f>Data!AK23</f>
        <v>0</v>
      </c>
      <c r="AL20">
        <f>Data!AL23</f>
        <v>0</v>
      </c>
      <c r="AM20">
        <f>Data!AM23</f>
        <v>0</v>
      </c>
      <c r="AN20">
        <f>Data!AN23</f>
        <v>0</v>
      </c>
      <c r="AO20" t="str">
        <f>Data!AO23</f>
        <v>NA</v>
      </c>
      <c r="AP20">
        <f>Data!AP23</f>
        <v>1</v>
      </c>
      <c r="AQ20">
        <f>Data!AQ23</f>
        <v>376.8</v>
      </c>
      <c r="AR20">
        <f>Data!AR23</f>
        <v>515</v>
      </c>
      <c r="AS20">
        <f>Data!AS23</f>
        <v>43936</v>
      </c>
      <c r="AT20" t="str">
        <f>Data!AT23</f>
        <v>US Dollar</v>
      </c>
      <c r="AU20" t="str">
        <f>Data!AU23</f>
        <v>USD</v>
      </c>
      <c r="AV20">
        <f>Data!AV23</f>
        <v>1</v>
      </c>
      <c r="AW20">
        <f>Data!AW23</f>
        <v>1</v>
      </c>
      <c r="AX20">
        <f>Data!AX23</f>
        <v>1</v>
      </c>
      <c r="AY20">
        <f>Data!AY23</f>
        <v>1</v>
      </c>
      <c r="AZ20">
        <f>Data!AZ23</f>
        <v>1</v>
      </c>
      <c r="BA20">
        <f>Data!BA23</f>
        <v>1</v>
      </c>
      <c r="BB20">
        <f>Data!BB23</f>
        <v>1</v>
      </c>
      <c r="BC20">
        <f>Data!BC23</f>
        <v>0</v>
      </c>
      <c r="BD20">
        <f>Data!BD23</f>
        <v>0</v>
      </c>
      <c r="BE20">
        <f>Data!BE23</f>
        <v>62.287142857142868</v>
      </c>
      <c r="BF20">
        <f>Data!BF23</f>
        <v>59.632173913043474</v>
      </c>
      <c r="BG20">
        <f>Data!BG23</f>
        <v>62.709523809523816</v>
      </c>
      <c r="BH20">
        <f>Data!BH23</f>
        <v>65.173809523809538</v>
      </c>
      <c r="BI20">
        <f>Data!BI23</f>
        <v>63.672727272727279</v>
      </c>
      <c r="BJ20">
        <f>Data!BJ23</f>
        <v>55.477499999999999</v>
      </c>
      <c r="BK20">
        <f>Data!BK23</f>
        <v>33.729090909090914</v>
      </c>
      <c r="BL20">
        <f>Data!BL23</f>
        <v>26.631428571428575</v>
      </c>
      <c r="BM20">
        <f>Data!BM23</f>
        <v>0</v>
      </c>
      <c r="BN20">
        <f>Data!BN23</f>
        <v>0</v>
      </c>
      <c r="BO20">
        <f>Data!BO23</f>
        <v>0</v>
      </c>
      <c r="BP20">
        <f>Data!BP23</f>
        <v>0</v>
      </c>
      <c r="BQ20">
        <f>Data!BQ23</f>
        <v>0</v>
      </c>
      <c r="BR20">
        <f>Data!BR23</f>
        <v>0</v>
      </c>
      <c r="BS20">
        <f>Data!BS23</f>
        <v>0</v>
      </c>
      <c r="BT20">
        <f>Data!BT23</f>
        <v>0</v>
      </c>
      <c r="BU20">
        <f>Data!BU23</f>
        <v>0</v>
      </c>
      <c r="BV20">
        <f>Data!BV23</f>
        <v>0</v>
      </c>
      <c r="BW20">
        <f>Data!BW23</f>
        <v>0</v>
      </c>
      <c r="BX20">
        <f>Data!BX23</f>
        <v>0</v>
      </c>
      <c r="BY20">
        <f>Data!BY23</f>
        <v>0</v>
      </c>
      <c r="BZ20">
        <f>Data!BZ23</f>
        <v>0</v>
      </c>
      <c r="CA20">
        <f>Data!CA23</f>
        <v>0</v>
      </c>
      <c r="CB20" t="str">
        <f>Data!CB23</f>
        <v>NA</v>
      </c>
      <c r="CC20" t="str">
        <f>Data!CC23</f>
        <v>NA</v>
      </c>
      <c r="CD20" t="str">
        <f>Data!CD23</f>
        <v>NA</v>
      </c>
      <c r="CE20" t="str">
        <f>Data!CE23</f>
        <v>NA</v>
      </c>
      <c r="CF20" t="str">
        <f>Data!CF23</f>
        <v>NA</v>
      </c>
      <c r="CG20" t="str">
        <f>Data!CG23</f>
        <v>NA</v>
      </c>
      <c r="CH20" t="str">
        <f>Data!CH23</f>
        <v>NA</v>
      </c>
      <c r="CI20" t="str">
        <f>Data!CI23</f>
        <v>NA</v>
      </c>
      <c r="CJ20" t="str">
        <f>Data!CJ23</f>
        <v>NA</v>
      </c>
      <c r="CK20" t="str">
        <f>Data!CK23</f>
        <v>NA</v>
      </c>
      <c r="CL20" t="str">
        <f>Data!CL23</f>
        <v>NA</v>
      </c>
      <c r="CM20" t="str">
        <f>Data!CM23</f>
        <v>NA</v>
      </c>
      <c r="CN20" t="str">
        <f>Data!CN23</f>
        <v>NA</v>
      </c>
      <c r="CO20" t="str">
        <f>Data!CO23</f>
        <v>NA</v>
      </c>
      <c r="CP20" t="str">
        <f>Data!CP23</f>
        <v>NA</v>
      </c>
      <c r="CQ20" t="str">
        <f>Data!CQ23</f>
        <v>NA</v>
      </c>
      <c r="CR20" t="str">
        <f>Data!CR23</f>
        <v>NA</v>
      </c>
      <c r="CS20" t="str">
        <f>Data!CS23</f>
        <v>NA</v>
      </c>
      <c r="CT20" t="str">
        <f>Data!CT23</f>
        <v>NA</v>
      </c>
      <c r="CU20">
        <f>Data!CU23</f>
        <v>-5.2</v>
      </c>
      <c r="CV20">
        <f>Data!CV23</f>
        <v>400.0774312570137</v>
      </c>
      <c r="CW20">
        <f>Data!CW23</f>
        <v>156.4825137604204</v>
      </c>
      <c r="CX20">
        <f>Data!CX23</f>
        <v>57.866500000000002</v>
      </c>
      <c r="CY20">
        <f>Data!CY23</f>
        <v>1075.7688340042703</v>
      </c>
      <c r="CZ20">
        <f>Data!CZ23</f>
        <v>1.6456521618822999</v>
      </c>
      <c r="DA20">
        <f>Data!DA23</f>
        <v>8.6517532437044006E-2</v>
      </c>
      <c r="DB20" t="str">
        <f>Data!DB23</f>
        <v>REPUBLIC OF PANAMA SNR CR14 1Y E - CDS PREM. MID</v>
      </c>
      <c r="DC20" t="str">
        <f>Data!DC23</f>
        <v>EUR</v>
      </c>
      <c r="DD20">
        <f>Data!DD23</f>
        <v>36.315746896551723</v>
      </c>
      <c r="DE20">
        <f>Data!DE23</f>
        <v>22.204769076923071</v>
      </c>
      <c r="DF20">
        <f>Data!DF23</f>
        <v>9.0857471264367824</v>
      </c>
      <c r="DG20">
        <f>Data!DG23</f>
        <v>9.2431818181818191</v>
      </c>
      <c r="DH20">
        <f>Data!DH23</f>
        <v>6.17</v>
      </c>
      <c r="DI20">
        <f>Data!DI23</f>
        <v>66.58</v>
      </c>
      <c r="DJ20">
        <f>Data!DJ23</f>
        <v>77.820009999999996</v>
      </c>
      <c r="DK20">
        <f>Data!DK23</f>
        <v>9.7909238249594814</v>
      </c>
      <c r="DL20">
        <f>Data!DL23</f>
        <v>11.61264343598055</v>
      </c>
      <c r="DM20" t="str">
        <f>Data!DM23</f>
        <v>REPUBLIC OF PANAMA SNR CR14 5Y E - CDS PREM. MID</v>
      </c>
      <c r="DN20" t="str">
        <f>Data!DN23</f>
        <v>EUR</v>
      </c>
      <c r="DO20">
        <f>Data!DO23</f>
        <v>89.337124827586209</v>
      </c>
      <c r="DP20">
        <f>Data!DP23</f>
        <v>67.612613230769227</v>
      </c>
      <c r="DQ20">
        <f>Data!DQ23</f>
        <v>50.718498850574704</v>
      </c>
      <c r="DR20">
        <f>Data!DR23</f>
        <v>50.37847742424244</v>
      </c>
      <c r="DS20">
        <f>Data!DS23</f>
        <v>42.92</v>
      </c>
      <c r="DT20">
        <f>Data!DT23</f>
        <v>132.66999999999999</v>
      </c>
      <c r="DU20">
        <f>Data!DU23</f>
        <v>149.36000000000001</v>
      </c>
      <c r="DV20">
        <f>Data!DV23</f>
        <v>209.10997204100647</v>
      </c>
      <c r="DW20">
        <f>Data!DW23</f>
        <v>89.749999999999986</v>
      </c>
      <c r="DX20">
        <f>Data!DX23</f>
        <v>2.4799627213420319</v>
      </c>
      <c r="DY20">
        <f>Data!DY23</f>
        <v>1528507000</v>
      </c>
    </row>
    <row r="21" spans="1:129" x14ac:dyDescent="0.2">
      <c r="A21" t="str">
        <f>Data!A24</f>
        <v>Peru</v>
      </c>
      <c r="B21" t="str">
        <f>Data!B24</f>
        <v>Peru</v>
      </c>
      <c r="C21">
        <f>Data!C24</f>
        <v>1</v>
      </c>
      <c r="D21" t="str">
        <f>Data!D24</f>
        <v>PER</v>
      </c>
      <c r="E21">
        <f>Data!E24</f>
        <v>31989256</v>
      </c>
      <c r="F21">
        <f>Data!F24</f>
        <v>43952</v>
      </c>
      <c r="G21">
        <f>Data!G24</f>
        <v>43950</v>
      </c>
      <c r="H21">
        <f>Data!H24</f>
        <v>39931</v>
      </c>
      <c r="I21">
        <f>Data!I24</f>
        <v>934</v>
      </c>
      <c r="J21">
        <f>Data!J24</f>
        <v>1</v>
      </c>
      <c r="K21" t="str">
        <f>Data!K24</f>
        <v>NA</v>
      </c>
      <c r="L21">
        <f>Data!L24</f>
        <v>1</v>
      </c>
      <c r="M21" t="str">
        <f>Data!M24</f>
        <v>NA</v>
      </c>
      <c r="N21">
        <f>Data!N24</f>
        <v>43961</v>
      </c>
      <c r="O21">
        <f>Data!O24</f>
        <v>7</v>
      </c>
      <c r="P21">
        <f>Data!P24</f>
        <v>0</v>
      </c>
      <c r="Q21">
        <f>Data!Q24</f>
        <v>7</v>
      </c>
      <c r="R21">
        <f>Data!R24</f>
        <v>2.25</v>
      </c>
      <c r="S21">
        <f>Data!S24</f>
        <v>0.25</v>
      </c>
      <c r="T21">
        <f>Data!T24</f>
        <v>-2</v>
      </c>
      <c r="U21" t="str">
        <f>Data!U24</f>
        <v>NA</v>
      </c>
      <c r="V21" t="str">
        <f>Data!V24</f>
        <v>NA</v>
      </c>
      <c r="W21" t="str">
        <f>Data!W24</f>
        <v>NA</v>
      </c>
      <c r="X21" t="str">
        <f>Data!X24</f>
        <v>NA</v>
      </c>
      <c r="Y21" t="str">
        <f>Data!Y24</f>
        <v>NA</v>
      </c>
      <c r="Z21" t="str">
        <f>Data!Z24</f>
        <v>NA</v>
      </c>
      <c r="AA21">
        <f>Data!AA24</f>
        <v>1</v>
      </c>
      <c r="AB21">
        <f>Data!AB24</f>
        <v>1</v>
      </c>
      <c r="AC21">
        <f>Data!AC24</f>
        <v>1</v>
      </c>
      <c r="AD21">
        <f>Data!AD24</f>
        <v>0</v>
      </c>
      <c r="AE21">
        <f>Data!AE24</f>
        <v>0</v>
      </c>
      <c r="AF21">
        <f>Data!AF24</f>
        <v>0</v>
      </c>
      <c r="AG21">
        <f>Data!AG24</f>
        <v>0</v>
      </c>
      <c r="AH21">
        <f>Data!AH24</f>
        <v>0</v>
      </c>
      <c r="AI21">
        <f>Data!AI24</f>
        <v>0</v>
      </c>
      <c r="AJ21" t="str">
        <f>Data!AJ24</f>
        <v>NA</v>
      </c>
      <c r="AK21">
        <f>Data!AK24</f>
        <v>1</v>
      </c>
      <c r="AL21">
        <f>Data!AL24</f>
        <v>0</v>
      </c>
      <c r="AM21">
        <f>Data!AM24</f>
        <v>0</v>
      </c>
      <c r="AN21">
        <f>Data!AN24</f>
        <v>0</v>
      </c>
      <c r="AO21" t="str">
        <f>Data!AO24</f>
        <v>NA</v>
      </c>
      <c r="AP21">
        <f>Data!AP24</f>
        <v>0</v>
      </c>
      <c r="AQ21">
        <f>Data!AQ24</f>
        <v>0</v>
      </c>
      <c r="AR21">
        <f>Data!AR24</f>
        <v>0</v>
      </c>
      <c r="AS21" t="str">
        <f>Data!AS24</f>
        <v>NA</v>
      </c>
      <c r="AT21" t="str">
        <f>Data!AT24</f>
        <v>Sol</v>
      </c>
      <c r="AU21" t="str">
        <f>Data!AU24</f>
        <v>PEN</v>
      </c>
      <c r="AV21">
        <f>Data!AV24</f>
        <v>3.4007873563218389</v>
      </c>
      <c r="AW21">
        <f>Data!AW24</f>
        <v>3.4021999999999992</v>
      </c>
      <c r="AX21">
        <f>Data!AX24</f>
        <v>3.3594701149425292</v>
      </c>
      <c r="AY21">
        <f>Data!AY24</f>
        <v>3.3602863636363636</v>
      </c>
      <c r="AZ21">
        <f>Data!AZ24</f>
        <v>3.3130000000000002</v>
      </c>
      <c r="BA21">
        <f>Data!BA24</f>
        <v>3.4319999999999999</v>
      </c>
      <c r="BB21">
        <f>Data!BB24</f>
        <v>3.3755000000000002</v>
      </c>
      <c r="BC21">
        <f>Data!BC24</f>
        <v>3.5919106549954649</v>
      </c>
      <c r="BD21">
        <f>Data!BD24</f>
        <v>1.8515775440675457</v>
      </c>
      <c r="BE21">
        <f>Data!BE24</f>
        <v>62.287142857142868</v>
      </c>
      <c r="BF21">
        <f>Data!BF24</f>
        <v>59.632173913043474</v>
      </c>
      <c r="BG21">
        <f>Data!BG24</f>
        <v>62.709523809523816</v>
      </c>
      <c r="BH21">
        <f>Data!BH24</f>
        <v>65.173809523809538</v>
      </c>
      <c r="BI21">
        <f>Data!BI24</f>
        <v>63.672727272727279</v>
      </c>
      <c r="BJ21">
        <f>Data!BJ24</f>
        <v>55.477499999999999</v>
      </c>
      <c r="BK21">
        <f>Data!BK24</f>
        <v>33.729090909090914</v>
      </c>
      <c r="BL21">
        <f>Data!BL24</f>
        <v>26.631428571428575</v>
      </c>
      <c r="BM21">
        <f>Data!BM24</f>
        <v>0</v>
      </c>
      <c r="BN21">
        <f>Data!BN24</f>
        <v>0</v>
      </c>
      <c r="BO21">
        <f>Data!BO24</f>
        <v>0</v>
      </c>
      <c r="BP21">
        <f>Data!BP24</f>
        <v>0</v>
      </c>
      <c r="BQ21">
        <f>Data!BQ24</f>
        <v>0</v>
      </c>
      <c r="BR21">
        <f>Data!BR24</f>
        <v>0</v>
      </c>
      <c r="BS21">
        <f>Data!BS24</f>
        <v>0</v>
      </c>
      <c r="BT21">
        <f>Data!BT24</f>
        <v>0</v>
      </c>
      <c r="BU21">
        <f>Data!BU24</f>
        <v>0</v>
      </c>
      <c r="BV21">
        <f>Data!BV24</f>
        <v>0</v>
      </c>
      <c r="BW21">
        <f>Data!BW24</f>
        <v>0</v>
      </c>
      <c r="BX21">
        <f>Data!BX24</f>
        <v>0</v>
      </c>
      <c r="BY21">
        <f>Data!BY24</f>
        <v>0</v>
      </c>
      <c r="BZ21">
        <f>Data!BZ24</f>
        <v>0</v>
      </c>
      <c r="CA21">
        <f>Data!CA24</f>
        <v>0</v>
      </c>
      <c r="CB21">
        <f>Data!CB24</f>
        <v>1.8759041095890414</v>
      </c>
      <c r="CC21">
        <f>Data!CC24</f>
        <v>2.0709833333333334</v>
      </c>
      <c r="CD21">
        <f>Data!CD24</f>
        <v>2.1863291139240499</v>
      </c>
      <c r="CE21">
        <f>Data!CE24</f>
        <v>2.1591206896551722</v>
      </c>
      <c r="CF21">
        <f>Data!CF24</f>
        <v>1.865</v>
      </c>
      <c r="CG21" t="e">
        <f>Data!CG24</f>
        <v>#DIV/0!</v>
      </c>
      <c r="CH21">
        <f>Data!CH24</f>
        <v>0</v>
      </c>
      <c r="CI21" t="e">
        <f>Data!CI24</f>
        <v>#DIV/0!</v>
      </c>
      <c r="CJ21">
        <f>Data!CJ24</f>
        <v>-1.865</v>
      </c>
      <c r="CK21">
        <f>Data!CK24</f>
        <v>0.91082857142857132</v>
      </c>
      <c r="CL21">
        <f>Data!CL24</f>
        <v>0.94106896551724117</v>
      </c>
      <c r="CM21">
        <f>Data!CM24</f>
        <v>0.54078266666666674</v>
      </c>
      <c r="CN21">
        <f>Data!CN24</f>
        <v>0.57226727272727285</v>
      </c>
      <c r="CO21">
        <f>Data!CO24</f>
        <v>0.32800000000000001</v>
      </c>
      <c r="CP21" t="str">
        <f>Data!CP24</f>
        <v>NA</v>
      </c>
      <c r="CQ21">
        <f>Data!CQ24</f>
        <v>0</v>
      </c>
      <c r="CR21" t="str">
        <f>Data!CR24</f>
        <v>NA</v>
      </c>
      <c r="CS21">
        <f>Data!CS24</f>
        <v>-0.32800000000000001</v>
      </c>
      <c r="CT21">
        <f>Data!CT24</f>
        <v>22.038698</v>
      </c>
      <c r="CU21">
        <f>Data!CU24</f>
        <v>-1.4</v>
      </c>
      <c r="CV21">
        <f>Data!CV24</f>
        <v>184.53125301397225</v>
      </c>
      <c r="CW21">
        <f>Data!CW24</f>
        <v>29.065828577876434</v>
      </c>
      <c r="CX21">
        <f>Data!CX24</f>
        <v>57.951583333333325</v>
      </c>
      <c r="CY21">
        <f>Data!CY24</f>
        <v>13.603693472789116</v>
      </c>
      <c r="CZ21">
        <f>Data!CZ24</f>
        <v>15.929787925454001</v>
      </c>
      <c r="DA21">
        <f>Data!DA24</f>
        <v>4.6771369618843002</v>
      </c>
      <c r="DB21" t="str">
        <f>Data!DB24</f>
        <v>REPUBLIC OF PERU SNR CR14 1Y E - CDS PREM. MID</v>
      </c>
      <c r="DC21" t="str">
        <f>Data!DC24</f>
        <v>EUR</v>
      </c>
      <c r="DD21">
        <f>Data!DD24</f>
        <v>24.745632413793096</v>
      </c>
      <c r="DE21">
        <f>Data!DE24</f>
        <v>19.349692769230764</v>
      </c>
      <c r="DF21">
        <f>Data!DF24</f>
        <v>11.372642988505746</v>
      </c>
      <c r="DG21">
        <f>Data!DG24</f>
        <v>12.411362727272728</v>
      </c>
      <c r="DH21">
        <f>Data!DH24</f>
        <v>7.25</v>
      </c>
      <c r="DI21">
        <f>Data!DI24</f>
        <v>44.13</v>
      </c>
      <c r="DJ21">
        <f>Data!DJ24</f>
        <v>29.87</v>
      </c>
      <c r="DK21">
        <f>Data!DK24</f>
        <v>5.0868965517241387</v>
      </c>
      <c r="DL21">
        <f>Data!DL24</f>
        <v>3.12</v>
      </c>
      <c r="DM21" t="str">
        <f>Data!DM24</f>
        <v>REPUBLIC OF PERU SNR CR14 5Y E - CDS PREM. MID</v>
      </c>
      <c r="DN21" t="str">
        <f>Data!DN24</f>
        <v>EUR</v>
      </c>
      <c r="DO21">
        <f>Data!DO24</f>
        <v>79.609882758620699</v>
      </c>
      <c r="DP21">
        <f>Data!DP24</f>
        <v>66.50491984615384</v>
      </c>
      <c r="DQ21">
        <f>Data!DQ24</f>
        <v>51.50033781609195</v>
      </c>
      <c r="DR21">
        <f>Data!DR24</f>
        <v>52.581508333333325</v>
      </c>
      <c r="DS21">
        <f>Data!DS24</f>
        <v>41.969990000000003</v>
      </c>
      <c r="DT21">
        <f>Data!DT24</f>
        <v>119.03</v>
      </c>
      <c r="DU21">
        <f>Data!DU24</f>
        <v>104.24</v>
      </c>
      <c r="DV21">
        <f>Data!DV24</f>
        <v>183.60740614901266</v>
      </c>
      <c r="DW21">
        <f>Data!DW24</f>
        <v>77.060010000000005</v>
      </c>
      <c r="DX21">
        <f>Data!DX24</f>
        <v>1.4836794099784152</v>
      </c>
      <c r="DY21">
        <f>Data!DY24</f>
        <v>5769821583.3500004</v>
      </c>
    </row>
    <row r="22" spans="1:129" x14ac:dyDescent="0.2">
      <c r="A22" t="str">
        <f>Data!A25</f>
        <v>Philippines</v>
      </c>
      <c r="B22" t="str">
        <f>Data!B25</f>
        <v>Philippines</v>
      </c>
      <c r="C22">
        <f>Data!C25</f>
        <v>1</v>
      </c>
      <c r="D22" t="str">
        <f>Data!D25</f>
        <v>PHL</v>
      </c>
      <c r="E22">
        <f>Data!E25</f>
        <v>106651922</v>
      </c>
      <c r="F22">
        <f>Data!F25</f>
        <v>43952</v>
      </c>
      <c r="G22">
        <f>Data!G25</f>
        <v>43951</v>
      </c>
      <c r="H22">
        <f>Data!H25</f>
        <v>8212</v>
      </c>
      <c r="I22">
        <f>Data!I25</f>
        <v>558</v>
      </c>
      <c r="J22">
        <f>Data!J25</f>
        <v>0</v>
      </c>
      <c r="K22" t="str">
        <f>Data!K25</f>
        <v>NA</v>
      </c>
      <c r="L22">
        <f>Data!L25</f>
        <v>1</v>
      </c>
      <c r="M22" t="str">
        <f>Data!M25</f>
        <v>NA</v>
      </c>
      <c r="N22">
        <f>Data!N25</f>
        <v>43966</v>
      </c>
      <c r="O22">
        <f>Data!O25</f>
        <v>1.1399999999999999</v>
      </c>
      <c r="P22">
        <f>Data!P25</f>
        <v>0</v>
      </c>
      <c r="Q22">
        <f>Data!Q25</f>
        <v>1.1399999999999999</v>
      </c>
      <c r="R22">
        <f>Data!R25</f>
        <v>4</v>
      </c>
      <c r="S22">
        <f>Data!S25</f>
        <v>2.75</v>
      </c>
      <c r="T22">
        <f>Data!T25</f>
        <v>-1.25</v>
      </c>
      <c r="U22" t="str">
        <f>Data!U25</f>
        <v>NA</v>
      </c>
      <c r="V22" t="str">
        <f>Data!V25</f>
        <v>NA</v>
      </c>
      <c r="W22" t="str">
        <f>Data!W25</f>
        <v>NA</v>
      </c>
      <c r="X22" t="str">
        <f>Data!X25</f>
        <v>NA</v>
      </c>
      <c r="Y22" t="str">
        <f>Data!Y25</f>
        <v>NA</v>
      </c>
      <c r="Z22" t="str">
        <f>Data!Z25</f>
        <v>NA</v>
      </c>
      <c r="AA22">
        <f>Data!AA25</f>
        <v>1</v>
      </c>
      <c r="AB22">
        <f>Data!AB25</f>
        <v>0</v>
      </c>
      <c r="AC22">
        <f>Data!AC25</f>
        <v>1</v>
      </c>
      <c r="AD22">
        <f>Data!AD25</f>
        <v>0</v>
      </c>
      <c r="AE22">
        <f>Data!AE25</f>
        <v>0</v>
      </c>
      <c r="AF22">
        <f>Data!AF25</f>
        <v>0</v>
      </c>
      <c r="AG22">
        <f>Data!AG25</f>
        <v>0</v>
      </c>
      <c r="AH22">
        <f>Data!AH25</f>
        <v>0</v>
      </c>
      <c r="AI22">
        <f>Data!AI25</f>
        <v>1</v>
      </c>
      <c r="AJ22" t="str">
        <f>Data!AJ25</f>
        <v>NA</v>
      </c>
      <c r="AK22">
        <f>Data!AK25</f>
        <v>0</v>
      </c>
      <c r="AL22">
        <f>Data!AL25</f>
        <v>0</v>
      </c>
      <c r="AM22">
        <f>Data!AM25</f>
        <v>0</v>
      </c>
      <c r="AN22">
        <f>Data!AN25</f>
        <v>0</v>
      </c>
      <c r="AO22" t="str">
        <f>Data!AO25</f>
        <v>NA</v>
      </c>
      <c r="AP22">
        <f>Data!AP25</f>
        <v>0</v>
      </c>
      <c r="AQ22">
        <f>Data!AQ25</f>
        <v>0</v>
      </c>
      <c r="AR22">
        <f>Data!AR25</f>
        <v>0</v>
      </c>
      <c r="AS22" t="str">
        <f>Data!AS25</f>
        <v>NA</v>
      </c>
      <c r="AT22" t="str">
        <f>Data!AT25</f>
        <v>Philippine Peso</v>
      </c>
      <c r="AU22" t="str">
        <f>Data!AU25</f>
        <v>PHP</v>
      </c>
      <c r="AV22">
        <f>Data!AV25</f>
        <v>50.821436781609179</v>
      </c>
      <c r="AW22">
        <f>Data!AW25</f>
        <v>50.876999999999981</v>
      </c>
      <c r="AX22">
        <f>Data!AX25</f>
        <v>51.256609195402284</v>
      </c>
      <c r="AY22">
        <f>Data!AY25</f>
        <v>50.997878787878783</v>
      </c>
      <c r="AZ22">
        <f>Data!AZ25</f>
        <v>50.66</v>
      </c>
      <c r="BA22">
        <f>Data!BA25</f>
        <v>50.88</v>
      </c>
      <c r="BB22">
        <f>Data!BB25</f>
        <v>50.45</v>
      </c>
      <c r="BC22">
        <f>Data!BC25</f>
        <v>0.43426766679827472</v>
      </c>
      <c r="BD22">
        <f>Data!BD25</f>
        <v>-0.41625371655102827</v>
      </c>
      <c r="BE22">
        <f>Data!BE25</f>
        <v>62.287142857142868</v>
      </c>
      <c r="BF22">
        <f>Data!BF25</f>
        <v>59.632173913043474</v>
      </c>
      <c r="BG22">
        <f>Data!BG25</f>
        <v>62.709523809523816</v>
      </c>
      <c r="BH22">
        <f>Data!BH25</f>
        <v>65.173809523809538</v>
      </c>
      <c r="BI22">
        <f>Data!BI25</f>
        <v>63.672727272727279</v>
      </c>
      <c r="BJ22">
        <f>Data!BJ25</f>
        <v>55.477499999999999</v>
      </c>
      <c r="BK22">
        <f>Data!BK25</f>
        <v>33.729090909090914</v>
      </c>
      <c r="BL22">
        <f>Data!BL25</f>
        <v>26.631428571428575</v>
      </c>
      <c r="BM22">
        <f>Data!BM25</f>
        <v>272400</v>
      </c>
      <c r="BN22">
        <f>Data!BN25</f>
        <v>0</v>
      </c>
      <c r="BO22">
        <f>Data!BO25</f>
        <v>0</v>
      </c>
      <c r="BP22">
        <f>Data!BP25</f>
        <v>0</v>
      </c>
      <c r="BQ22">
        <f>Data!BQ25</f>
        <v>0</v>
      </c>
      <c r="BR22">
        <f>Data!BR25</f>
        <v>0</v>
      </c>
      <c r="BS22">
        <f>Data!BS25</f>
        <v>16967017.714285716</v>
      </c>
      <c r="BT22">
        <f>Data!BT25</f>
        <v>0</v>
      </c>
      <c r="BU22">
        <f>Data!BU25</f>
        <v>0</v>
      </c>
      <c r="BV22">
        <f>Data!BV25</f>
        <v>0</v>
      </c>
      <c r="BW22">
        <f>Data!BW25</f>
        <v>0</v>
      </c>
      <c r="BX22">
        <f>Data!BX25</f>
        <v>0</v>
      </c>
      <c r="BY22">
        <f>Data!BY25</f>
        <v>0</v>
      </c>
      <c r="BZ22">
        <f>Data!BZ25</f>
        <v>0</v>
      </c>
      <c r="CA22">
        <f>Data!CA25</f>
        <v>0</v>
      </c>
      <c r="CB22">
        <f>Data!CB25</f>
        <v>3.691170731707317</v>
      </c>
      <c r="CC22">
        <f>Data!CC25</f>
        <v>3.7675806451612908</v>
      </c>
      <c r="CD22">
        <f>Data!CD25</f>
        <v>3.5989634146341487</v>
      </c>
      <c r="CE22">
        <f>Data!CE25</f>
        <v>3.5670819672131158</v>
      </c>
      <c r="CF22">
        <f>Data!CF25</f>
        <v>3.5</v>
      </c>
      <c r="CG22">
        <f>Data!CG25</f>
        <v>3.64</v>
      </c>
      <c r="CH22">
        <f>Data!CH25</f>
        <v>3.0230000000000001</v>
      </c>
      <c r="CI22">
        <f>Data!CI25</f>
        <v>0.14000000000000012</v>
      </c>
      <c r="CJ22">
        <f>Data!CJ25</f>
        <v>-0.47699999999999987</v>
      </c>
      <c r="CK22">
        <f>Data!CK25</f>
        <v>2.8508625000000007</v>
      </c>
      <c r="CL22">
        <f>Data!CL25</f>
        <v>2.7096500000000008</v>
      </c>
      <c r="CM22">
        <f>Data!CM25</f>
        <v>1.9629576923076923</v>
      </c>
      <c r="CN22">
        <f>Data!CN25</f>
        <v>1.9887017241379312</v>
      </c>
      <c r="CO22">
        <f>Data!CO25</f>
        <v>1.992</v>
      </c>
      <c r="CP22">
        <f>Data!CP25</f>
        <v>3.4903333333333335</v>
      </c>
      <c r="CQ22">
        <f>Data!CQ25</f>
        <v>2.8560000000000003</v>
      </c>
      <c r="CR22">
        <f>Data!CR25</f>
        <v>1.4983333333333335</v>
      </c>
      <c r="CS22">
        <f>Data!CS25</f>
        <v>0.86400000000000032</v>
      </c>
      <c r="CT22" t="str">
        <f>Data!CT25</f>
        <v>NA</v>
      </c>
      <c r="CU22">
        <f>Data!CU25</f>
        <v>-0.1</v>
      </c>
      <c r="CV22">
        <f>Data!CV25</f>
        <v>272.12817172460586</v>
      </c>
      <c r="CW22">
        <f>Data!CW25</f>
        <v>23.22908502103698</v>
      </c>
      <c r="CX22">
        <f>Data!CX25</f>
        <v>51.449749999999987</v>
      </c>
      <c r="CY22">
        <f>Data!CY25</f>
        <v>19.22373517040187</v>
      </c>
      <c r="CZ22">
        <f>Data!CZ25</f>
        <v>7.7228241067557004</v>
      </c>
      <c r="DA22">
        <f>Data!DA25</f>
        <v>3.9757975166145001</v>
      </c>
      <c r="DB22" t="str">
        <f>Data!DB25</f>
        <v>REP OF PHILIPINES SNR CR14 1Y E - CDS PREM. MID</v>
      </c>
      <c r="DC22" t="str">
        <f>Data!DC25</f>
        <v>EUR</v>
      </c>
      <c r="DD22">
        <f>Data!DD25</f>
        <v>14.818620574712645</v>
      </c>
      <c r="DE22">
        <f>Data!DE25</f>
        <v>13.255846153846155</v>
      </c>
      <c r="DF22">
        <f>Data!DF25</f>
        <v>6.0988505747126469</v>
      </c>
      <c r="DG22">
        <f>Data!DG25</f>
        <v>5.9839393939393943</v>
      </c>
      <c r="DH22">
        <f>Data!DH25</f>
        <v>3.22</v>
      </c>
      <c r="DI22">
        <f>Data!DI25</f>
        <v>30.08</v>
      </c>
      <c r="DJ22">
        <f>Data!DJ25</f>
        <v>8.3000000000000007</v>
      </c>
      <c r="DK22">
        <f>Data!DK25</f>
        <v>8.341614906832298</v>
      </c>
      <c r="DL22">
        <f>Data!DL25</f>
        <v>1.5776397515527949</v>
      </c>
      <c r="DM22" t="str">
        <f>Data!DM25</f>
        <v>REP OF PHILIPINES SNR CR14 5Y E - CDS PREM. MID</v>
      </c>
      <c r="DN22" t="str">
        <f>Data!DN25</f>
        <v>EUR</v>
      </c>
      <c r="DO22">
        <f>Data!DO25</f>
        <v>66.853906321839077</v>
      </c>
      <c r="DP22">
        <f>Data!DP25</f>
        <v>58.437843692307695</v>
      </c>
      <c r="DQ22">
        <f>Data!DQ25</f>
        <v>42.169650000000004</v>
      </c>
      <c r="DR22">
        <f>Data!DR25</f>
        <v>41.18651030303031</v>
      </c>
      <c r="DS22">
        <f>Data!DS25</f>
        <v>34.659990000000001</v>
      </c>
      <c r="DT22">
        <f>Data!DT25</f>
        <v>103.78</v>
      </c>
      <c r="DU22">
        <f>Data!DU25</f>
        <v>78.649990000000003</v>
      </c>
      <c r="DV22">
        <f>Data!DV25</f>
        <v>199.42305234363889</v>
      </c>
      <c r="DW22">
        <f>Data!DW25</f>
        <v>69.120010000000008</v>
      </c>
      <c r="DX22">
        <f>Data!DX25</f>
        <v>1.2691867481785195</v>
      </c>
      <c r="DY22">
        <f>Data!DY25</f>
        <v>0</v>
      </c>
    </row>
    <row r="23" spans="1:129" x14ac:dyDescent="0.2">
      <c r="A23" t="str">
        <f>Data!A26</f>
        <v>Poland</v>
      </c>
      <c r="B23" t="str">
        <f>Data!B26</f>
        <v>Poland, Republic of</v>
      </c>
      <c r="C23">
        <f>Data!C26</f>
        <v>1</v>
      </c>
      <c r="D23" t="str">
        <f>Data!D26</f>
        <v>POL</v>
      </c>
      <c r="E23">
        <f>Data!E26</f>
        <v>37974750</v>
      </c>
      <c r="F23">
        <f>Data!F26</f>
        <v>43952</v>
      </c>
      <c r="G23">
        <f>Data!G26</f>
        <v>43950</v>
      </c>
      <c r="H23">
        <f>Data!H26</f>
        <v>12887</v>
      </c>
      <c r="I23">
        <f>Data!I26</f>
        <v>644</v>
      </c>
      <c r="J23">
        <f>Data!J26</f>
        <v>1</v>
      </c>
      <c r="K23" t="str">
        <f>Data!K26</f>
        <v>NA</v>
      </c>
      <c r="L23">
        <f>Data!L26</f>
        <v>1</v>
      </c>
      <c r="M23" t="str">
        <f>Data!M26</f>
        <v>NA</v>
      </c>
      <c r="N23">
        <f>Data!N26</f>
        <v>43941</v>
      </c>
      <c r="O23">
        <f>Data!O26</f>
        <v>4.2</v>
      </c>
      <c r="P23">
        <f>Data!P26</f>
        <v>0</v>
      </c>
      <c r="Q23">
        <f>Data!Q26</f>
        <v>4.2</v>
      </c>
      <c r="R23">
        <f>Data!R26</f>
        <v>1.5</v>
      </c>
      <c r="S23">
        <f>Data!S26</f>
        <v>0.5</v>
      </c>
      <c r="T23">
        <f>Data!T26</f>
        <v>-1</v>
      </c>
      <c r="U23" t="str">
        <f>Data!U26</f>
        <v>NA</v>
      </c>
      <c r="V23" t="str">
        <f>Data!V26</f>
        <v>NA</v>
      </c>
      <c r="W23" t="str">
        <f>Data!W26</f>
        <v>NA</v>
      </c>
      <c r="X23" t="str">
        <f>Data!X26</f>
        <v>NA</v>
      </c>
      <c r="Y23" t="str">
        <f>Data!Y26</f>
        <v>NA</v>
      </c>
      <c r="Z23" t="str">
        <f>Data!Z26</f>
        <v>NA</v>
      </c>
      <c r="AA23">
        <f>Data!AA26</f>
        <v>1</v>
      </c>
      <c r="AB23">
        <f>Data!AB26</f>
        <v>1</v>
      </c>
      <c r="AC23">
        <f>Data!AC26</f>
        <v>1</v>
      </c>
      <c r="AD23">
        <f>Data!AD26</f>
        <v>1</v>
      </c>
      <c r="AE23">
        <f>Data!AE26</f>
        <v>0</v>
      </c>
      <c r="AF23">
        <f>Data!AF26</f>
        <v>1</v>
      </c>
      <c r="AG23">
        <f>Data!AG26</f>
        <v>0</v>
      </c>
      <c r="AH23">
        <f>Data!AH26</f>
        <v>0</v>
      </c>
      <c r="AI23">
        <f>Data!AI26</f>
        <v>0</v>
      </c>
      <c r="AJ23" t="str">
        <f>Data!AJ26</f>
        <v>NA</v>
      </c>
      <c r="AK23">
        <f>Data!AK26</f>
        <v>0</v>
      </c>
      <c r="AL23">
        <f>Data!AL26</f>
        <v>0</v>
      </c>
      <c r="AM23">
        <f>Data!AM26</f>
        <v>0</v>
      </c>
      <c r="AN23">
        <f>Data!AN26</f>
        <v>0</v>
      </c>
      <c r="AO23" t="str">
        <f>Data!AO26</f>
        <v>NA</v>
      </c>
      <c r="AP23">
        <f>Data!AP26</f>
        <v>0</v>
      </c>
      <c r="AQ23">
        <f>Data!AQ26</f>
        <v>0</v>
      </c>
      <c r="AR23">
        <f>Data!AR26</f>
        <v>0</v>
      </c>
      <c r="AS23" t="str">
        <f>Data!AS26</f>
        <v>NA</v>
      </c>
      <c r="AT23" t="str">
        <f>Data!AT26</f>
        <v>Zloty</v>
      </c>
      <c r="AU23" t="str">
        <f>Data!AU26</f>
        <v>PLN</v>
      </c>
      <c r="AV23">
        <f>Data!AV26</f>
        <v>3.9867103448275856</v>
      </c>
      <c r="AW23">
        <f>Data!AW26</f>
        <v>3.9205369230769223</v>
      </c>
      <c r="AX23">
        <f>Data!AX26</f>
        <v>3.8903781609195414</v>
      </c>
      <c r="AY23">
        <f>Data!AY26</f>
        <v>3.8699833333333338</v>
      </c>
      <c r="AZ23">
        <f>Data!AZ26</f>
        <v>3.7932999999999999</v>
      </c>
      <c r="BA23">
        <f>Data!BA26</f>
        <v>4.1327999999999996</v>
      </c>
      <c r="BB23">
        <f>Data!BB26</f>
        <v>4.1521999999999997</v>
      </c>
      <c r="BC23">
        <f>Data!BC26</f>
        <v>8.9499907732053803</v>
      </c>
      <c r="BD23">
        <f>Data!BD26</f>
        <v>8.6436106160589521</v>
      </c>
      <c r="BE23">
        <f>Data!BE26</f>
        <v>62.287142857142868</v>
      </c>
      <c r="BF23">
        <f>Data!BF26</f>
        <v>59.632173913043474</v>
      </c>
      <c r="BG23">
        <f>Data!BG26</f>
        <v>62.709523809523816</v>
      </c>
      <c r="BH23">
        <f>Data!BH26</f>
        <v>65.173809523809538</v>
      </c>
      <c r="BI23">
        <f>Data!BI26</f>
        <v>63.672727272727279</v>
      </c>
      <c r="BJ23">
        <f>Data!BJ26</f>
        <v>55.477499999999999</v>
      </c>
      <c r="BK23">
        <f>Data!BK26</f>
        <v>33.729090909090914</v>
      </c>
      <c r="BL23">
        <f>Data!BL26</f>
        <v>26.631428571428575</v>
      </c>
      <c r="BM23">
        <f>Data!BM26</f>
        <v>73700</v>
      </c>
      <c r="BN23">
        <f>Data!BN26</f>
        <v>294800</v>
      </c>
      <c r="BO23">
        <f>Data!BO26</f>
        <v>294800</v>
      </c>
      <c r="BP23">
        <f>Data!BP26</f>
        <v>147400</v>
      </c>
      <c r="BQ23">
        <f>Data!BQ26</f>
        <v>147400</v>
      </c>
      <c r="BR23">
        <f>Data!BR26</f>
        <v>140030</v>
      </c>
      <c r="BS23">
        <f>Data!BS26</f>
        <v>4590562.4285714291</v>
      </c>
      <c r="BT23">
        <f>Data!BT26</f>
        <v>17579564.869565215</v>
      </c>
      <c r="BU23">
        <f>Data!BU26</f>
        <v>18486767.619047619</v>
      </c>
      <c r="BV23">
        <f>Data!BV26</f>
        <v>9606619.5238095261</v>
      </c>
      <c r="BW23">
        <f>Data!BW26</f>
        <v>9385360.0000000019</v>
      </c>
      <c r="BX23">
        <f>Data!BX26</f>
        <v>7768514.3250000002</v>
      </c>
      <c r="BY23">
        <f>Data!BY26</f>
        <v>45672952.012422353</v>
      </c>
      <c r="BZ23">
        <f>Data!BZ26</f>
        <v>21876958.925000004</v>
      </c>
      <c r="CA23">
        <f>Data!CA26</f>
        <v>-23795993.087422349</v>
      </c>
      <c r="CB23">
        <f>Data!CB26</f>
        <v>1.0716265060240968</v>
      </c>
      <c r="CC23">
        <f>Data!CC26</f>
        <v>1.2010952380952384</v>
      </c>
      <c r="CD23">
        <f>Data!CD26</f>
        <v>1.0921851851851854</v>
      </c>
      <c r="CE23">
        <f>Data!CE26</f>
        <v>1.0343333333333333</v>
      </c>
      <c r="CF23">
        <f>Data!CF26</f>
        <v>1.024</v>
      </c>
      <c r="CG23">
        <f>Data!CG26</f>
        <v>0.85899999999999999</v>
      </c>
      <c r="CH23">
        <f>Data!CH26</f>
        <v>0.52200000000000002</v>
      </c>
      <c r="CI23">
        <f>Data!CI26</f>
        <v>-0.16500000000000004</v>
      </c>
      <c r="CJ23">
        <f>Data!CJ26</f>
        <v>-0.502</v>
      </c>
      <c r="CK23">
        <f>Data!CK26</f>
        <v>0.22286419753086414</v>
      </c>
      <c r="CL23">
        <f>Data!CL26</f>
        <v>0.1369180327868853</v>
      </c>
      <c r="CM23">
        <f>Data!CM26</f>
        <v>-0.54726025641025633</v>
      </c>
      <c r="CN23">
        <f>Data!CN26</f>
        <v>-0.54731551724137928</v>
      </c>
      <c r="CO23">
        <f>Data!CO26</f>
        <v>-0.49050000000000005</v>
      </c>
      <c r="CP23">
        <f>Data!CP26</f>
        <v>0.70933333333333337</v>
      </c>
      <c r="CQ23">
        <f>Data!CQ26</f>
        <v>0.35499999999999998</v>
      </c>
      <c r="CR23">
        <f>Data!CR26</f>
        <v>1.1998333333333333</v>
      </c>
      <c r="CS23">
        <f>Data!CS26</f>
        <v>0.84550000000000003</v>
      </c>
      <c r="CT23">
        <f>Data!CT26</f>
        <v>45.104785</v>
      </c>
      <c r="CU23">
        <f>Data!CU26</f>
        <v>0.5</v>
      </c>
      <c r="CV23">
        <f>Data!CV26</f>
        <v>213.38672792239075</v>
      </c>
      <c r="CW23">
        <f>Data!CW26</f>
        <v>61.562237288987276</v>
      </c>
      <c r="CX23">
        <f>Data!CX26</f>
        <v>65.351166666666657</v>
      </c>
      <c r="CY23">
        <f>Data!CY26</f>
        <v>43.793952002394086</v>
      </c>
      <c r="CZ23">
        <f>Data!CZ26</f>
        <v>4.6632787404232001</v>
      </c>
      <c r="DA23">
        <f>Data!DA26</f>
        <v>1.1220808536121001</v>
      </c>
      <c r="DB23" t="str">
        <f>Data!DB26</f>
        <v>REPUBLIC OF POLAND SNR CR14 1Y E - CDS PREM. MID</v>
      </c>
      <c r="DC23" t="str">
        <f>Data!DC26</f>
        <v>EUR</v>
      </c>
      <c r="DD23">
        <f>Data!DD26</f>
        <v>11.355862068965518</v>
      </c>
      <c r="DE23">
        <f>Data!DE26</f>
        <v>10.110923076923077</v>
      </c>
      <c r="DF23">
        <f>Data!DF26</f>
        <v>17.213329655172409</v>
      </c>
      <c r="DG23">
        <f>Data!DG26</f>
        <v>17.31438984848484</v>
      </c>
      <c r="DH23">
        <f>Data!DH26</f>
        <v>14.56</v>
      </c>
      <c r="DI23">
        <f>Data!DI26</f>
        <v>14.5</v>
      </c>
      <c r="DJ23">
        <f>Data!DJ26</f>
        <v>14.67</v>
      </c>
      <c r="DK23">
        <f>Data!DK26</f>
        <v>-4.1208791208791548E-3</v>
      </c>
      <c r="DL23">
        <f>Data!DL26</f>
        <v>7.554945054945016E-3</v>
      </c>
      <c r="DM23" t="str">
        <f>Data!DM26</f>
        <v>REPUBLIC OF POLAND SNR CR14 5Y E - CDS PREM. MID</v>
      </c>
      <c r="DN23" t="str">
        <f>Data!DN26</f>
        <v>EUR</v>
      </c>
      <c r="DO23">
        <f>Data!DO26</f>
        <v>48.72402103448276</v>
      </c>
      <c r="DP23">
        <f>Data!DP26</f>
        <v>47.395228461538473</v>
      </c>
      <c r="DQ23">
        <f>Data!DQ26</f>
        <v>57.012751954022974</v>
      </c>
      <c r="DR23">
        <f>Data!DR26</f>
        <v>56.896660454545476</v>
      </c>
      <c r="DS23">
        <f>Data!DS26</f>
        <v>51.799990000000001</v>
      </c>
      <c r="DT23">
        <f>Data!DT26</f>
        <v>52.460009999999997</v>
      </c>
      <c r="DU23">
        <f>Data!DU26</f>
        <v>52.78</v>
      </c>
      <c r="DV23">
        <f>Data!DV26</f>
        <v>1.2741701301486656</v>
      </c>
      <c r="DW23">
        <f>Data!DW26</f>
        <v>0.66001999999999583</v>
      </c>
      <c r="DX23">
        <f>Data!DX26</f>
        <v>1.8919115621450891E-2</v>
      </c>
      <c r="DY23">
        <f>Data!DY26</f>
        <v>0</v>
      </c>
    </row>
    <row r="24" spans="1:129" x14ac:dyDescent="0.2">
      <c r="A24" t="str">
        <f>Data!A27</f>
        <v>Qatar</v>
      </c>
      <c r="B24" t="str">
        <f>Data!B27</f>
        <v>Qatar</v>
      </c>
      <c r="C24">
        <f>Data!C27</f>
        <v>1</v>
      </c>
      <c r="D24" t="str">
        <f>Data!D27</f>
        <v>QAT</v>
      </c>
      <c r="E24">
        <f>Data!E27</f>
        <v>2781677</v>
      </c>
      <c r="F24">
        <f>Data!F27</f>
        <v>43952</v>
      </c>
      <c r="G24">
        <f>Data!G27</f>
        <v>43951</v>
      </c>
      <c r="H24">
        <f>Data!H27</f>
        <v>13409</v>
      </c>
      <c r="I24">
        <f>Data!I27</f>
        <v>10</v>
      </c>
      <c r="J24">
        <f>Data!J27</f>
        <v>1</v>
      </c>
      <c r="K24" t="str">
        <f>Data!K27</f>
        <v>NA</v>
      </c>
      <c r="L24">
        <f>Data!L27</f>
        <v>1</v>
      </c>
      <c r="M24" t="str">
        <f>Data!M27</f>
        <v>NA</v>
      </c>
      <c r="N24" t="str">
        <f>Data!N27</f>
        <v>NA</v>
      </c>
      <c r="O24">
        <f>Data!O27</f>
        <v>13</v>
      </c>
      <c r="P24">
        <f>Data!P27</f>
        <v>0</v>
      </c>
      <c r="Q24">
        <f>Data!Q27</f>
        <v>13</v>
      </c>
      <c r="R24">
        <f>Data!R27</f>
        <v>4.25</v>
      </c>
      <c r="S24">
        <f>Data!S27</f>
        <v>2.5</v>
      </c>
      <c r="T24">
        <f>Data!T27</f>
        <v>-1.75</v>
      </c>
      <c r="U24">
        <f>Data!U27</f>
        <v>2.5</v>
      </c>
      <c r="V24">
        <f>Data!V27</f>
        <v>1.5</v>
      </c>
      <c r="W24">
        <f>Data!W27</f>
        <v>-1</v>
      </c>
      <c r="X24" t="str">
        <f>Data!X27</f>
        <v>NA</v>
      </c>
      <c r="Y24" t="str">
        <f>Data!Y27</f>
        <v>NA</v>
      </c>
      <c r="Z24" t="str">
        <f>Data!Z27</f>
        <v>NA</v>
      </c>
      <c r="AA24">
        <f>Data!AA27</f>
        <v>0</v>
      </c>
      <c r="AB24">
        <f>Data!AB27</f>
        <v>0</v>
      </c>
      <c r="AC24">
        <f>Data!AC27</f>
        <v>0</v>
      </c>
      <c r="AD24">
        <f>Data!AD27</f>
        <v>0</v>
      </c>
      <c r="AE24">
        <f>Data!AE27</f>
        <v>0</v>
      </c>
      <c r="AF24">
        <f>Data!AF27</f>
        <v>0</v>
      </c>
      <c r="AG24">
        <f>Data!AG27</f>
        <v>0</v>
      </c>
      <c r="AH24">
        <f>Data!AH27</f>
        <v>0</v>
      </c>
      <c r="AI24">
        <f>Data!AI27</f>
        <v>0</v>
      </c>
      <c r="AJ24" t="str">
        <f>Data!AJ27</f>
        <v>NA</v>
      </c>
      <c r="AK24">
        <f>Data!AK27</f>
        <v>0</v>
      </c>
      <c r="AL24">
        <f>Data!AL27</f>
        <v>0</v>
      </c>
      <c r="AM24">
        <f>Data!AM27</f>
        <v>0</v>
      </c>
      <c r="AN24">
        <f>Data!AN27</f>
        <v>0</v>
      </c>
      <c r="AO24" t="str">
        <f>Data!AO27</f>
        <v>NA</v>
      </c>
      <c r="AP24">
        <f>Data!AP27</f>
        <v>0</v>
      </c>
      <c r="AQ24">
        <f>Data!AQ27</f>
        <v>0</v>
      </c>
      <c r="AR24">
        <f>Data!AR27</f>
        <v>0</v>
      </c>
      <c r="AS24" t="str">
        <f>Data!AS27</f>
        <v>NA</v>
      </c>
      <c r="AT24" t="str">
        <f>Data!AT27</f>
        <v>Qatari Rial</v>
      </c>
      <c r="AU24" t="str">
        <f>Data!AU27</f>
        <v>QAR</v>
      </c>
      <c r="AV24">
        <f>Data!AV27</f>
        <v>3.6481896551724109</v>
      </c>
      <c r="AW24">
        <f>Data!AW27</f>
        <v>3.6475861538461523</v>
      </c>
      <c r="AX24">
        <f>Data!AX27</f>
        <v>3.642914942528733</v>
      </c>
      <c r="AY24">
        <f>Data!AY27</f>
        <v>3.6428606060606032</v>
      </c>
      <c r="AZ24">
        <f>Data!AZ27</f>
        <v>3.641</v>
      </c>
      <c r="BA24">
        <f>Data!BA27</f>
        <v>3.641</v>
      </c>
      <c r="BB24">
        <f>Data!BB27</f>
        <v>3.6629999999999998</v>
      </c>
      <c r="BC24">
        <f>Data!BC27</f>
        <v>0</v>
      </c>
      <c r="BD24">
        <f>Data!BD27</f>
        <v>0.60060060060059517</v>
      </c>
      <c r="BE24">
        <f>Data!BE27</f>
        <v>62.287142857142868</v>
      </c>
      <c r="BF24">
        <f>Data!BF27</f>
        <v>59.632173913043474</v>
      </c>
      <c r="BG24">
        <f>Data!BG27</f>
        <v>62.709523809523816</v>
      </c>
      <c r="BH24">
        <f>Data!BH27</f>
        <v>65.173809523809538</v>
      </c>
      <c r="BI24">
        <f>Data!BI27</f>
        <v>63.672727272727279</v>
      </c>
      <c r="BJ24">
        <f>Data!BJ27</f>
        <v>55.477499999999999</v>
      </c>
      <c r="BK24">
        <f>Data!BK27</f>
        <v>33.729090909090914</v>
      </c>
      <c r="BL24">
        <f>Data!BL27</f>
        <v>26.631428571428575</v>
      </c>
      <c r="BM24">
        <f>Data!BM27</f>
        <v>0</v>
      </c>
      <c r="BN24">
        <f>Data!BN27</f>
        <v>0</v>
      </c>
      <c r="BO24">
        <f>Data!BO27</f>
        <v>0</v>
      </c>
      <c r="BP24">
        <f>Data!BP27</f>
        <v>0</v>
      </c>
      <c r="BQ24">
        <f>Data!BQ27</f>
        <v>0</v>
      </c>
      <c r="BR24">
        <f>Data!BR27</f>
        <v>0</v>
      </c>
      <c r="BS24">
        <f>Data!BS27</f>
        <v>0</v>
      </c>
      <c r="BT24">
        <f>Data!BT27</f>
        <v>0</v>
      </c>
      <c r="BU24">
        <f>Data!BU27</f>
        <v>0</v>
      </c>
      <c r="BV24">
        <f>Data!BV27</f>
        <v>0</v>
      </c>
      <c r="BW24">
        <f>Data!BW27</f>
        <v>0</v>
      </c>
      <c r="BX24">
        <f>Data!BX27</f>
        <v>0</v>
      </c>
      <c r="BY24">
        <f>Data!BY27</f>
        <v>0</v>
      </c>
      <c r="BZ24">
        <f>Data!BZ27</f>
        <v>0</v>
      </c>
      <c r="CA24">
        <f>Data!CA27</f>
        <v>0</v>
      </c>
      <c r="CB24">
        <f>Data!CB27</f>
        <v>2.2324252873563224</v>
      </c>
      <c r="CC24">
        <f>Data!CC27</f>
        <v>2.1572153846153839</v>
      </c>
      <c r="CD24">
        <f>Data!CD27</f>
        <v>2.1440344827586202</v>
      </c>
      <c r="CE24">
        <f>Data!CE27</f>
        <v>2.1484242424242419</v>
      </c>
      <c r="CF24">
        <f>Data!CF27</f>
        <v>2.0582500000000001</v>
      </c>
      <c r="CG24">
        <f>Data!CG27</f>
        <v>2.8813333333333335</v>
      </c>
      <c r="CH24">
        <f>Data!CH27</f>
        <v>1.7450000000000001</v>
      </c>
      <c r="CI24">
        <f>Data!CI27</f>
        <v>0.82308333333333339</v>
      </c>
      <c r="CJ24">
        <f>Data!CJ27</f>
        <v>-0.31325000000000003</v>
      </c>
      <c r="CK24">
        <f>Data!CK27</f>
        <v>1.3950722891566267</v>
      </c>
      <c r="CL24">
        <f>Data!CL27</f>
        <v>1.0998548387096774</v>
      </c>
      <c r="CM24">
        <f>Data!CM27</f>
        <v>0.51404512195121943</v>
      </c>
      <c r="CN24">
        <f>Data!CN27</f>
        <v>0.57312419354838706</v>
      </c>
      <c r="CO24">
        <f>Data!CO27</f>
        <v>0.52566666666666662</v>
      </c>
      <c r="CP24">
        <f>Data!CP27</f>
        <v>2.731666666666666</v>
      </c>
      <c r="CQ24">
        <f>Data!CQ27</f>
        <v>1.5780000000000001</v>
      </c>
      <c r="CR24">
        <f>Data!CR27</f>
        <v>2.2059999999999995</v>
      </c>
      <c r="CS24">
        <f>Data!CS27</f>
        <v>1.0523333333333333</v>
      </c>
      <c r="CT24">
        <f>Data!CT27</f>
        <v>48.624873000000001</v>
      </c>
      <c r="CU24">
        <f>Data!CU27</f>
        <v>2.4</v>
      </c>
      <c r="CV24">
        <f>Data!CV27</f>
        <v>1713.0780720946523</v>
      </c>
      <c r="CW24" t="str">
        <f>Data!CW27</f>
        <v>NA</v>
      </c>
      <c r="CX24">
        <f>Data!CX27</f>
        <v>57.523583333333342</v>
      </c>
      <c r="CY24" t="str">
        <f>Data!CY27</f>
        <v>NA</v>
      </c>
      <c r="CZ24" t="str">
        <f>Data!CZ27</f>
        <v>NA</v>
      </c>
      <c r="DA24" t="str">
        <f>Data!DA27</f>
        <v>NA</v>
      </c>
      <c r="DB24" t="str">
        <f>Data!DB27</f>
        <v>STATE OF QATAR SNR CR14 1Y E - CDS PREM. MID</v>
      </c>
      <c r="DC24" t="str">
        <f>Data!DC27</f>
        <v>EUR</v>
      </c>
      <c r="DD24">
        <f>Data!DD27</f>
        <v>36.330688850574717</v>
      </c>
      <c r="DE24">
        <f>Data!DE27</f>
        <v>24.366769692307692</v>
      </c>
      <c r="DF24">
        <f>Data!DF27</f>
        <v>6.011494252873562</v>
      </c>
      <c r="DG24">
        <f>Data!DG27</f>
        <v>5.9716666666666649</v>
      </c>
      <c r="DH24">
        <f>Data!DH27</f>
        <v>4.28</v>
      </c>
      <c r="DI24">
        <f>Data!DI27</f>
        <v>65.66</v>
      </c>
      <c r="DJ24">
        <f>Data!DJ27</f>
        <v>67.94</v>
      </c>
      <c r="DK24">
        <f>Data!DK27</f>
        <v>14.341121495327101</v>
      </c>
      <c r="DL24">
        <f>Data!DL27</f>
        <v>14.873831775700934</v>
      </c>
      <c r="DM24" t="str">
        <f>Data!DM27</f>
        <v>STATE OF QATAR SNR CR14 5Y E - CDS PREM. MID</v>
      </c>
      <c r="DN24" t="str">
        <f>Data!DN27</f>
        <v>EUR</v>
      </c>
      <c r="DO24">
        <f>Data!DO27</f>
        <v>75.756205057471291</v>
      </c>
      <c r="DP24">
        <f>Data!DP27</f>
        <v>60.227536000000001</v>
      </c>
      <c r="DQ24">
        <f>Data!DQ27</f>
        <v>41.599419885057479</v>
      </c>
      <c r="DR24">
        <f>Data!DR27</f>
        <v>41.105298333333344</v>
      </c>
      <c r="DS24">
        <f>Data!DS27</f>
        <v>33.469990000000003</v>
      </c>
      <c r="DT24">
        <f>Data!DT27</f>
        <v>112.07</v>
      </c>
      <c r="DU24">
        <f>Data!DU27</f>
        <v>114.02</v>
      </c>
      <c r="DV24">
        <f>Data!DV27</f>
        <v>234.8372676537997</v>
      </c>
      <c r="DW24">
        <f>Data!DW27</f>
        <v>78.600009999999997</v>
      </c>
      <c r="DX24">
        <f>Data!DX27</f>
        <v>2.4066338233145568</v>
      </c>
      <c r="DY24">
        <f>Data!DY27</f>
        <v>295200000000</v>
      </c>
    </row>
    <row r="25" spans="1:129" x14ac:dyDescent="0.2">
      <c r="A25" t="str">
        <f>Data!A28</f>
        <v>Romania</v>
      </c>
      <c r="B25" t="str">
        <f>Data!B28</f>
        <v>Romania</v>
      </c>
      <c r="C25">
        <f>Data!C28</f>
        <v>1</v>
      </c>
      <c r="D25" t="str">
        <f>Data!D28</f>
        <v>ROU</v>
      </c>
      <c r="E25">
        <f>Data!E28</f>
        <v>19466145</v>
      </c>
      <c r="F25">
        <f>Data!F28</f>
        <v>43952</v>
      </c>
      <c r="G25">
        <f>Data!G28</f>
        <v>43951</v>
      </c>
      <c r="H25">
        <f>Data!H28</f>
        <v>12240</v>
      </c>
      <c r="I25">
        <f>Data!I28</f>
        <v>695</v>
      </c>
      <c r="J25">
        <f>Data!J28</f>
        <v>1</v>
      </c>
      <c r="K25" t="str">
        <f>Data!K28</f>
        <v>NA</v>
      </c>
      <c r="L25">
        <f>Data!L28</f>
        <v>1</v>
      </c>
      <c r="M25" t="str">
        <f>Data!M28</f>
        <v>NA</v>
      </c>
      <c r="N25" t="str">
        <f>Data!N28</f>
        <v>NA</v>
      </c>
      <c r="O25">
        <f>Data!O28</f>
        <v>2</v>
      </c>
      <c r="P25">
        <f>Data!P28</f>
        <v>0</v>
      </c>
      <c r="Q25">
        <f>Data!Q28</f>
        <v>2</v>
      </c>
      <c r="R25">
        <f>Data!R28</f>
        <v>2.5</v>
      </c>
      <c r="S25">
        <f>Data!S28</f>
        <v>2</v>
      </c>
      <c r="T25">
        <f>Data!T28</f>
        <v>-0.5</v>
      </c>
      <c r="U25" t="str">
        <f>Data!U28</f>
        <v>NA</v>
      </c>
      <c r="V25" t="str">
        <f>Data!V28</f>
        <v>NA</v>
      </c>
      <c r="W25" t="str">
        <f>Data!W28</f>
        <v>NA</v>
      </c>
      <c r="X25" t="str">
        <f>Data!X28</f>
        <v>NA</v>
      </c>
      <c r="Y25" t="str">
        <f>Data!Y28</f>
        <v>NA</v>
      </c>
      <c r="Z25" t="str">
        <f>Data!Z28</f>
        <v>NA</v>
      </c>
      <c r="AA25">
        <f>Data!AA28</f>
        <v>0</v>
      </c>
      <c r="AB25">
        <f>Data!AB28</f>
        <v>1</v>
      </c>
      <c r="AC25">
        <f>Data!AC28</f>
        <v>0</v>
      </c>
      <c r="AD25">
        <f>Data!AD28</f>
        <v>0</v>
      </c>
      <c r="AE25">
        <f>Data!AE28</f>
        <v>0</v>
      </c>
      <c r="AF25">
        <f>Data!AF28</f>
        <v>0</v>
      </c>
      <c r="AG25">
        <f>Data!AG28</f>
        <v>0</v>
      </c>
      <c r="AH25">
        <f>Data!AH28</f>
        <v>0</v>
      </c>
      <c r="AI25">
        <f>Data!AI28</f>
        <v>0</v>
      </c>
      <c r="AJ25" t="str">
        <f>Data!AJ28</f>
        <v>NA</v>
      </c>
      <c r="AK25">
        <f>Data!AK28</f>
        <v>0</v>
      </c>
      <c r="AL25">
        <f>Data!AL28</f>
        <v>0</v>
      </c>
      <c r="AM25">
        <f>Data!AM28</f>
        <v>0</v>
      </c>
      <c r="AN25">
        <f>Data!AN28</f>
        <v>0</v>
      </c>
      <c r="AO25" t="str">
        <f>Data!AO28</f>
        <v>NA</v>
      </c>
      <c r="AP25">
        <f>Data!AP28</f>
        <v>0</v>
      </c>
      <c r="AQ25">
        <f>Data!AQ28</f>
        <v>0</v>
      </c>
      <c r="AR25">
        <f>Data!AR28</f>
        <v>0</v>
      </c>
      <c r="AS25" t="str">
        <f>Data!AS28</f>
        <v>NA</v>
      </c>
      <c r="AT25" t="str">
        <f>Data!AT28</f>
        <v>Romanian Leu</v>
      </c>
      <c r="AU25" t="str">
        <f>Data!AU28</f>
        <v>RON</v>
      </c>
      <c r="AV25">
        <f>Data!AV28</f>
        <v>4.3754724137931049</v>
      </c>
      <c r="AW25">
        <f>Data!AW28</f>
        <v>4.350727692307693</v>
      </c>
      <c r="AX25">
        <f>Data!AX28</f>
        <v>4.3057517241379282</v>
      </c>
      <c r="AY25">
        <f>Data!AY28</f>
        <v>4.305956060606059</v>
      </c>
      <c r="AZ25">
        <f>Data!AZ28</f>
        <v>4.2702999999999998</v>
      </c>
      <c r="BA25">
        <f>Data!BA28</f>
        <v>4.3802000000000003</v>
      </c>
      <c r="BB25">
        <f>Data!BB28</f>
        <v>4.4179000000000004</v>
      </c>
      <c r="BC25">
        <f>Data!BC28</f>
        <v>2.5735896775402325</v>
      </c>
      <c r="BD25">
        <f>Data!BD28</f>
        <v>3.3409538468503275</v>
      </c>
      <c r="BE25">
        <f>Data!BE28</f>
        <v>62.287142857142868</v>
      </c>
      <c r="BF25">
        <f>Data!BF28</f>
        <v>59.632173913043474</v>
      </c>
      <c r="BG25">
        <f>Data!BG28</f>
        <v>62.709523809523816</v>
      </c>
      <c r="BH25">
        <f>Data!BH28</f>
        <v>65.173809523809538</v>
      </c>
      <c r="BI25">
        <f>Data!BI28</f>
        <v>63.672727272727279</v>
      </c>
      <c r="BJ25">
        <f>Data!BJ28</f>
        <v>55.477499999999999</v>
      </c>
      <c r="BK25">
        <f>Data!BK28</f>
        <v>33.729090909090914</v>
      </c>
      <c r="BL25">
        <f>Data!BL28</f>
        <v>26.631428571428575</v>
      </c>
      <c r="BM25">
        <f>Data!BM28</f>
        <v>37525</v>
      </c>
      <c r="BN25">
        <f>Data!BN28</f>
        <v>22515</v>
      </c>
      <c r="BO25">
        <f>Data!BO28</f>
        <v>22515</v>
      </c>
      <c r="BP25">
        <f>Data!BP28</f>
        <v>30020</v>
      </c>
      <c r="BQ25">
        <f>Data!BQ28</f>
        <v>30020</v>
      </c>
      <c r="BR25">
        <f>Data!BR28</f>
        <v>22515</v>
      </c>
      <c r="BS25">
        <f>Data!BS28</f>
        <v>2337325.0357142859</v>
      </c>
      <c r="BT25">
        <f>Data!BT28</f>
        <v>1342618.3956521738</v>
      </c>
      <c r="BU25">
        <f>Data!BU28</f>
        <v>1411904.9285714286</v>
      </c>
      <c r="BV25">
        <f>Data!BV28</f>
        <v>1956517.7619047624</v>
      </c>
      <c r="BW25">
        <f>Data!BW28</f>
        <v>1911455.2727272729</v>
      </c>
      <c r="BX25">
        <f>Data!BX28</f>
        <v>1249075.9125000001</v>
      </c>
      <c r="BY25">
        <f>Data!BY28</f>
        <v>4711041.0861283643</v>
      </c>
      <c r="BZ25">
        <f>Data!BZ28</f>
        <v>3919941.667045455</v>
      </c>
      <c r="CA25">
        <f>Data!CA28</f>
        <v>-791099.41908290936</v>
      </c>
      <c r="CB25">
        <f>Data!CB28</f>
        <v>3.3043417721518975</v>
      </c>
      <c r="CC25">
        <f>Data!CC28</f>
        <v>3.3137999999999987</v>
      </c>
      <c r="CD25">
        <f>Data!CD28</f>
        <v>3.2517349397590354</v>
      </c>
      <c r="CE25">
        <f>Data!CE28</f>
        <v>3.2924838709677413</v>
      </c>
      <c r="CF25">
        <f>Data!CF28</f>
        <v>3.5659999999999998</v>
      </c>
      <c r="CG25">
        <f>Data!CG28</f>
        <v>3.1833333333333336</v>
      </c>
      <c r="CH25">
        <f>Data!CH28</f>
        <v>3.35</v>
      </c>
      <c r="CI25">
        <f>Data!CI28</f>
        <v>-0.38266666666666627</v>
      </c>
      <c r="CJ25">
        <f>Data!CJ28</f>
        <v>-0.21599999999999975</v>
      </c>
      <c r="CK25">
        <f>Data!CK28</f>
        <v>2.4687105263157902</v>
      </c>
      <c r="CL25">
        <f>Data!CL28</f>
        <v>2.276275862068966</v>
      </c>
      <c r="CM25">
        <f>Data!CM28</f>
        <v>1.6203126582278482</v>
      </c>
      <c r="CN25">
        <f>Data!CN28</f>
        <v>1.7179949152542373</v>
      </c>
      <c r="CO25">
        <f>Data!CO28</f>
        <v>2.0514999999999999</v>
      </c>
      <c r="CP25">
        <f>Data!CP28</f>
        <v>3.0336666666666665</v>
      </c>
      <c r="CQ25">
        <f>Data!CQ28</f>
        <v>3.1830000000000003</v>
      </c>
      <c r="CR25">
        <f>Data!CR28</f>
        <v>0.98216666666666663</v>
      </c>
      <c r="CS25">
        <f>Data!CS28</f>
        <v>1.1315000000000004</v>
      </c>
      <c r="CT25">
        <f>Data!CT28</f>
        <v>35.903193000000002</v>
      </c>
      <c r="CU25">
        <f>Data!CU28</f>
        <v>-4.7</v>
      </c>
      <c r="CV25">
        <f>Data!CV28</f>
        <v>199.53165990765643</v>
      </c>
      <c r="CW25">
        <f>Data!CW28</f>
        <v>46.216544246611846</v>
      </c>
      <c r="CX25">
        <f>Data!CX28</f>
        <v>92.09141666666666</v>
      </c>
      <c r="CY25">
        <f>Data!CY28</f>
        <v>37.9432979427338</v>
      </c>
      <c r="CZ25">
        <f>Data!CZ28</f>
        <v>4.2753674427592001</v>
      </c>
      <c r="DA25">
        <f>Data!DA28</f>
        <v>0.85129552464848002</v>
      </c>
      <c r="DB25" t="str">
        <f>Data!DB28</f>
        <v>ROMANIA SNR CR14 1Y E - CDS PREM. MID</v>
      </c>
      <c r="DC25" t="str">
        <f>Data!DC28</f>
        <v>EUR</v>
      </c>
      <c r="DD25">
        <f>Data!DD28</f>
        <v>28.431608965517249</v>
      </c>
      <c r="DE25">
        <f>Data!DE28</f>
        <v>14.122153538461538</v>
      </c>
      <c r="DF25">
        <f>Data!DF28</f>
        <v>21.772753218390804</v>
      </c>
      <c r="DG25">
        <f>Data!DG28</f>
        <v>22.094388939393934</v>
      </c>
      <c r="DH25">
        <f>Data!DH28</f>
        <v>10.28</v>
      </c>
      <c r="DI25">
        <f>Data!DI28</f>
        <v>31.13</v>
      </c>
      <c r="DJ25">
        <f>Data!DJ28</f>
        <v>110.75</v>
      </c>
      <c r="DK25">
        <f>Data!DK28</f>
        <v>2.0282101167315179</v>
      </c>
      <c r="DL25">
        <f>Data!DL28</f>
        <v>9.7733463035019454</v>
      </c>
      <c r="DM25" t="str">
        <f>Data!DM28</f>
        <v>ROMANIA SNR CR14 5Y E - CDS PREM. MID</v>
      </c>
      <c r="DN25" t="str">
        <f>Data!DN28</f>
        <v>EUR</v>
      </c>
      <c r="DO25">
        <f>Data!DO28</f>
        <v>80.743332068965543</v>
      </c>
      <c r="DP25">
        <f>Data!DP28</f>
        <v>68.239229384615413</v>
      </c>
      <c r="DQ25">
        <f>Data!DQ28</f>
        <v>79.515855862068932</v>
      </c>
      <c r="DR25">
        <f>Data!DR28</f>
        <v>79.303933030303</v>
      </c>
      <c r="DS25">
        <f>Data!DS28</f>
        <v>67.67</v>
      </c>
      <c r="DT25">
        <f>Data!DT28</f>
        <v>88.240009999999998</v>
      </c>
      <c r="DU25">
        <f>Data!DU28</f>
        <v>151.69</v>
      </c>
      <c r="DV25">
        <f>Data!DV28</f>
        <v>30.397532141273825</v>
      </c>
      <c r="DW25">
        <f>Data!DW28</f>
        <v>20.570009999999996</v>
      </c>
      <c r="DX25">
        <f>Data!DX28</f>
        <v>1.2416137136101668</v>
      </c>
      <c r="DY25">
        <f>Data!DY28</f>
        <v>0</v>
      </c>
    </row>
    <row r="26" spans="1:129" x14ac:dyDescent="0.2">
      <c r="A26" t="str">
        <f>Data!A29</f>
        <v>Russian Federation</v>
      </c>
      <c r="B26" t="str">
        <f>Data!B29</f>
        <v>Russian Federation</v>
      </c>
      <c r="C26">
        <f>Data!C29</f>
        <v>1</v>
      </c>
      <c r="D26" t="str">
        <f>Data!D29</f>
        <v>RUS</v>
      </c>
      <c r="E26">
        <f>Data!E29</f>
        <v>144478050</v>
      </c>
      <c r="F26">
        <f>Data!F29</f>
        <v>43952</v>
      </c>
      <c r="G26">
        <f>Data!G29</f>
        <v>43950</v>
      </c>
      <c r="H26">
        <f>Data!H29</f>
        <v>99399</v>
      </c>
      <c r="I26">
        <f>Data!I29</f>
        <v>975</v>
      </c>
      <c r="J26">
        <f>Data!J29</f>
        <v>1</v>
      </c>
      <c r="K26" t="str">
        <f>Data!K29</f>
        <v>NA</v>
      </c>
      <c r="L26">
        <f>Data!L29</f>
        <v>1</v>
      </c>
      <c r="M26" t="str">
        <f>Data!M29</f>
        <v>NA</v>
      </c>
      <c r="N26" t="str">
        <f>Data!N29</f>
        <v>NA</v>
      </c>
      <c r="O26">
        <f>Data!O29</f>
        <v>2.8</v>
      </c>
      <c r="P26">
        <f>Data!P29</f>
        <v>0</v>
      </c>
      <c r="Q26">
        <f>Data!Q29</f>
        <v>2.8</v>
      </c>
      <c r="R26">
        <f>Data!R29</f>
        <v>6</v>
      </c>
      <c r="S26">
        <f>Data!S29</f>
        <v>5.5</v>
      </c>
      <c r="T26">
        <f>Data!T29</f>
        <v>-0.5</v>
      </c>
      <c r="U26" t="str">
        <f>Data!U29</f>
        <v>NA</v>
      </c>
      <c r="V26" t="str">
        <f>Data!V29</f>
        <v>NA</v>
      </c>
      <c r="W26" t="str">
        <f>Data!W29</f>
        <v>NA</v>
      </c>
      <c r="X26" t="str">
        <f>Data!X29</f>
        <v>NA</v>
      </c>
      <c r="Y26" t="str">
        <f>Data!Y29</f>
        <v>NA</v>
      </c>
      <c r="Z26" t="str">
        <f>Data!Z29</f>
        <v>NA</v>
      </c>
      <c r="AA26">
        <f>Data!AA29</f>
        <v>1</v>
      </c>
      <c r="AB26">
        <f>Data!AB29</f>
        <v>0</v>
      </c>
      <c r="AC26">
        <f>Data!AC29</f>
        <v>0</v>
      </c>
      <c r="AD26">
        <f>Data!AD29</f>
        <v>1</v>
      </c>
      <c r="AE26">
        <f>Data!AE29</f>
        <v>0</v>
      </c>
      <c r="AF26">
        <f>Data!AF29</f>
        <v>0</v>
      </c>
      <c r="AG26">
        <f>Data!AG29</f>
        <v>0</v>
      </c>
      <c r="AH26">
        <f>Data!AH29</f>
        <v>0</v>
      </c>
      <c r="AI26">
        <f>Data!AI29</f>
        <v>0</v>
      </c>
      <c r="AJ26" t="str">
        <f>Data!AJ29</f>
        <v>NA</v>
      </c>
      <c r="AK26">
        <f>Data!AK29</f>
        <v>1</v>
      </c>
      <c r="AL26">
        <f>Data!AL29</f>
        <v>0</v>
      </c>
      <c r="AM26">
        <f>Data!AM29</f>
        <v>0</v>
      </c>
      <c r="AN26">
        <f>Data!AN29</f>
        <v>0</v>
      </c>
      <c r="AO26" t="str">
        <f>Data!AO29</f>
        <v>NA</v>
      </c>
      <c r="AP26">
        <f>Data!AP29</f>
        <v>0</v>
      </c>
      <c r="AQ26">
        <f>Data!AQ29</f>
        <v>0</v>
      </c>
      <c r="AR26">
        <f>Data!AR29</f>
        <v>0</v>
      </c>
      <c r="AS26" t="str">
        <f>Data!AS29</f>
        <v>NA</v>
      </c>
      <c r="AT26" t="str">
        <f>Data!AT29</f>
        <v>Russian Ruble</v>
      </c>
      <c r="AU26" t="str">
        <f>Data!AU29</f>
        <v>RUB</v>
      </c>
      <c r="AV26">
        <f>Data!AV29</f>
        <v>69.19936219512195</v>
      </c>
      <c r="AW26">
        <f>Data!AW29</f>
        <v>67.066311666666678</v>
      </c>
      <c r="AX26">
        <f>Data!AX29</f>
        <v>64.013516470588272</v>
      </c>
      <c r="AY26">
        <f>Data!AY29</f>
        <v>63.712268750000014</v>
      </c>
      <c r="AZ26">
        <f>Data!AZ29</f>
        <v>61.9863</v>
      </c>
      <c r="BA26">
        <f>Data!BA29</f>
        <v>78.442599999999999</v>
      </c>
      <c r="BB26">
        <f>Data!BB29</f>
        <v>74.381299999999996</v>
      </c>
      <c r="BC26">
        <f>Data!BC29</f>
        <v>26.548285669575371</v>
      </c>
      <c r="BD26">
        <f>Data!BD29</f>
        <v>16.664134668256665</v>
      </c>
      <c r="BE26">
        <f>Data!BE29</f>
        <v>62.287142857142868</v>
      </c>
      <c r="BF26">
        <f>Data!BF29</f>
        <v>59.632173913043474</v>
      </c>
      <c r="BG26">
        <f>Data!BG29</f>
        <v>62.709523809523816</v>
      </c>
      <c r="BH26">
        <f>Data!BH29</f>
        <v>65.173809523809538</v>
      </c>
      <c r="BI26">
        <f>Data!BI29</f>
        <v>63.672727272727279</v>
      </c>
      <c r="BJ26">
        <f>Data!BJ29</f>
        <v>55.477499999999999</v>
      </c>
      <c r="BK26">
        <f>Data!BK29</f>
        <v>33.729090909090914</v>
      </c>
      <c r="BL26">
        <f>Data!BL29</f>
        <v>26.631428571428575</v>
      </c>
      <c r="BM26">
        <f>Data!BM29</f>
        <v>165510000</v>
      </c>
      <c r="BN26">
        <f>Data!BN29</f>
        <v>177279600</v>
      </c>
      <c r="BO26">
        <f>Data!BO29</f>
        <v>163303200</v>
      </c>
      <c r="BP26">
        <f>Data!BP29</f>
        <v>153004800</v>
      </c>
      <c r="BQ26">
        <f>Data!BQ29</f>
        <v>144177600</v>
      </c>
      <c r="BR26">
        <f>Data!BR29</f>
        <v>0</v>
      </c>
      <c r="BS26">
        <f>Data!BS29</f>
        <v>10309145014.285717</v>
      </c>
      <c r="BT26">
        <f>Data!BT29</f>
        <v>10571567938.434782</v>
      </c>
      <c r="BU26">
        <f>Data!BU29</f>
        <v>10240665908.57143</v>
      </c>
      <c r="BV26">
        <f>Data!BV29</f>
        <v>9971905691.4285736</v>
      </c>
      <c r="BW26">
        <f>Data!BW29</f>
        <v>9180181003.636364</v>
      </c>
      <c r="BX26">
        <f>Data!BX29</f>
        <v>0</v>
      </c>
      <c r="BY26">
        <f>Data!BY29</f>
        <v>30784139538.434784</v>
      </c>
      <c r="BZ26">
        <f>Data!BZ29</f>
        <v>9180181003.636364</v>
      </c>
      <c r="CA26">
        <f>Data!CA29</f>
        <v>-21603958534.79842</v>
      </c>
      <c r="CB26">
        <f>Data!CB29</f>
        <v>5.649146341463414</v>
      </c>
      <c r="CC26">
        <f>Data!CC29</f>
        <v>5.6765000000000008</v>
      </c>
      <c r="CD26">
        <f>Data!CD29</f>
        <v>6.099764705882353</v>
      </c>
      <c r="CE26">
        <f>Data!CE29</f>
        <v>5.931406250000002</v>
      </c>
      <c r="CF26">
        <f>Data!CF29</f>
        <v>4.9649999999999999</v>
      </c>
      <c r="CG26">
        <f>Data!CG29</f>
        <v>5.9733333333333336</v>
      </c>
      <c r="CH26">
        <f>Data!CH29</f>
        <v>5.12</v>
      </c>
      <c r="CI26">
        <f>Data!CI29</f>
        <v>1.0083333333333337</v>
      </c>
      <c r="CJ26">
        <f>Data!CJ29</f>
        <v>0.15500000000000025</v>
      </c>
      <c r="CK26">
        <f>Data!CK29</f>
        <v>4.8319113924050621</v>
      </c>
      <c r="CL26">
        <f>Data!CL29</f>
        <v>4.6318275862068967</v>
      </c>
      <c r="CM26">
        <f>Data!CM29</f>
        <v>4.4698837500000002</v>
      </c>
      <c r="CN26">
        <f>Data!CN29</f>
        <v>4.358295</v>
      </c>
      <c r="CO26">
        <f>Data!CO29</f>
        <v>3.4504999999999999</v>
      </c>
      <c r="CP26">
        <f>Data!CP29</f>
        <v>5.823666666666667</v>
      </c>
      <c r="CQ26">
        <f>Data!CQ29</f>
        <v>4.9530000000000003</v>
      </c>
      <c r="CR26">
        <f>Data!CR29</f>
        <v>2.3731666666666671</v>
      </c>
      <c r="CS26">
        <f>Data!CS29</f>
        <v>1.5025000000000004</v>
      </c>
      <c r="CT26">
        <f>Data!CT29</f>
        <v>12.915969</v>
      </c>
      <c r="CU26">
        <f>Data!CU29</f>
        <v>3.8</v>
      </c>
      <c r="CV26">
        <f>Data!CV29</f>
        <v>57.999913499957145</v>
      </c>
      <c r="CW26">
        <f>Data!CW29</f>
        <v>27.972479010170893</v>
      </c>
      <c r="CX26">
        <f>Data!CX29</f>
        <v>103.73275000000001</v>
      </c>
      <c r="CY26">
        <f>Data!CY29</f>
        <v>8.6289668039543628</v>
      </c>
      <c r="CZ26">
        <f>Data!CZ29</f>
        <v>17.296164160684999</v>
      </c>
      <c r="DA26">
        <f>Data!DA29</f>
        <v>4.2830893551368003</v>
      </c>
      <c r="DB26" t="str">
        <f>Data!DB29</f>
        <v>GOVT OF RUSSIA SNR CR14 1Y E - CDS PREM. MID</v>
      </c>
      <c r="DC26" t="str">
        <f>Data!DC29</f>
        <v>EUR</v>
      </c>
      <c r="DD26">
        <f>Data!DD29</f>
        <v>68.69402275862069</v>
      </c>
      <c r="DE26">
        <f>Data!DE29</f>
        <v>53.443230461538448</v>
      </c>
      <c r="DF26">
        <f>Data!DF29</f>
        <v>16.777123448275855</v>
      </c>
      <c r="DG26">
        <f>Data!DG29</f>
        <v>14.892573939393939</v>
      </c>
      <c r="DH26">
        <f>Data!DH29</f>
        <v>5.79</v>
      </c>
      <c r="DI26">
        <f>Data!DI29</f>
        <v>133.25</v>
      </c>
      <c r="DJ26">
        <f>Data!DJ29</f>
        <v>110.07</v>
      </c>
      <c r="DK26">
        <f>Data!DK29</f>
        <v>22.013816925734023</v>
      </c>
      <c r="DL26">
        <f>Data!DL29</f>
        <v>18.010362694300515</v>
      </c>
      <c r="DM26" t="str">
        <f>Data!DM29</f>
        <v>GOVT OF RUSSIA SNR CR14 5Y E - CDS PREM. MID</v>
      </c>
      <c r="DN26" t="str">
        <f>Data!DN29</f>
        <v>EUR</v>
      </c>
      <c r="DO26">
        <f>Data!DO29</f>
        <v>115.08287344827588</v>
      </c>
      <c r="DP26">
        <f>Data!DP29</f>
        <v>99.404461384615388</v>
      </c>
      <c r="DQ26">
        <f>Data!DQ29</f>
        <v>69.653327241379273</v>
      </c>
      <c r="DR26">
        <f>Data!DR29</f>
        <v>67.02575166666665</v>
      </c>
      <c r="DS26">
        <f>Data!DS29</f>
        <v>51.959989999999998</v>
      </c>
      <c r="DT26">
        <f>Data!DT29</f>
        <v>180.62</v>
      </c>
      <c r="DU26">
        <f>Data!DU29</f>
        <v>157.85</v>
      </c>
      <c r="DV26">
        <f>Data!DV29</f>
        <v>247.61361578399072</v>
      </c>
      <c r="DW26">
        <f>Data!DW29</f>
        <v>128.66001</v>
      </c>
      <c r="DX26">
        <f>Data!DX29</f>
        <v>2.0379143644946813</v>
      </c>
      <c r="DY26">
        <f>Data!DY29</f>
        <v>178380000000</v>
      </c>
    </row>
    <row r="27" spans="1:129" x14ac:dyDescent="0.2">
      <c r="A27" t="str">
        <f>Data!A30</f>
        <v>Saudi Arabia</v>
      </c>
      <c r="B27" t="str">
        <f>Data!B30</f>
        <v>Saudi Arabia</v>
      </c>
      <c r="C27">
        <f>Data!C30</f>
        <v>1</v>
      </c>
      <c r="D27" t="str">
        <f>Data!D30</f>
        <v>SAU</v>
      </c>
      <c r="E27">
        <f>Data!E30</f>
        <v>33699947</v>
      </c>
      <c r="F27">
        <f>Data!F30</f>
        <v>43952</v>
      </c>
      <c r="G27">
        <f>Data!G30</f>
        <v>43951</v>
      </c>
      <c r="H27">
        <f>Data!H30</f>
        <v>3163</v>
      </c>
      <c r="I27">
        <f>Data!I30</f>
        <v>162</v>
      </c>
      <c r="J27">
        <f>Data!J30</f>
        <v>1</v>
      </c>
      <c r="K27" t="str">
        <f>Data!K30</f>
        <v>NA</v>
      </c>
      <c r="L27">
        <f>Data!L30</f>
        <v>1</v>
      </c>
      <c r="M27" t="str">
        <f>Data!M30</f>
        <v>NA</v>
      </c>
      <c r="N27" t="str">
        <f>Data!N30</f>
        <v>NA</v>
      </c>
      <c r="O27">
        <f>Data!O30</f>
        <v>2.8</v>
      </c>
      <c r="P27">
        <f>Data!P30</f>
        <v>0</v>
      </c>
      <c r="Q27">
        <f>Data!Q30</f>
        <v>2.8</v>
      </c>
      <c r="R27" t="str">
        <f>Data!R30</f>
        <v>NA</v>
      </c>
      <c r="S27" t="str">
        <f>Data!S30</f>
        <v>NA</v>
      </c>
      <c r="T27">
        <f>Data!T30</f>
        <v>0</v>
      </c>
      <c r="U27">
        <f>Data!U30</f>
        <v>2.25</v>
      </c>
      <c r="V27">
        <f>Data!V30</f>
        <v>1</v>
      </c>
      <c r="W27">
        <f>Data!W30</f>
        <v>-1.25</v>
      </c>
      <c r="X27">
        <f>Data!X30</f>
        <v>1.75</v>
      </c>
      <c r="Y27">
        <f>Data!Y30</f>
        <v>0.5</v>
      </c>
      <c r="Z27">
        <f>Data!Z30</f>
        <v>-1.25</v>
      </c>
      <c r="AA27">
        <f>Data!AA30</f>
        <v>0</v>
      </c>
      <c r="AB27">
        <f>Data!AB30</f>
        <v>0</v>
      </c>
      <c r="AC27">
        <f>Data!AC30</f>
        <v>0</v>
      </c>
      <c r="AD27">
        <f>Data!AD30</f>
        <v>0</v>
      </c>
      <c r="AE27">
        <f>Data!AE30</f>
        <v>0</v>
      </c>
      <c r="AF27">
        <f>Data!AF30</f>
        <v>0</v>
      </c>
      <c r="AG27">
        <f>Data!AG30</f>
        <v>0</v>
      </c>
      <c r="AH27">
        <f>Data!AH30</f>
        <v>0</v>
      </c>
      <c r="AI27">
        <f>Data!AI30</f>
        <v>0</v>
      </c>
      <c r="AJ27" t="str">
        <f>Data!AJ30</f>
        <v>NA</v>
      </c>
      <c r="AK27">
        <f>Data!AK30</f>
        <v>0</v>
      </c>
      <c r="AL27">
        <f>Data!AL30</f>
        <v>0</v>
      </c>
      <c r="AM27">
        <f>Data!AM30</f>
        <v>0</v>
      </c>
      <c r="AN27">
        <f>Data!AN30</f>
        <v>0</v>
      </c>
      <c r="AO27" t="str">
        <f>Data!AO30</f>
        <v>NA</v>
      </c>
      <c r="AP27">
        <f>Data!AP30</f>
        <v>0</v>
      </c>
      <c r="AQ27">
        <f>Data!AQ30</f>
        <v>0</v>
      </c>
      <c r="AR27">
        <f>Data!AR30</f>
        <v>0</v>
      </c>
      <c r="AS27" t="str">
        <f>Data!AS30</f>
        <v>NA</v>
      </c>
      <c r="AT27" t="str">
        <f>Data!AT30</f>
        <v>Saudi Riyal</v>
      </c>
      <c r="AU27" t="str">
        <f>Data!AU30</f>
        <v>SAR</v>
      </c>
      <c r="AV27">
        <f>Data!AV30</f>
        <v>3.7543919540229882</v>
      </c>
      <c r="AW27">
        <f>Data!AW30</f>
        <v>3.7526292307692297</v>
      </c>
      <c r="AX27">
        <f>Data!AX30</f>
        <v>3.7507252873563242</v>
      </c>
      <c r="AY27">
        <f>Data!AY30</f>
        <v>3.7506257575757593</v>
      </c>
      <c r="AZ27">
        <f>Data!AZ30</f>
        <v>3.7513000000000001</v>
      </c>
      <c r="BA27">
        <f>Data!BA30</f>
        <v>3.7650000000000001</v>
      </c>
      <c r="BB27">
        <f>Data!BB30</f>
        <v>3.7574999999999998</v>
      </c>
      <c r="BC27">
        <f>Data!BC30</f>
        <v>0.36520672833417867</v>
      </c>
      <c r="BD27">
        <f>Data!BD30</f>
        <v>0.16500332667996703</v>
      </c>
      <c r="BE27">
        <f>Data!BE30</f>
        <v>62.287142857142868</v>
      </c>
      <c r="BF27">
        <f>Data!BF30</f>
        <v>59.632173913043474</v>
      </c>
      <c r="BG27">
        <f>Data!BG30</f>
        <v>62.709523809523816</v>
      </c>
      <c r="BH27">
        <f>Data!BH30</f>
        <v>65.173809523809538</v>
      </c>
      <c r="BI27">
        <f>Data!BI30</f>
        <v>63.672727272727279</v>
      </c>
      <c r="BJ27">
        <f>Data!BJ30</f>
        <v>55.477499999999999</v>
      </c>
      <c r="BK27">
        <f>Data!BK30</f>
        <v>33.729090909090914</v>
      </c>
      <c r="BL27">
        <f>Data!BL30</f>
        <v>26.631428571428575</v>
      </c>
      <c r="BM27">
        <f>Data!BM30</f>
        <v>200070000</v>
      </c>
      <c r="BN27">
        <f>Data!BN30</f>
        <v>218767000</v>
      </c>
      <c r="BO27">
        <f>Data!BO30</f>
        <v>221190000</v>
      </c>
      <c r="BP27">
        <f>Data!BP30</f>
        <v>228563000</v>
      </c>
      <c r="BQ27">
        <f>Data!BQ30</f>
        <v>226114000</v>
      </c>
      <c r="BR27">
        <f>Data!BR30</f>
        <v>211062000</v>
      </c>
      <c r="BS27">
        <f>Data!BS30</f>
        <v>12461788671.428574</v>
      </c>
      <c r="BT27">
        <f>Data!BT30</f>
        <v>13045551790.434782</v>
      </c>
      <c r="BU27">
        <f>Data!BU30</f>
        <v>13870719571.428574</v>
      </c>
      <c r="BV27">
        <f>Data!BV30</f>
        <v>14896321426.190479</v>
      </c>
      <c r="BW27">
        <f>Data!BW30</f>
        <v>14397295054.545456</v>
      </c>
      <c r="BX27">
        <f>Data!BX30</f>
        <v>11709192105</v>
      </c>
      <c r="BY27">
        <f>Data!BY30</f>
        <v>41812592788.053833</v>
      </c>
      <c r="BZ27">
        <f>Data!BZ30</f>
        <v>33225416545.000004</v>
      </c>
      <c r="CA27">
        <f>Data!CA30</f>
        <v>-8587176243.0538292</v>
      </c>
      <c r="CB27" t="str">
        <f>Data!CB30</f>
        <v>NA</v>
      </c>
      <c r="CC27" t="str">
        <f>Data!CC30</f>
        <v>NA</v>
      </c>
      <c r="CD27" t="str">
        <f>Data!CD30</f>
        <v>NA</v>
      </c>
      <c r="CE27" t="str">
        <f>Data!CE30</f>
        <v>NA</v>
      </c>
      <c r="CF27" t="str">
        <f>Data!CF30</f>
        <v>NA</v>
      </c>
      <c r="CG27" t="str">
        <f>Data!CG30</f>
        <v>NA</v>
      </c>
      <c r="CH27" t="str">
        <f>Data!CH30</f>
        <v>NA</v>
      </c>
      <c r="CI27" t="str">
        <f>Data!CI30</f>
        <v>NA</v>
      </c>
      <c r="CJ27" t="str">
        <f>Data!CJ30</f>
        <v>NA</v>
      </c>
      <c r="CK27" t="str">
        <f>Data!CK30</f>
        <v>NA</v>
      </c>
      <c r="CL27" t="str">
        <f>Data!CL30</f>
        <v>NA</v>
      </c>
      <c r="CM27" t="str">
        <f>Data!CM30</f>
        <v>NA</v>
      </c>
      <c r="CN27" t="str">
        <f>Data!CN30</f>
        <v>NA</v>
      </c>
      <c r="CO27" t="str">
        <f>Data!CO30</f>
        <v>NA</v>
      </c>
      <c r="CP27" t="str">
        <f>Data!CP30</f>
        <v>NA</v>
      </c>
      <c r="CQ27" t="str">
        <f>Data!CQ30</f>
        <v>NA</v>
      </c>
      <c r="CR27" t="str">
        <f>Data!CR30</f>
        <v>NA</v>
      </c>
      <c r="CS27" t="str">
        <f>Data!CS30</f>
        <v>NA</v>
      </c>
      <c r="CT27">
        <f>Data!CT30</f>
        <v>18.979589000000001</v>
      </c>
      <c r="CU27">
        <f>Data!CU30</f>
        <v>6.3</v>
      </c>
      <c r="CV27">
        <f>Data!CV30</f>
        <v>646.41459326304732</v>
      </c>
      <c r="CW27">
        <f>Data!CW30</f>
        <v>23.172813885286761</v>
      </c>
      <c r="CX27">
        <f>Data!CX30</f>
        <v>76.791999999999987</v>
      </c>
      <c r="CY27">
        <f>Data!CY30</f>
        <v>8.6720367431911853</v>
      </c>
      <c r="CZ27" t="str">
        <f>Data!CZ30</f>
        <v>NA</v>
      </c>
      <c r="DA27" t="str">
        <f>Data!DA30</f>
        <v>NA</v>
      </c>
      <c r="DB27" t="str">
        <f>Data!DB30</f>
        <v>NA</v>
      </c>
      <c r="DC27" t="str">
        <f>Data!DC30</f>
        <v>NA</v>
      </c>
      <c r="DD27" t="str">
        <f>Data!DD30</f>
        <v>NA</v>
      </c>
      <c r="DE27" t="str">
        <f>Data!DE30</f>
        <v>NA</v>
      </c>
      <c r="DF27" t="str">
        <f>Data!DF30</f>
        <v>NA</v>
      </c>
      <c r="DG27" t="str">
        <f>Data!DG30</f>
        <v>NA</v>
      </c>
      <c r="DH27" t="str">
        <f>Data!DH30</f>
        <v>NA</v>
      </c>
      <c r="DI27" t="str">
        <f>Data!DI30</f>
        <v>NA</v>
      </c>
      <c r="DJ27" t="str">
        <f>Data!DJ30</f>
        <v>NA</v>
      </c>
      <c r="DK27" t="str">
        <f>Data!DK30</f>
        <v>NA</v>
      </c>
      <c r="DL27" t="str">
        <f>Data!DL30</f>
        <v>NA</v>
      </c>
      <c r="DM27" t="str">
        <f>Data!DM30</f>
        <v>NA</v>
      </c>
      <c r="DN27" t="str">
        <f>Data!DN30</f>
        <v>NA</v>
      </c>
      <c r="DO27" t="str">
        <f>Data!DO30</f>
        <v>NA</v>
      </c>
      <c r="DP27" t="str">
        <f>Data!DP30</f>
        <v>NA</v>
      </c>
      <c r="DQ27" t="str">
        <f>Data!DQ30</f>
        <v>NA</v>
      </c>
      <c r="DR27" t="str">
        <f>Data!DR30</f>
        <v>NA</v>
      </c>
      <c r="DS27" t="str">
        <f>Data!DS30</f>
        <v>NA</v>
      </c>
      <c r="DT27" t="str">
        <f>Data!DT30</f>
        <v>NA</v>
      </c>
      <c r="DU27" t="str">
        <f>Data!DU30</f>
        <v>NA</v>
      </c>
      <c r="DV27" t="str">
        <f>Data!DV30</f>
        <v>NA</v>
      </c>
      <c r="DW27" t="str">
        <f>Data!DW30</f>
        <v>NA</v>
      </c>
      <c r="DX27" t="str">
        <f>Data!DX30</f>
        <v>NA</v>
      </c>
      <c r="DY27">
        <f>Data!DY30</f>
        <v>320000000000</v>
      </c>
    </row>
    <row r="28" spans="1:129" x14ac:dyDescent="0.2">
      <c r="A28" t="str">
        <f>Data!A31</f>
        <v>South Africa</v>
      </c>
      <c r="B28" t="str">
        <f>Data!B31</f>
        <v>South Africa</v>
      </c>
      <c r="C28">
        <f>Data!C31</f>
        <v>1</v>
      </c>
      <c r="D28" t="str">
        <f>Data!D31</f>
        <v>ZAF</v>
      </c>
      <c r="E28">
        <f>Data!E31</f>
        <v>57779622</v>
      </c>
      <c r="F28">
        <f>Data!F31</f>
        <v>43952</v>
      </c>
      <c r="G28">
        <f>Data!G31</f>
        <v>43942</v>
      </c>
      <c r="H28">
        <f>Data!H31</f>
        <v>3465</v>
      </c>
      <c r="I28">
        <f>Data!I31</f>
        <v>58</v>
      </c>
      <c r="J28">
        <f>Data!J31</f>
        <v>1</v>
      </c>
      <c r="K28" t="str">
        <f>Data!K31</f>
        <v>NA</v>
      </c>
      <c r="L28">
        <f>Data!L31</f>
        <v>1</v>
      </c>
      <c r="M28">
        <f>Data!M31</f>
        <v>43916</v>
      </c>
      <c r="N28">
        <f>Data!N31</f>
        <v>43951</v>
      </c>
      <c r="O28">
        <f>Data!O31</f>
        <v>0</v>
      </c>
      <c r="P28">
        <f>Data!P31</f>
        <v>0</v>
      </c>
      <c r="Q28">
        <f>Data!Q31</f>
        <v>0</v>
      </c>
      <c r="R28">
        <f>Data!R31</f>
        <v>6.25</v>
      </c>
      <c r="S28">
        <f>Data!S31</f>
        <v>5.25</v>
      </c>
      <c r="T28">
        <f>Data!T31</f>
        <v>-1</v>
      </c>
      <c r="U28" t="str">
        <f>Data!U31</f>
        <v>NA</v>
      </c>
      <c r="V28" t="str">
        <f>Data!V31</f>
        <v>NA</v>
      </c>
      <c r="W28" t="str">
        <f>Data!W31</f>
        <v>NA</v>
      </c>
      <c r="X28" t="str">
        <f>Data!X31</f>
        <v>NA</v>
      </c>
      <c r="Y28" t="str">
        <f>Data!Y31</f>
        <v>NA</v>
      </c>
      <c r="Z28" t="str">
        <f>Data!Z31</f>
        <v>NA</v>
      </c>
      <c r="AA28">
        <f>Data!AA31</f>
        <v>1</v>
      </c>
      <c r="AB28">
        <f>Data!AB31</f>
        <v>0</v>
      </c>
      <c r="AC28">
        <f>Data!AC31</f>
        <v>0</v>
      </c>
      <c r="AD28">
        <f>Data!AD31</f>
        <v>0</v>
      </c>
      <c r="AE28">
        <f>Data!AE31</f>
        <v>0</v>
      </c>
      <c r="AF28">
        <f>Data!AF31</f>
        <v>1</v>
      </c>
      <c r="AG28">
        <f>Data!AG31</f>
        <v>0</v>
      </c>
      <c r="AH28">
        <f>Data!AH31</f>
        <v>0</v>
      </c>
      <c r="AI28">
        <f>Data!AI31</f>
        <v>0</v>
      </c>
      <c r="AJ28" t="str">
        <f>Data!AJ31</f>
        <v>NA</v>
      </c>
      <c r="AK28">
        <f>Data!AK31</f>
        <v>0</v>
      </c>
      <c r="AL28">
        <f>Data!AL31</f>
        <v>0</v>
      </c>
      <c r="AM28">
        <f>Data!AM31</f>
        <v>0</v>
      </c>
      <c r="AN28">
        <f>Data!AN31</f>
        <v>0</v>
      </c>
      <c r="AO28" t="str">
        <f>Data!AO31</f>
        <v>NA</v>
      </c>
      <c r="AP28">
        <f>Data!AP31</f>
        <v>0</v>
      </c>
      <c r="AQ28">
        <f>Data!AQ31</f>
        <v>0</v>
      </c>
      <c r="AR28">
        <f>Data!AR31</f>
        <v>0</v>
      </c>
      <c r="AS28" t="str">
        <f>Data!AS31</f>
        <v>NA</v>
      </c>
      <c r="AT28" t="str">
        <f>Data!AT31</f>
        <v>Rand</v>
      </c>
      <c r="AU28" t="str">
        <f>Data!AU31</f>
        <v>ZAR</v>
      </c>
      <c r="AV28">
        <f>Data!AV31</f>
        <v>16.189205747126429</v>
      </c>
      <c r="AW28">
        <f>Data!AW31</f>
        <v>15.379535384615382</v>
      </c>
      <c r="AX28">
        <f>Data!AX31</f>
        <v>14.741804597701144</v>
      </c>
      <c r="AY28">
        <f>Data!AY31</f>
        <v>14.705192424242421</v>
      </c>
      <c r="AZ28">
        <f>Data!AZ31</f>
        <v>13.998699999999999</v>
      </c>
      <c r="BA28">
        <f>Data!BA31</f>
        <v>17.8552</v>
      </c>
      <c r="BB28">
        <f>Data!BB31</f>
        <v>18.5291</v>
      </c>
      <c r="BC28">
        <f>Data!BC31</f>
        <v>27.548986691621369</v>
      </c>
      <c r="BD28">
        <f>Data!BD31</f>
        <v>24.450189161912885</v>
      </c>
      <c r="BE28">
        <f>Data!BE31</f>
        <v>62.287142857142868</v>
      </c>
      <c r="BF28">
        <f>Data!BF31</f>
        <v>59.632173913043474</v>
      </c>
      <c r="BG28">
        <f>Data!BG31</f>
        <v>62.709523809523816</v>
      </c>
      <c r="BH28">
        <f>Data!BH31</f>
        <v>65.173809523809538</v>
      </c>
      <c r="BI28">
        <f>Data!BI31</f>
        <v>63.672727272727279</v>
      </c>
      <c r="BJ28">
        <f>Data!BJ31</f>
        <v>55.477499999999999</v>
      </c>
      <c r="BK28">
        <f>Data!BK31</f>
        <v>33.729090909090914</v>
      </c>
      <c r="BL28">
        <f>Data!BL31</f>
        <v>26.631428571428575</v>
      </c>
      <c r="BM28">
        <f>Data!BM31</f>
        <v>0</v>
      </c>
      <c r="BN28">
        <f>Data!BN31</f>
        <v>0</v>
      </c>
      <c r="BO28">
        <f>Data!BO31</f>
        <v>0</v>
      </c>
      <c r="BP28">
        <f>Data!BP31</f>
        <v>0</v>
      </c>
      <c r="BQ28">
        <f>Data!BQ31</f>
        <v>0</v>
      </c>
      <c r="BR28">
        <f>Data!BR31</f>
        <v>0</v>
      </c>
      <c r="BS28">
        <f>Data!BS31</f>
        <v>0</v>
      </c>
      <c r="BT28">
        <f>Data!BT31</f>
        <v>0</v>
      </c>
      <c r="BU28">
        <f>Data!BU31</f>
        <v>0</v>
      </c>
      <c r="BV28">
        <f>Data!BV31</f>
        <v>0</v>
      </c>
      <c r="BW28">
        <f>Data!BW31</f>
        <v>0</v>
      </c>
      <c r="BX28">
        <f>Data!BX31</f>
        <v>0</v>
      </c>
      <c r="BY28">
        <f>Data!BY31</f>
        <v>0</v>
      </c>
      <c r="BZ28">
        <f>Data!BZ31</f>
        <v>0</v>
      </c>
      <c r="CA28">
        <f>Data!CA31</f>
        <v>0</v>
      </c>
      <c r="CB28">
        <f>Data!CB31</f>
        <v>6.6569277108433731</v>
      </c>
      <c r="CC28">
        <f>Data!CC31</f>
        <v>6.7132812499999988</v>
      </c>
      <c r="CD28">
        <f>Data!CD31</f>
        <v>6.6668072289156628</v>
      </c>
      <c r="CE28">
        <f>Data!CE31</f>
        <v>6.6749206349206363</v>
      </c>
      <c r="CF28">
        <f>Data!CF31</f>
        <v>6.7450000000000001</v>
      </c>
      <c r="CG28">
        <f>Data!CG31</f>
        <v>7.0949999999999998</v>
      </c>
      <c r="CH28">
        <f>Data!CH31</f>
        <v>5.5350000000000001</v>
      </c>
      <c r="CI28">
        <f>Data!CI31</f>
        <v>0.34999999999999964</v>
      </c>
      <c r="CJ28">
        <f>Data!CJ31</f>
        <v>-1.21</v>
      </c>
      <c r="CK28">
        <f>Data!CK31</f>
        <v>5.8011111111111111</v>
      </c>
      <c r="CL28">
        <f>Data!CL31</f>
        <v>5.6518225806451632</v>
      </c>
      <c r="CM28">
        <f>Data!CM31</f>
        <v>5.0356417721518989</v>
      </c>
      <c r="CN28">
        <f>Data!CN31</f>
        <v>5.0973116666666671</v>
      </c>
      <c r="CO28">
        <f>Data!CO31</f>
        <v>5.2079999999999993</v>
      </c>
      <c r="CP28">
        <f>Data!CP31</f>
        <v>6.9453333333333331</v>
      </c>
      <c r="CQ28">
        <f>Data!CQ31</f>
        <v>5.3680000000000003</v>
      </c>
      <c r="CR28">
        <f>Data!CR31</f>
        <v>1.7373333333333338</v>
      </c>
      <c r="CS28">
        <f>Data!CS31</f>
        <v>0.16000000000000103</v>
      </c>
      <c r="CT28">
        <f>Data!CT31</f>
        <v>56.709997000000001</v>
      </c>
      <c r="CU28">
        <f>Data!CU31</f>
        <v>-3</v>
      </c>
      <c r="CV28">
        <f>Data!CV31</f>
        <v>237.28247090196257</v>
      </c>
      <c r="CW28">
        <f>Data!CW31</f>
        <v>54.798262279083104</v>
      </c>
      <c r="CX28">
        <f>Data!CX31</f>
        <v>181.91683333333333</v>
      </c>
      <c r="CY28">
        <f>Data!CY31</f>
        <v>62.305550784083223</v>
      </c>
      <c r="CZ28">
        <f>Data!CZ31</f>
        <v>5.8632862782941997</v>
      </c>
      <c r="DA28">
        <f>Data!DA31</f>
        <v>0.87359838007492996</v>
      </c>
      <c r="DB28" t="str">
        <f>Data!DB31</f>
        <v>REP OF SOUTH AFRICA SNR CR14 1Y E - CDS PREM. MID</v>
      </c>
      <c r="DC28" t="str">
        <f>Data!DC31</f>
        <v>EUR</v>
      </c>
      <c r="DD28">
        <f>Data!DD31</f>
        <v>149.15045770114949</v>
      </c>
      <c r="DE28">
        <f>Data!DE31</f>
        <v>103.65492338461536</v>
      </c>
      <c r="DF28">
        <f>Data!DF31</f>
        <v>60.462061954022978</v>
      </c>
      <c r="DG28">
        <f>Data!DG31</f>
        <v>61.975296363636346</v>
      </c>
      <c r="DH28">
        <f>Data!DH31</f>
        <v>44.64</v>
      </c>
      <c r="DI28">
        <f>Data!DI31</f>
        <v>276.12009999999998</v>
      </c>
      <c r="DJ28">
        <f>Data!DJ31</f>
        <v>283.27</v>
      </c>
      <c r="DK28">
        <f>Data!DK31</f>
        <v>5.1854861111111106</v>
      </c>
      <c r="DL28">
        <f>Data!DL31</f>
        <v>5.3456541218637987</v>
      </c>
      <c r="DM28" t="str">
        <f>Data!DM31</f>
        <v>REP OF SOUTH AFRICA SNR CR14 5Y E - CDS PREM. MID</v>
      </c>
      <c r="DN28" t="str">
        <f>Data!DN31</f>
        <v>EUR</v>
      </c>
      <c r="DO28">
        <f>Data!DO31</f>
        <v>250.9864448275863</v>
      </c>
      <c r="DP28">
        <f>Data!DP31</f>
        <v>206.81723076923075</v>
      </c>
      <c r="DQ28">
        <f>Data!DQ31</f>
        <v>163.87011494252877</v>
      </c>
      <c r="DR28">
        <f>Data!DR31</f>
        <v>165.27151515151516</v>
      </c>
      <c r="DS28">
        <f>Data!DS31</f>
        <v>149.21</v>
      </c>
      <c r="DT28">
        <f>Data!DT31</f>
        <v>373.98</v>
      </c>
      <c r="DU28">
        <f>Data!DU31</f>
        <v>381.47</v>
      </c>
      <c r="DV28">
        <f>Data!DV31</f>
        <v>150.64003753099658</v>
      </c>
      <c r="DW28">
        <f>Data!DW31</f>
        <v>224.77</v>
      </c>
      <c r="DX28">
        <f>Data!DX31</f>
        <v>1.556598083238389</v>
      </c>
      <c r="DY28">
        <f>Data!DY31</f>
        <v>0</v>
      </c>
    </row>
    <row r="29" spans="1:129" x14ac:dyDescent="0.2">
      <c r="A29" t="str">
        <f>Data!A32</f>
        <v>Sri Lanka</v>
      </c>
      <c r="B29" t="str">
        <f>Data!B32</f>
        <v>Sri Lanka</v>
      </c>
      <c r="C29">
        <f>Data!C32</f>
        <v>1</v>
      </c>
      <c r="D29" t="str">
        <f>Data!D32</f>
        <v>LKA</v>
      </c>
      <c r="E29">
        <f>Data!E32</f>
        <v>21670000</v>
      </c>
      <c r="F29">
        <f>Data!F32</f>
        <v>43952</v>
      </c>
      <c r="G29">
        <f>Data!G32</f>
        <v>43951</v>
      </c>
      <c r="H29">
        <f>Data!H32</f>
        <v>653</v>
      </c>
      <c r="I29">
        <f>Data!I32</f>
        <v>7</v>
      </c>
      <c r="J29">
        <f>Data!J32</f>
        <v>1</v>
      </c>
      <c r="K29" t="str">
        <f>Data!K32</f>
        <v>Na</v>
      </c>
      <c r="L29">
        <f>Data!L32</f>
        <v>1</v>
      </c>
      <c r="M29">
        <f>Data!M32</f>
        <v>43910</v>
      </c>
      <c r="N29" t="str">
        <f>Data!N32</f>
        <v>NA</v>
      </c>
      <c r="O29">
        <f>Data!O32</f>
        <v>0.21</v>
      </c>
      <c r="P29">
        <f>Data!P32</f>
        <v>0</v>
      </c>
      <c r="Q29">
        <f>Data!Q32</f>
        <v>0.21</v>
      </c>
      <c r="R29" t="str">
        <f>Data!R32</f>
        <v>NA</v>
      </c>
      <c r="S29" t="str">
        <f>Data!S32</f>
        <v>NA</v>
      </c>
      <c r="T29">
        <f>Data!T32</f>
        <v>-0.5</v>
      </c>
      <c r="U29" t="str">
        <f>Data!U32</f>
        <v>NA</v>
      </c>
      <c r="V29" t="str">
        <f>Data!V32</f>
        <v>NA</v>
      </c>
      <c r="W29" t="str">
        <f>Data!W32</f>
        <v>NA</v>
      </c>
      <c r="X29" t="str">
        <f>Data!X32</f>
        <v>NA</v>
      </c>
      <c r="Y29" t="str">
        <f>Data!Y32</f>
        <v>NA</v>
      </c>
      <c r="Z29" t="str">
        <f>Data!Z32</f>
        <v>NA</v>
      </c>
      <c r="AA29">
        <f>Data!AA32</f>
        <v>0</v>
      </c>
      <c r="AB29">
        <f>Data!AB32</f>
        <v>0</v>
      </c>
      <c r="AC29">
        <f>Data!AC32</f>
        <v>1</v>
      </c>
      <c r="AD29">
        <f>Data!AD32</f>
        <v>1</v>
      </c>
      <c r="AE29">
        <f>Data!AE32</f>
        <v>0</v>
      </c>
      <c r="AF29">
        <f>Data!AF32</f>
        <v>0</v>
      </c>
      <c r="AG29">
        <f>Data!AG32</f>
        <v>0</v>
      </c>
      <c r="AH29">
        <f>Data!AH32</f>
        <v>0</v>
      </c>
      <c r="AI29">
        <f>Data!AI32</f>
        <v>0</v>
      </c>
      <c r="AJ29" t="str">
        <f>Data!AJ32</f>
        <v>NA</v>
      </c>
      <c r="AK29">
        <f>Data!AK32</f>
        <v>0</v>
      </c>
      <c r="AL29">
        <f>Data!AL32</f>
        <v>0</v>
      </c>
      <c r="AM29">
        <f>Data!AM32</f>
        <v>0</v>
      </c>
      <c r="AN29">
        <f>Data!AN32</f>
        <v>0</v>
      </c>
      <c r="AO29" t="str">
        <f>Data!AO32</f>
        <v>NA</v>
      </c>
      <c r="AP29">
        <f>Data!AP32</f>
        <v>0</v>
      </c>
      <c r="AQ29">
        <f>Data!AQ32</f>
        <v>0</v>
      </c>
      <c r="AR29">
        <f>Data!AR32</f>
        <v>0</v>
      </c>
      <c r="AS29" t="str">
        <f>Data!AS32</f>
        <v>NA</v>
      </c>
      <c r="AT29" t="str">
        <f>Data!AT32</f>
        <v>Sri Lanka Rupee</v>
      </c>
      <c r="AU29" t="str">
        <f>Data!AU32</f>
        <v>LKR</v>
      </c>
      <c r="AV29">
        <f>Data!AV32</f>
        <v>184.52848101265829</v>
      </c>
      <c r="AW29">
        <f>Data!AW32</f>
        <v>182.35245901639348</v>
      </c>
      <c r="AX29">
        <f>Data!AX32</f>
        <v>181.02040229885054</v>
      </c>
      <c r="AY29">
        <f>Data!AY32</f>
        <v>181.06174242424237</v>
      </c>
      <c r="AZ29">
        <f>Data!AZ32</f>
        <v>181.375</v>
      </c>
      <c r="BA29">
        <f>Data!BA32</f>
        <v>189.25</v>
      </c>
      <c r="BB29">
        <f>Data!BB32</f>
        <v>190.5</v>
      </c>
      <c r="BC29">
        <f>Data!BC32</f>
        <v>4.3418332184700201</v>
      </c>
      <c r="BD29">
        <f>Data!BD32</f>
        <v>4.7900262467191608</v>
      </c>
      <c r="BE29">
        <f>Data!BE32</f>
        <v>62.287142857142868</v>
      </c>
      <c r="BF29">
        <f>Data!BF32</f>
        <v>59.632173913043474</v>
      </c>
      <c r="BG29">
        <f>Data!BG32</f>
        <v>62.709523809523816</v>
      </c>
      <c r="BH29">
        <f>Data!BH32</f>
        <v>65.173809523809538</v>
      </c>
      <c r="BI29">
        <f>Data!BI32</f>
        <v>63.672727272727279</v>
      </c>
      <c r="BJ29">
        <f>Data!BJ32</f>
        <v>55.477499999999999</v>
      </c>
      <c r="BK29">
        <f>Data!BK32</f>
        <v>33.729090909090914</v>
      </c>
      <c r="BL29">
        <f>Data!BL32</f>
        <v>26.631428571428575</v>
      </c>
      <c r="BM29" t="str">
        <f>Data!BM32</f>
        <v>NA</v>
      </c>
      <c r="BN29" t="str">
        <f>Data!BN32</f>
        <v>NA</v>
      </c>
      <c r="BO29" t="str">
        <f>Data!BO32</f>
        <v>NA</v>
      </c>
      <c r="BP29" t="str">
        <f>Data!BP32</f>
        <v>NA</v>
      </c>
      <c r="BQ29" t="str">
        <f>Data!BQ32</f>
        <v>NA</v>
      </c>
      <c r="BR29" t="str">
        <f>Data!BR32</f>
        <v>NA</v>
      </c>
      <c r="BS29" t="str">
        <f>Data!BS32</f>
        <v>NA</v>
      </c>
      <c r="BT29" t="str">
        <f>Data!BT32</f>
        <v>NA</v>
      </c>
      <c r="BU29" t="str">
        <f>Data!BU32</f>
        <v>NA</v>
      </c>
      <c r="BV29" t="str">
        <f>Data!BV32</f>
        <v>NA</v>
      </c>
      <c r="BW29" t="str">
        <f>Data!BW32</f>
        <v>NA</v>
      </c>
      <c r="BX29" t="str">
        <f>Data!BX32</f>
        <v>NA</v>
      </c>
      <c r="BY29" t="str">
        <f>Data!BY32</f>
        <v>NA</v>
      </c>
      <c r="BZ29" t="str">
        <f>Data!BZ32</f>
        <v>NA</v>
      </c>
      <c r="CA29" t="str">
        <f>Data!CA32</f>
        <v>NA</v>
      </c>
      <c r="CB29">
        <f>Data!CB32</f>
        <v>8.2739436619718312</v>
      </c>
      <c r="CC29">
        <f>Data!CC32</f>
        <v>8.5113207547169818</v>
      </c>
      <c r="CD29">
        <f>Data!CD32</f>
        <v>8.1844512195121979</v>
      </c>
      <c r="CE29">
        <f>Data!CE32</f>
        <v>8.1778225806451648</v>
      </c>
      <c r="CF29">
        <f>Data!CF32</f>
        <v>8.41</v>
      </c>
      <c r="CG29">
        <f>Data!CG32</f>
        <v>7.7833333333333341</v>
      </c>
      <c r="CH29">
        <f>Data!CH32</f>
        <v>7.3</v>
      </c>
      <c r="CI29">
        <f>Data!CI32</f>
        <v>-0.62666666666666604</v>
      </c>
      <c r="CJ29">
        <f>Data!CJ32</f>
        <v>-1.1100000000000003</v>
      </c>
      <c r="CK29">
        <f>Data!CK32</f>
        <v>7.3566764705882361</v>
      </c>
      <c r="CL29">
        <f>Data!CL32</f>
        <v>7.3408200000000008</v>
      </c>
      <c r="CM29">
        <f>Data!CM32</f>
        <v>6.5564772151898731</v>
      </c>
      <c r="CN29">
        <f>Data!CN32</f>
        <v>6.6024616666666667</v>
      </c>
      <c r="CO29">
        <f>Data!CO32</f>
        <v>6.8596666666666666</v>
      </c>
      <c r="CP29">
        <f>Data!CP32</f>
        <v>7.6336666666666666</v>
      </c>
      <c r="CQ29">
        <f>Data!CQ32</f>
        <v>7.133</v>
      </c>
      <c r="CR29">
        <f>Data!CR32</f>
        <v>0.77400000000000002</v>
      </c>
      <c r="CS29">
        <f>Data!CS32</f>
        <v>0.27333333333333343</v>
      </c>
      <c r="CT29">
        <f>Data!CT32</f>
        <v>83.282696999999999</v>
      </c>
      <c r="CU29">
        <f>Data!CU32</f>
        <v>-2.2000000000000002</v>
      </c>
      <c r="CV29">
        <f>Data!CV32</f>
        <v>686.72927219829546</v>
      </c>
      <c r="CW29">
        <f>Data!CW32</f>
        <v>66.97163030409439</v>
      </c>
      <c r="CX29" t="str">
        <f>Data!CX32</f>
        <v>NA</v>
      </c>
      <c r="CY29">
        <f>Data!CY32</f>
        <v>110.31996973261955</v>
      </c>
      <c r="CZ29">
        <f>Data!CZ32</f>
        <v>3.6843496205169002</v>
      </c>
      <c r="DA29" t="str">
        <f>Data!DA32</f>
        <v>NA</v>
      </c>
      <c r="DB29" t="str">
        <f>Data!DB32</f>
        <v>NA</v>
      </c>
      <c r="DC29" t="str">
        <f>Data!DC32</f>
        <v>NA</v>
      </c>
      <c r="DD29" t="str">
        <f>Data!DD32</f>
        <v>NA</v>
      </c>
      <c r="DE29" t="str">
        <f>Data!DE32</f>
        <v>NA</v>
      </c>
      <c r="DF29" t="str">
        <f>Data!DF32</f>
        <v>NA</v>
      </c>
      <c r="DG29" t="str">
        <f>Data!DG32</f>
        <v>NA</v>
      </c>
      <c r="DH29" t="str">
        <f>Data!DH32</f>
        <v>NA</v>
      </c>
      <c r="DI29" t="str">
        <f>Data!DI32</f>
        <v>NA</v>
      </c>
      <c r="DJ29" t="str">
        <f>Data!DJ32</f>
        <v>NA</v>
      </c>
      <c r="DK29" t="str">
        <f>Data!DK32</f>
        <v>NA</v>
      </c>
      <c r="DL29" t="str">
        <f>Data!DL32</f>
        <v>NA</v>
      </c>
      <c r="DM29" t="str">
        <f>Data!DM32</f>
        <v>NA</v>
      </c>
      <c r="DN29" t="str">
        <f>Data!DN32</f>
        <v>NA</v>
      </c>
      <c r="DO29" t="str">
        <f>Data!DO32</f>
        <v>NA</v>
      </c>
      <c r="DP29" t="str">
        <f>Data!DP32</f>
        <v>NA</v>
      </c>
      <c r="DQ29" t="str">
        <f>Data!DQ32</f>
        <v>NA</v>
      </c>
      <c r="DR29" t="str">
        <f>Data!DR32</f>
        <v>NA</v>
      </c>
      <c r="DS29" t="str">
        <f>Data!DS32</f>
        <v>NA</v>
      </c>
      <c r="DT29" t="str">
        <f>Data!DT32</f>
        <v>NA</v>
      </c>
      <c r="DU29" t="str">
        <f>Data!DU32</f>
        <v>NA</v>
      </c>
      <c r="DV29" t="str">
        <f>Data!DV32</f>
        <v>NA</v>
      </c>
      <c r="DW29" t="str">
        <f>Data!DW32</f>
        <v>NA</v>
      </c>
      <c r="DX29" t="str">
        <f>Data!DX32</f>
        <v>NA</v>
      </c>
      <c r="DY29" t="str">
        <f>Data!DY32</f>
        <v>NA</v>
      </c>
    </row>
    <row r="30" spans="1:129" x14ac:dyDescent="0.2">
      <c r="A30" t="str">
        <f>Data!A33</f>
        <v>Thailand</v>
      </c>
      <c r="B30" t="str">
        <f>Data!B33</f>
        <v>Thailand</v>
      </c>
      <c r="C30">
        <f>Data!C33</f>
        <v>0</v>
      </c>
      <c r="D30" t="str">
        <f>Data!D33</f>
        <v>THA</v>
      </c>
      <c r="E30">
        <f>Data!E33</f>
        <v>69428524</v>
      </c>
      <c r="F30">
        <f>Data!F33</f>
        <v>43952</v>
      </c>
      <c r="G30">
        <f>Data!G33</f>
        <v>43951</v>
      </c>
      <c r="H30">
        <f>Data!H33</f>
        <v>2954</v>
      </c>
      <c r="I30">
        <f>Data!I33</f>
        <v>54</v>
      </c>
      <c r="J30">
        <f>Data!J33</f>
        <v>1</v>
      </c>
      <c r="K30">
        <f>Data!K33</f>
        <v>43916</v>
      </c>
      <c r="L30">
        <f>Data!L33</f>
        <v>1</v>
      </c>
      <c r="M30" t="str">
        <f>Data!M33</f>
        <v>NA</v>
      </c>
      <c r="N30" t="str">
        <f>Data!N33</f>
        <v>NA</v>
      </c>
      <c r="O30">
        <f>Data!O33</f>
        <v>8.9</v>
      </c>
      <c r="P30">
        <f>Data!P33</f>
        <v>0</v>
      </c>
      <c r="Q30">
        <f>Data!Q33</f>
        <v>8.9</v>
      </c>
      <c r="R30">
        <f>Data!R33</f>
        <v>1.25</v>
      </c>
      <c r="S30">
        <f>Data!S33</f>
        <v>0.75</v>
      </c>
      <c r="T30">
        <f>Data!T33</f>
        <v>-0.5</v>
      </c>
      <c r="U30" t="str">
        <f>Data!U33</f>
        <v>NA</v>
      </c>
      <c r="V30" t="str">
        <f>Data!V33</f>
        <v>NA</v>
      </c>
      <c r="W30" t="str">
        <f>Data!W33</f>
        <v>NA</v>
      </c>
      <c r="X30" t="str">
        <f>Data!X33</f>
        <v>NA</v>
      </c>
      <c r="Y30" t="str">
        <f>Data!Y33</f>
        <v>NA</v>
      </c>
      <c r="Z30" t="str">
        <f>Data!Z33</f>
        <v>NA</v>
      </c>
      <c r="AA30">
        <f>Data!AA33</f>
        <v>1</v>
      </c>
      <c r="AB30">
        <f>Data!AB33</f>
        <v>1</v>
      </c>
      <c r="AC30">
        <f>Data!AC33</f>
        <v>0</v>
      </c>
      <c r="AD30">
        <f>Data!AD33</f>
        <v>0</v>
      </c>
      <c r="AE30">
        <f>Data!AE33</f>
        <v>0</v>
      </c>
      <c r="AF30">
        <f>Data!AF33</f>
        <v>1</v>
      </c>
      <c r="AG30">
        <f>Data!AG33</f>
        <v>0</v>
      </c>
      <c r="AH30">
        <f>Data!AH33</f>
        <v>0</v>
      </c>
      <c r="AI30">
        <f>Data!AI33</f>
        <v>0</v>
      </c>
      <c r="AJ30" t="str">
        <f>Data!AJ33</f>
        <v>NA</v>
      </c>
      <c r="AK30">
        <f>Data!AK33</f>
        <v>1</v>
      </c>
      <c r="AL30">
        <f>Data!AL33</f>
        <v>0</v>
      </c>
      <c r="AM30">
        <f>Data!AM33</f>
        <v>0</v>
      </c>
      <c r="AN30">
        <f>Data!AN33</f>
        <v>0</v>
      </c>
      <c r="AO30" t="str">
        <f>Data!AO33</f>
        <v>NA</v>
      </c>
      <c r="AP30">
        <f>Data!AP33</f>
        <v>0</v>
      </c>
      <c r="AQ30">
        <f>Data!AQ33</f>
        <v>0</v>
      </c>
      <c r="AR30">
        <f>Data!AR33</f>
        <v>0</v>
      </c>
      <c r="AS30" t="str">
        <f>Data!AS33</f>
        <v>NA</v>
      </c>
      <c r="AT30" t="str">
        <f>Data!AT33</f>
        <v>Baht</v>
      </c>
      <c r="AU30" t="str">
        <f>Data!AU33</f>
        <v>THB</v>
      </c>
      <c r="AV30">
        <f>Data!AV33</f>
        <v>31.618965517241389</v>
      </c>
      <c r="AW30">
        <f>Data!AW33</f>
        <v>31.274923076923073</v>
      </c>
      <c r="AX30">
        <f>Data!AX33</f>
        <v>30.340459770114947</v>
      </c>
      <c r="AY30">
        <f>Data!AY33</f>
        <v>30.268257575757563</v>
      </c>
      <c r="AZ30">
        <f>Data!AZ33</f>
        <v>29.77</v>
      </c>
      <c r="BA30">
        <f>Data!BA33</f>
        <v>32.75</v>
      </c>
      <c r="BB30">
        <f>Data!BB33</f>
        <v>32.46</v>
      </c>
      <c r="BC30">
        <f>Data!BC33</f>
        <v>10.010077258985557</v>
      </c>
      <c r="BD30">
        <f>Data!BD33</f>
        <v>8.2871226124460904</v>
      </c>
      <c r="BE30">
        <f>Data!BE33</f>
        <v>62.287142857142868</v>
      </c>
      <c r="BF30">
        <f>Data!BF33</f>
        <v>59.632173913043474</v>
      </c>
      <c r="BG30">
        <f>Data!BG33</f>
        <v>62.709523809523816</v>
      </c>
      <c r="BH30">
        <f>Data!BH33</f>
        <v>65.173809523809538</v>
      </c>
      <c r="BI30">
        <f>Data!BI33</f>
        <v>63.672727272727279</v>
      </c>
      <c r="BJ30">
        <f>Data!BJ33</f>
        <v>55.477499999999999</v>
      </c>
      <c r="BK30">
        <f>Data!BK33</f>
        <v>33.729090909090914</v>
      </c>
      <c r="BL30">
        <f>Data!BL33</f>
        <v>26.631428571428575</v>
      </c>
      <c r="BM30">
        <f>Data!BM33</f>
        <v>773360.4</v>
      </c>
      <c r="BN30">
        <f>Data!BN33</f>
        <v>740023.2</v>
      </c>
      <c r="BO30">
        <f>Data!BO33</f>
        <v>1050059.2999999998</v>
      </c>
      <c r="BP30">
        <f>Data!BP33</f>
        <v>1313234.6000000001</v>
      </c>
      <c r="BQ30">
        <f>Data!BQ33</f>
        <v>780531.10000000009</v>
      </c>
      <c r="BR30">
        <f>Data!BR33</f>
        <v>0</v>
      </c>
      <c r="BS30">
        <f>Data!BS33</f>
        <v>48170409.714857154</v>
      </c>
      <c r="BT30">
        <f>Data!BT33</f>
        <v>44129192.162086949</v>
      </c>
      <c r="BU30">
        <f>Data!BU33</f>
        <v>65848718.674761899</v>
      </c>
      <c r="BV30">
        <f>Data!BV33</f>
        <v>85588501.680476218</v>
      </c>
      <c r="BW30">
        <f>Data!BW33</f>
        <v>49698543.858181827</v>
      </c>
      <c r="BX30">
        <f>Data!BX33</f>
        <v>0</v>
      </c>
      <c r="BY30">
        <f>Data!BY33</f>
        <v>195566412.51732507</v>
      </c>
      <c r="BZ30">
        <f>Data!BZ33</f>
        <v>49698543.858181827</v>
      </c>
      <c r="CA30">
        <f>Data!CA33</f>
        <v>-145867868.65914324</v>
      </c>
      <c r="CB30">
        <f>Data!CB33</f>
        <v>0.99797619047619057</v>
      </c>
      <c r="CC30">
        <f>Data!CC33</f>
        <v>1.0684126984126985</v>
      </c>
      <c r="CD30">
        <f>Data!CD33</f>
        <v>1.4554268292682921</v>
      </c>
      <c r="CE30">
        <f>Data!CE33</f>
        <v>1.4579508196721302</v>
      </c>
      <c r="CF30">
        <f>Data!CF33</f>
        <v>1.25</v>
      </c>
      <c r="CG30">
        <f>Data!CG33</f>
        <v>0.90666666666666673</v>
      </c>
      <c r="CH30">
        <f>Data!CH33</f>
        <v>0.72</v>
      </c>
      <c r="CI30">
        <f>Data!CI33</f>
        <v>-0.34333333333333327</v>
      </c>
      <c r="CJ30">
        <f>Data!CJ33</f>
        <v>-0.53</v>
      </c>
      <c r="CK30">
        <f>Data!CK33</f>
        <v>0.15456790123456801</v>
      </c>
      <c r="CL30">
        <f>Data!CL33</f>
        <v>7.2459016393441886E-3</v>
      </c>
      <c r="CM30">
        <f>Data!CM33</f>
        <v>-0.17846538461538466</v>
      </c>
      <c r="CN30">
        <f>Data!CN33</f>
        <v>-0.11816034482758624</v>
      </c>
      <c r="CO30">
        <f>Data!CO33</f>
        <v>-0.26449999999999996</v>
      </c>
      <c r="CP30">
        <f>Data!CP33</f>
        <v>0.75700000000000001</v>
      </c>
      <c r="CQ30">
        <f>Data!CQ33</f>
        <v>0.55299999999999994</v>
      </c>
      <c r="CR30">
        <f>Data!CR33</f>
        <v>1.0215000000000001</v>
      </c>
      <c r="CS30">
        <f>Data!CS33</f>
        <v>0.81749999999999989</v>
      </c>
      <c r="CT30">
        <f>Data!CT33</f>
        <v>34.019765</v>
      </c>
      <c r="CU30">
        <f>Data!CU33</f>
        <v>6.9</v>
      </c>
      <c r="CV30">
        <f>Data!CV33</f>
        <v>252.98291614297591</v>
      </c>
      <c r="CW30">
        <f>Data!CW33</f>
        <v>33.000427931492524</v>
      </c>
      <c r="CX30">
        <f>Data!CX33</f>
        <v>34.602916666666665</v>
      </c>
      <c r="CY30">
        <f>Data!CY33</f>
        <v>25.502567677710726</v>
      </c>
      <c r="CZ30">
        <f>Data!CZ33</f>
        <v>9.7796781186710007</v>
      </c>
      <c r="DA30">
        <f>Data!DA33</f>
        <v>2.6647801163268001</v>
      </c>
      <c r="DB30" t="str">
        <f>Data!DB33</f>
        <v>KINGDOM OF THAILAND SNR CR14 1Y $ - CDS PREM. MID</v>
      </c>
      <c r="DC30" t="str">
        <f>Data!DC33</f>
        <v>USD</v>
      </c>
      <c r="DD30">
        <f>Data!DD33</f>
        <v>11.455401954022991</v>
      </c>
      <c r="DE30">
        <f>Data!DE33</f>
        <v>10.22646123076923</v>
      </c>
      <c r="DF30">
        <f>Data!DF33</f>
        <v>5.3963218390804579</v>
      </c>
      <c r="DG30">
        <f>Data!DG33</f>
        <v>5.2166666666666641</v>
      </c>
      <c r="DH30">
        <f>Data!DH33</f>
        <v>5.2</v>
      </c>
      <c r="DI30">
        <f>Data!DI33</f>
        <v>19.03</v>
      </c>
      <c r="DJ30">
        <f>Data!DJ33</f>
        <v>10.220000000000001</v>
      </c>
      <c r="DK30">
        <f>Data!DK33</f>
        <v>2.6596153846153849</v>
      </c>
      <c r="DL30">
        <f>Data!DL33</f>
        <v>0.9653846153846154</v>
      </c>
      <c r="DM30" t="str">
        <f>Data!DM33</f>
        <v>KINGDOM OF THAILAND SNR CR14 5Y $ - CDS PREM. MID</v>
      </c>
      <c r="DN30" t="str">
        <f>Data!DN33</f>
        <v>USD</v>
      </c>
      <c r="DO30">
        <f>Data!DO33</f>
        <v>50.750227241379321</v>
      </c>
      <c r="DP30">
        <f>Data!DP33</f>
        <v>41.754766153846163</v>
      </c>
      <c r="DQ30">
        <f>Data!DQ33</f>
        <v>28.376546781609203</v>
      </c>
      <c r="DR30">
        <f>Data!DR33</f>
        <v>27.791056060606056</v>
      </c>
      <c r="DS30">
        <f>Data!DS33</f>
        <v>24.12</v>
      </c>
      <c r="DT30">
        <f>Data!DT33</f>
        <v>82.990009999999998</v>
      </c>
      <c r="DU30">
        <f>Data!DU33</f>
        <v>63.8</v>
      </c>
      <c r="DV30">
        <f>Data!DV33</f>
        <v>244.07135157545602</v>
      </c>
      <c r="DW30">
        <f>Data!DW33</f>
        <v>58.870009999999994</v>
      </c>
      <c r="DX30">
        <f>Data!DX33</f>
        <v>1.6451077943615253</v>
      </c>
      <c r="DY30">
        <f>Data!DY33</f>
        <v>0</v>
      </c>
    </row>
    <row r="31" spans="1:129" x14ac:dyDescent="0.2">
      <c r="A31" t="str">
        <f>Data!A34</f>
        <v>Turkey</v>
      </c>
      <c r="B31" t="str">
        <f>Data!B34</f>
        <v>Turkey</v>
      </c>
      <c r="C31">
        <f>Data!C34</f>
        <v>1</v>
      </c>
      <c r="D31" t="str">
        <f>Data!D34</f>
        <v>TUR</v>
      </c>
      <c r="E31">
        <f>Data!E34</f>
        <v>82319724</v>
      </c>
      <c r="F31">
        <f>Data!F34</f>
        <v>43952</v>
      </c>
      <c r="G31">
        <f>Data!G34</f>
        <v>43950</v>
      </c>
      <c r="H31">
        <f>Data!H34</f>
        <v>117589</v>
      </c>
      <c r="I31">
        <f>Data!I34</f>
        <v>3081</v>
      </c>
      <c r="J31">
        <f>Data!J34</f>
        <v>1</v>
      </c>
      <c r="K31" t="str">
        <f>Data!K34</f>
        <v>NA</v>
      </c>
      <c r="L31">
        <f>Data!L34</f>
        <v>1</v>
      </c>
      <c r="M31" t="str">
        <f>Data!M34</f>
        <v>NA</v>
      </c>
      <c r="N31" t="str">
        <f>Data!N34</f>
        <v>NA</v>
      </c>
      <c r="O31">
        <f>Data!O34</f>
        <v>1.5</v>
      </c>
      <c r="P31">
        <f>Data!P34</f>
        <v>0</v>
      </c>
      <c r="Q31">
        <f>Data!Q34</f>
        <v>1.5</v>
      </c>
      <c r="R31">
        <f>Data!R34</f>
        <v>10.75</v>
      </c>
      <c r="S31">
        <f>Data!S34</f>
        <v>8.75</v>
      </c>
      <c r="T31">
        <f>Data!T34</f>
        <v>-2</v>
      </c>
      <c r="U31" t="str">
        <f>Data!U34</f>
        <v>NA</v>
      </c>
      <c r="V31" t="str">
        <f>Data!V34</f>
        <v>NA</v>
      </c>
      <c r="W31" t="str">
        <f>Data!W34</f>
        <v>NA</v>
      </c>
      <c r="X31" t="str">
        <f>Data!X34</f>
        <v>NA</v>
      </c>
      <c r="Y31" t="str">
        <f>Data!Y34</f>
        <v>NA</v>
      </c>
      <c r="Z31" t="str">
        <f>Data!Z34</f>
        <v>NA</v>
      </c>
      <c r="AA31">
        <f>Data!AA34</f>
        <v>1</v>
      </c>
      <c r="AB31">
        <f>Data!AB34</f>
        <v>0</v>
      </c>
      <c r="AC31">
        <f>Data!AC34</f>
        <v>1</v>
      </c>
      <c r="AD31">
        <f>Data!AD34</f>
        <v>0</v>
      </c>
      <c r="AE31">
        <f>Data!AE34</f>
        <v>0</v>
      </c>
      <c r="AF31">
        <f>Data!AF34</f>
        <v>1</v>
      </c>
      <c r="AG31">
        <f>Data!AG34</f>
        <v>0</v>
      </c>
      <c r="AH31">
        <f>Data!AH34</f>
        <v>0</v>
      </c>
      <c r="AI31">
        <f>Data!AI34</f>
        <v>0</v>
      </c>
      <c r="AJ31" t="str">
        <f>Data!AJ34</f>
        <v>NA</v>
      </c>
      <c r="AK31">
        <f>Data!AK34</f>
        <v>0</v>
      </c>
      <c r="AL31">
        <f>Data!AL34</f>
        <v>0</v>
      </c>
      <c r="AM31">
        <f>Data!AM34</f>
        <v>0</v>
      </c>
      <c r="AN31">
        <f>Data!AN34</f>
        <v>0</v>
      </c>
      <c r="AO31" t="str">
        <f>Data!AO34</f>
        <v>NA</v>
      </c>
      <c r="AP31">
        <f>Data!AP34</f>
        <v>0</v>
      </c>
      <c r="AQ31">
        <f>Data!AQ34</f>
        <v>0</v>
      </c>
      <c r="AR31">
        <f>Data!AR34</f>
        <v>0</v>
      </c>
      <c r="AS31" t="str">
        <f>Data!AS34</f>
        <v>NA</v>
      </c>
      <c r="AT31" t="str">
        <f>Data!AT34</f>
        <v>Turkish Lira</v>
      </c>
      <c r="AU31" t="str">
        <f>Data!AU34</f>
        <v>TRY</v>
      </c>
      <c r="AV31">
        <f>Data!AV34</f>
        <v>6.299591954022989</v>
      </c>
      <c r="AW31">
        <f>Data!AW34</f>
        <v>6.1112107692307687</v>
      </c>
      <c r="AX31">
        <f>Data!AX34</f>
        <v>5.777480459770115</v>
      </c>
      <c r="AY31">
        <f>Data!AY34</f>
        <v>5.7996590909090893</v>
      </c>
      <c r="AZ31">
        <f>Data!AZ34</f>
        <v>5.9489000000000001</v>
      </c>
      <c r="BA31">
        <f>Data!BA34</f>
        <v>6.6143000000000001</v>
      </c>
      <c r="BB31">
        <f>Data!BB34</f>
        <v>6.9863999999999997</v>
      </c>
      <c r="BC31">
        <f>Data!BC34</f>
        <v>11.18526114071509</v>
      </c>
      <c r="BD31">
        <f>Data!BD34</f>
        <v>14.850280545058967</v>
      </c>
      <c r="BE31">
        <f>Data!BE34</f>
        <v>62.287142857142868</v>
      </c>
      <c r="BF31">
        <f>Data!BF34</f>
        <v>59.632173913043474</v>
      </c>
      <c r="BG31">
        <f>Data!BG34</f>
        <v>62.709523809523816</v>
      </c>
      <c r="BH31">
        <f>Data!BH34</f>
        <v>65.173809523809538</v>
      </c>
      <c r="BI31">
        <f>Data!BI34</f>
        <v>63.672727272727279</v>
      </c>
      <c r="BJ31">
        <f>Data!BJ34</f>
        <v>55.477499999999999</v>
      </c>
      <c r="BK31">
        <f>Data!BK34</f>
        <v>33.729090909090914</v>
      </c>
      <c r="BL31">
        <f>Data!BL34</f>
        <v>26.631428571428575</v>
      </c>
      <c r="BM31">
        <f>Data!BM34</f>
        <v>0</v>
      </c>
      <c r="BN31">
        <f>Data!BN34</f>
        <v>0</v>
      </c>
      <c r="BO31">
        <f>Data!BO34</f>
        <v>0</v>
      </c>
      <c r="BP31">
        <f>Data!BP34</f>
        <v>0</v>
      </c>
      <c r="BQ31">
        <f>Data!BQ34</f>
        <v>0</v>
      </c>
      <c r="BR31">
        <f>Data!BR34</f>
        <v>0</v>
      </c>
      <c r="BS31">
        <f>Data!BS34</f>
        <v>0</v>
      </c>
      <c r="BT31">
        <f>Data!BT34</f>
        <v>0</v>
      </c>
      <c r="BU31">
        <f>Data!BU34</f>
        <v>0</v>
      </c>
      <c r="BV31">
        <f>Data!BV34</f>
        <v>0</v>
      </c>
      <c r="BW31">
        <f>Data!BW34</f>
        <v>0</v>
      </c>
      <c r="BX31">
        <f>Data!BX34</f>
        <v>0</v>
      </c>
      <c r="BY31">
        <f>Data!BY34</f>
        <v>0</v>
      </c>
      <c r="BZ31">
        <f>Data!BZ34</f>
        <v>0</v>
      </c>
      <c r="CA31">
        <f>Data!CA34</f>
        <v>0</v>
      </c>
      <c r="CB31">
        <f>Data!CB34</f>
        <v>10.915176470588236</v>
      </c>
      <c r="CC31">
        <f>Data!CC34</f>
        <v>10.987187500000005</v>
      </c>
      <c r="CD31">
        <f>Data!CD34</f>
        <v>13.159767441860463</v>
      </c>
      <c r="CE31">
        <f>Data!CE34</f>
        <v>12.517999999999999</v>
      </c>
      <c r="CF31">
        <f>Data!CF34</f>
        <v>11.183333333333332</v>
      </c>
      <c r="CG31">
        <f>Data!CG34</f>
        <v>11.163333333333334</v>
      </c>
      <c r="CH31">
        <f>Data!CH34</f>
        <v>8.5</v>
      </c>
      <c r="CI31">
        <f>Data!CI34</f>
        <v>-1.9999999999997797E-2</v>
      </c>
      <c r="CJ31">
        <f>Data!CJ34</f>
        <v>-2.6833333333333318</v>
      </c>
      <c r="CK31">
        <f>Data!CK34</f>
        <v>10.057024390243901</v>
      </c>
      <c r="CL31">
        <f>Data!CL34</f>
        <v>9.9312580645161255</v>
      </c>
      <c r="CM31">
        <f>Data!CM34</f>
        <v>11.51907037037037</v>
      </c>
      <c r="CN31">
        <f>Data!CN34</f>
        <v>10.945601639344259</v>
      </c>
      <c r="CO31">
        <f>Data!CO34</f>
        <v>9.6463333333333328</v>
      </c>
      <c r="CP31">
        <f>Data!CP34</f>
        <v>11.013666666666667</v>
      </c>
      <c r="CQ31">
        <f>Data!CQ34</f>
        <v>8.3330000000000002</v>
      </c>
      <c r="CR31">
        <f>Data!CR34</f>
        <v>1.3673333333333346</v>
      </c>
      <c r="CS31">
        <f>Data!CS34</f>
        <v>-1.3133333333333326</v>
      </c>
      <c r="CT31">
        <f>Data!CT34</f>
        <v>28.652085</v>
      </c>
      <c r="CU31">
        <f>Data!CU34</f>
        <v>1.1000000000000001</v>
      </c>
      <c r="CV31">
        <f>Data!CV34</f>
        <v>193.10629211248545</v>
      </c>
      <c r="CW31">
        <f>Data!CW34</f>
        <v>58.224571240737383</v>
      </c>
      <c r="CX31">
        <f>Data!CX34</f>
        <v>366.10816666666665</v>
      </c>
      <c r="CY31">
        <f>Data!CY34</f>
        <v>117.0996754146024</v>
      </c>
      <c r="CZ31">
        <f>Data!CZ34</f>
        <v>5.5654287802146998</v>
      </c>
      <c r="DA31">
        <f>Data!DA34</f>
        <v>0.60686928718439004</v>
      </c>
      <c r="DB31" t="str">
        <f>Data!DB34</f>
        <v>REPUBLIC OF TURKEY SNR CR14 1Y E - CDS PREM. MID</v>
      </c>
      <c r="DC31" t="str">
        <f>Data!DC34</f>
        <v>EUR</v>
      </c>
      <c r="DD31">
        <f>Data!DD34</f>
        <v>219.28953402298853</v>
      </c>
      <c r="DE31">
        <f>Data!DE34</f>
        <v>145.30507784615384</v>
      </c>
      <c r="DF31">
        <f>Data!DF34</f>
        <v>147.55034390804593</v>
      </c>
      <c r="DG31">
        <f>Data!DG34</f>
        <v>133.39227151515152</v>
      </c>
      <c r="DH31">
        <f>Data!DH34</f>
        <v>90.689989999999995</v>
      </c>
      <c r="DI31">
        <f>Data!DI34</f>
        <v>379.08010000000002</v>
      </c>
      <c r="DJ31">
        <f>Data!DJ34</f>
        <v>442.74</v>
      </c>
      <c r="DK31">
        <f>Data!DK34</f>
        <v>3.1799552519522836</v>
      </c>
      <c r="DL31">
        <f>Data!DL34</f>
        <v>3.8819059303016803</v>
      </c>
      <c r="DM31" t="str">
        <f>Data!DM34</f>
        <v>REPUBLIC OF TURKEY SNR CR14 5Y E - CDS PREM. MID</v>
      </c>
      <c r="DN31" t="str">
        <f>Data!DN34</f>
        <v>EUR</v>
      </c>
      <c r="DO31">
        <f>Data!DO34</f>
        <v>363.84252758620698</v>
      </c>
      <c r="DP31">
        <f>Data!DP34</f>
        <v>303.35045846153855</v>
      </c>
      <c r="DQ31">
        <f>Data!DQ34</f>
        <v>307.64884827586206</v>
      </c>
      <c r="DR31">
        <f>Data!DR34</f>
        <v>295.96277272727258</v>
      </c>
      <c r="DS31">
        <f>Data!DS34</f>
        <v>253.88</v>
      </c>
      <c r="DT31">
        <f>Data!DT34</f>
        <v>495.57010000000002</v>
      </c>
      <c r="DU31">
        <f>Data!DU34</f>
        <v>524.82010000000002</v>
      </c>
      <c r="DV31">
        <f>Data!DV34</f>
        <v>95.198558374034988</v>
      </c>
      <c r="DW31">
        <f>Data!DW34</f>
        <v>241.69010000000003</v>
      </c>
      <c r="DX31">
        <f>Data!DX34</f>
        <v>1.0671974948794707</v>
      </c>
      <c r="DY31">
        <f>Data!DY34</f>
        <v>222151000000</v>
      </c>
    </row>
    <row r="32" spans="1:129" x14ac:dyDescent="0.2">
      <c r="A32" t="str">
        <f>Data!A35</f>
        <v>Ukraine</v>
      </c>
      <c r="B32" t="str">
        <f>Data!B35</f>
        <v>Ukraine</v>
      </c>
      <c r="C32">
        <f>Data!C35</f>
        <v>1</v>
      </c>
      <c r="D32" t="str">
        <f>Data!D35</f>
        <v>UKR</v>
      </c>
      <c r="E32">
        <f>Data!E35</f>
        <v>44622516</v>
      </c>
      <c r="F32">
        <f>Data!F35</f>
        <v>43952</v>
      </c>
      <c r="G32">
        <f>Data!G35</f>
        <v>43944</v>
      </c>
      <c r="H32">
        <f>Data!H35</f>
        <v>10406</v>
      </c>
      <c r="I32">
        <f>Data!I35</f>
        <v>261</v>
      </c>
      <c r="J32">
        <f>Data!J35</f>
        <v>1</v>
      </c>
      <c r="K32" t="str">
        <f>Data!K35</f>
        <v>NA</v>
      </c>
      <c r="L32">
        <f>Data!L35</f>
        <v>1</v>
      </c>
      <c r="M32" t="str">
        <f>Data!M35</f>
        <v>NA</v>
      </c>
      <c r="N32">
        <f>Data!N35</f>
        <v>43962</v>
      </c>
      <c r="O32">
        <f>Data!O35</f>
        <v>0</v>
      </c>
      <c r="P32">
        <f>Data!P35</f>
        <v>0</v>
      </c>
      <c r="Q32">
        <f>Data!Q35</f>
        <v>0</v>
      </c>
      <c r="R32">
        <f>Data!R35</f>
        <v>10</v>
      </c>
      <c r="S32">
        <f>Data!S35</f>
        <v>8</v>
      </c>
      <c r="T32">
        <f>Data!T35</f>
        <v>-2</v>
      </c>
      <c r="U32" t="str">
        <f>Data!U35</f>
        <v>NA</v>
      </c>
      <c r="V32" t="str">
        <f>Data!V35</f>
        <v>NA</v>
      </c>
      <c r="W32" t="str">
        <f>Data!W35</f>
        <v>NA</v>
      </c>
      <c r="X32" t="str">
        <f>Data!X35</f>
        <v>NA</v>
      </c>
      <c r="Y32" t="str">
        <f>Data!Y35</f>
        <v>NA</v>
      </c>
      <c r="Z32" t="str">
        <f>Data!Z35</f>
        <v>NA</v>
      </c>
      <c r="AA32">
        <f>Data!AA35</f>
        <v>1</v>
      </c>
      <c r="AB32">
        <f>Data!AB35</f>
        <v>1</v>
      </c>
      <c r="AC32">
        <f>Data!AC35</f>
        <v>1</v>
      </c>
      <c r="AD32">
        <f>Data!AD35</f>
        <v>0</v>
      </c>
      <c r="AE32">
        <f>Data!AE35</f>
        <v>0</v>
      </c>
      <c r="AF32">
        <f>Data!AF35</f>
        <v>0</v>
      </c>
      <c r="AG32">
        <f>Data!AG35</f>
        <v>0</v>
      </c>
      <c r="AH32">
        <f>Data!AH35</f>
        <v>0</v>
      </c>
      <c r="AI32">
        <f>Data!AI35</f>
        <v>0</v>
      </c>
      <c r="AJ32" t="str">
        <f>Data!AJ35</f>
        <v>NA</v>
      </c>
      <c r="AK32">
        <f>Data!AK35</f>
        <v>0</v>
      </c>
      <c r="AL32">
        <f>Data!AL35</f>
        <v>0</v>
      </c>
      <c r="AM32">
        <f>Data!AM35</f>
        <v>0</v>
      </c>
      <c r="AN32">
        <f>Data!AN35</f>
        <v>0</v>
      </c>
      <c r="AO32" t="str">
        <f>Data!AO35</f>
        <v>NA</v>
      </c>
      <c r="AP32">
        <f>Data!AP35</f>
        <v>0</v>
      </c>
      <c r="AQ32">
        <f>Data!AQ35</f>
        <v>0</v>
      </c>
      <c r="AR32">
        <f>Data!AR35</f>
        <v>0</v>
      </c>
      <c r="AS32" t="str">
        <f>Data!AS35</f>
        <v>NA</v>
      </c>
      <c r="AT32" t="str">
        <f>Data!AT35</f>
        <v>Hryvnia</v>
      </c>
      <c r="AU32" t="str">
        <f>Data!AU35</f>
        <v>UAH</v>
      </c>
      <c r="AV32">
        <f>Data!AV35</f>
        <v>25.650248275862072</v>
      </c>
      <c r="AW32">
        <f>Data!AW35</f>
        <v>25.125675384615391</v>
      </c>
      <c r="AX32">
        <f>Data!AX35</f>
        <v>24.345237931034482</v>
      </c>
      <c r="AY32">
        <f>Data!AY35</f>
        <v>24.231290909090905</v>
      </c>
      <c r="AZ32">
        <f>Data!AZ35</f>
        <v>23.7</v>
      </c>
      <c r="BA32">
        <f>Data!BA35</f>
        <v>27.622499999999999</v>
      </c>
      <c r="BB32">
        <f>Data!BB35</f>
        <v>26.975000000000001</v>
      </c>
      <c r="BC32">
        <f>Data!BC35</f>
        <v>16.550632911392405</v>
      </c>
      <c r="BD32">
        <f>Data!BD35</f>
        <v>12.140871177015763</v>
      </c>
      <c r="BE32">
        <f>Data!BE35</f>
        <v>62.287142857142868</v>
      </c>
      <c r="BF32">
        <f>Data!BF35</f>
        <v>59.632173913043474</v>
      </c>
      <c r="BG32">
        <f>Data!BG35</f>
        <v>62.709523809523816</v>
      </c>
      <c r="BH32">
        <f>Data!BH35</f>
        <v>65.173809523809538</v>
      </c>
      <c r="BI32">
        <f>Data!BI35</f>
        <v>63.672727272727279</v>
      </c>
      <c r="BJ32">
        <f>Data!BJ35</f>
        <v>55.477499999999999</v>
      </c>
      <c r="BK32">
        <f>Data!BK35</f>
        <v>33.729090909090914</v>
      </c>
      <c r="BL32">
        <f>Data!BL35</f>
        <v>26.631428571428575</v>
      </c>
      <c r="BM32">
        <f>Data!BM35</f>
        <v>0</v>
      </c>
      <c r="BN32">
        <f>Data!BN35</f>
        <v>0</v>
      </c>
      <c r="BO32">
        <f>Data!BO35</f>
        <v>0</v>
      </c>
      <c r="BP32">
        <f>Data!BP35</f>
        <v>0</v>
      </c>
      <c r="BQ32">
        <f>Data!BQ35</f>
        <v>0</v>
      </c>
      <c r="BR32">
        <f>Data!BR35</f>
        <v>0</v>
      </c>
      <c r="BS32">
        <f>Data!BS35</f>
        <v>0</v>
      </c>
      <c r="BT32">
        <f>Data!BT35</f>
        <v>0</v>
      </c>
      <c r="BU32">
        <f>Data!BU35</f>
        <v>0</v>
      </c>
      <c r="BV32">
        <f>Data!BV35</f>
        <v>0</v>
      </c>
      <c r="BW32">
        <f>Data!BW35</f>
        <v>0</v>
      </c>
      <c r="BX32">
        <f>Data!BX35</f>
        <v>0</v>
      </c>
      <c r="BY32">
        <f>Data!BY35</f>
        <v>0</v>
      </c>
      <c r="BZ32">
        <f>Data!BZ35</f>
        <v>0</v>
      </c>
      <c r="CA32">
        <f>Data!CA35</f>
        <v>0</v>
      </c>
      <c r="CB32">
        <f>Data!CB35</f>
        <v>15.036625000000001</v>
      </c>
      <c r="CC32">
        <f>Data!CC35</f>
        <v>13.668305084745763</v>
      </c>
      <c r="CD32">
        <f>Data!CD35</f>
        <v>15.99433734939759</v>
      </c>
      <c r="CE32">
        <f>Data!CE35</f>
        <v>15.535645161290322</v>
      </c>
      <c r="CF32">
        <f>Data!CF35</f>
        <v>13.41</v>
      </c>
      <c r="CG32">
        <f>Data!CG35</f>
        <v>22</v>
      </c>
      <c r="CH32">
        <f>Data!CH35</f>
        <v>16</v>
      </c>
      <c r="CI32">
        <f>Data!CI35</f>
        <v>8.59</v>
      </c>
      <c r="CJ32">
        <f>Data!CJ35</f>
        <v>2.59</v>
      </c>
      <c r="CK32">
        <f>Data!CK35</f>
        <v>14.229675324675323</v>
      </c>
      <c r="CL32">
        <f>Data!CL35</f>
        <v>12.699526315789477</v>
      </c>
      <c r="CM32">
        <f>Data!CM35</f>
        <v>14.357771250000004</v>
      </c>
      <c r="CN32">
        <f>Data!CN35</f>
        <v>13.972645000000002</v>
      </c>
      <c r="CO32">
        <f>Data!CO35</f>
        <v>11.902000000000001</v>
      </c>
      <c r="CP32">
        <f>Data!CP35</f>
        <v>21.850333333333335</v>
      </c>
      <c r="CQ32">
        <f>Data!CQ35</f>
        <v>15.833</v>
      </c>
      <c r="CR32">
        <f>Data!CR35</f>
        <v>9.9483333333333341</v>
      </c>
      <c r="CS32">
        <f>Data!CS35</f>
        <v>3.9309999999999992</v>
      </c>
      <c r="CT32">
        <f>Data!CT35</f>
        <v>60.930638999999999</v>
      </c>
      <c r="CU32">
        <f>Data!CU35</f>
        <v>-0.7</v>
      </c>
      <c r="CV32">
        <f>Data!CV35</f>
        <v>203.7202168001636</v>
      </c>
      <c r="CW32">
        <f>Data!CW35</f>
        <v>78.678989097069888</v>
      </c>
      <c r="CX32">
        <f>Data!CX35</f>
        <v>58081.025583333343</v>
      </c>
      <c r="CY32">
        <f>Data!CY35</f>
        <v>88.193325965680913</v>
      </c>
      <c r="CZ32">
        <f>Data!CZ35</f>
        <v>4.0336614722409996</v>
      </c>
      <c r="DA32">
        <f>Data!DA35</f>
        <v>0.68329725780868</v>
      </c>
      <c r="DB32" t="str">
        <f>Data!DB35</f>
        <v>UKRAINE SNR CR14 1Y SF - CDS PREM. MID</v>
      </c>
      <c r="DC32" t="str">
        <f>Data!DC35</f>
        <v>CHF</v>
      </c>
      <c r="DD32">
        <f>Data!DD35</f>
        <v>480</v>
      </c>
      <c r="DE32">
        <f>Data!DE35</f>
        <v>480</v>
      </c>
      <c r="DF32">
        <f>Data!DF35</f>
        <v>480</v>
      </c>
      <c r="DG32">
        <f>Data!DG35</f>
        <v>480</v>
      </c>
      <c r="DH32">
        <f>Data!DH35</f>
        <v>480</v>
      </c>
      <c r="DI32">
        <f>Data!DI35</f>
        <v>480</v>
      </c>
      <c r="DJ32">
        <f>Data!DJ35</f>
        <v>480</v>
      </c>
      <c r="DK32">
        <f>Data!DK35</f>
        <v>0</v>
      </c>
      <c r="DL32">
        <f>Data!DL35</f>
        <v>0</v>
      </c>
      <c r="DM32" t="str">
        <f>Data!DM35</f>
        <v>UKRAINE SNR CR14 5Y SF - CDS PREM. MID</v>
      </c>
      <c r="DN32" t="str">
        <f>Data!DN35</f>
        <v>CHF</v>
      </c>
      <c r="DO32">
        <f>Data!DO35</f>
        <v>530</v>
      </c>
      <c r="DP32">
        <f>Data!DP35</f>
        <v>530</v>
      </c>
      <c r="DQ32">
        <f>Data!DQ35</f>
        <v>530</v>
      </c>
      <c r="DR32">
        <f>Data!DR35</f>
        <v>530</v>
      </c>
      <c r="DS32">
        <f>Data!DS35</f>
        <v>530</v>
      </c>
      <c r="DT32">
        <f>Data!DT35</f>
        <v>530</v>
      </c>
      <c r="DU32">
        <f>Data!DU35</f>
        <v>530</v>
      </c>
      <c r="DV32">
        <f>Data!DV35</f>
        <v>0</v>
      </c>
      <c r="DW32">
        <f>Data!DW35</f>
        <v>0</v>
      </c>
      <c r="DX32">
        <f>Data!DX35</f>
        <v>0</v>
      </c>
      <c r="DY32">
        <f>Data!DY35</f>
        <v>0</v>
      </c>
    </row>
    <row r="33" spans="1:129" x14ac:dyDescent="0.2">
      <c r="A33" t="str">
        <f>Data!A36</f>
        <v>United Arab Emirates</v>
      </c>
      <c r="B33" t="str">
        <f>Data!B36</f>
        <v>United Arab Emirates</v>
      </c>
      <c r="C33">
        <f>Data!C36</f>
        <v>1</v>
      </c>
      <c r="D33" t="str">
        <f>Data!D36</f>
        <v>ARE</v>
      </c>
      <c r="E33">
        <f>Data!E36</f>
        <v>9630959</v>
      </c>
      <c r="F33">
        <f>Data!F36</f>
        <v>43952</v>
      </c>
      <c r="G33">
        <f>Data!G36</f>
        <v>43951</v>
      </c>
      <c r="H33">
        <f>Data!H36</f>
        <v>12481</v>
      </c>
      <c r="I33">
        <f>Data!I36</f>
        <v>105</v>
      </c>
      <c r="J33">
        <f>Data!J36</f>
        <v>1</v>
      </c>
      <c r="K33" t="str">
        <f>Data!K36</f>
        <v>NA</v>
      </c>
      <c r="L33">
        <f>Data!L36</f>
        <v>1</v>
      </c>
      <c r="M33" t="str">
        <f>Data!M36</f>
        <v>NA</v>
      </c>
      <c r="N33" t="str">
        <f>Data!N36</f>
        <v>NA</v>
      </c>
      <c r="O33">
        <f>Data!O36</f>
        <v>2</v>
      </c>
      <c r="P33">
        <f>Data!P36</f>
        <v>0</v>
      </c>
      <c r="Q33">
        <f>Data!Q36</f>
        <v>2</v>
      </c>
      <c r="R33" t="str">
        <f>Data!R36</f>
        <v>NA</v>
      </c>
      <c r="S33" t="str">
        <f>Data!S36</f>
        <v>NA</v>
      </c>
      <c r="T33">
        <f>Data!T36</f>
        <v>-1.25</v>
      </c>
      <c r="U33" t="str">
        <f>Data!U36</f>
        <v>NA</v>
      </c>
      <c r="V33" t="str">
        <f>Data!V36</f>
        <v>NA</v>
      </c>
      <c r="W33" t="str">
        <f>Data!W36</f>
        <v>NA</v>
      </c>
      <c r="X33" t="str">
        <f>Data!X36</f>
        <v>NA</v>
      </c>
      <c r="Y33" t="str">
        <f>Data!Y36</f>
        <v>NA</v>
      </c>
      <c r="Z33" t="str">
        <f>Data!Z36</f>
        <v>NA</v>
      </c>
      <c r="AA33">
        <f>Data!AA36</f>
        <v>0</v>
      </c>
      <c r="AB33">
        <f>Data!AB36</f>
        <v>0</v>
      </c>
      <c r="AC33">
        <f>Data!AC36</f>
        <v>1</v>
      </c>
      <c r="AD33">
        <f>Data!AD36</f>
        <v>1</v>
      </c>
      <c r="AE33">
        <f>Data!AE36</f>
        <v>0</v>
      </c>
      <c r="AF33">
        <f>Data!AF36</f>
        <v>0</v>
      </c>
      <c r="AG33">
        <f>Data!AG36</f>
        <v>0</v>
      </c>
      <c r="AH33">
        <f>Data!AH36</f>
        <v>0</v>
      </c>
      <c r="AI33">
        <f>Data!AI36</f>
        <v>0</v>
      </c>
      <c r="AJ33" t="str">
        <f>Data!AJ36</f>
        <v>NA</v>
      </c>
      <c r="AK33">
        <f>Data!AK36</f>
        <v>0</v>
      </c>
      <c r="AL33">
        <f>Data!AL36</f>
        <v>0</v>
      </c>
      <c r="AM33">
        <f>Data!AM36</f>
        <v>0</v>
      </c>
      <c r="AN33">
        <f>Data!AN36</f>
        <v>0</v>
      </c>
      <c r="AO33" t="str">
        <f>Data!AO36</f>
        <v>NA</v>
      </c>
      <c r="AP33">
        <f>Data!AP36</f>
        <v>0</v>
      </c>
      <c r="AQ33">
        <f>Data!AQ36</f>
        <v>0</v>
      </c>
      <c r="AR33">
        <f>Data!AR36</f>
        <v>0</v>
      </c>
      <c r="AS33" t="str">
        <f>Data!AS36</f>
        <v>NA</v>
      </c>
      <c r="AT33" t="str">
        <f>Data!AT36</f>
        <v>UAE Dirham</v>
      </c>
      <c r="AU33" t="str">
        <f>Data!AU36</f>
        <v>AED</v>
      </c>
      <c r="AV33">
        <f>Data!AV36</f>
        <v>3.6731241379310386</v>
      </c>
      <c r="AW33">
        <f>Data!AW36</f>
        <v>3.6731384615384641</v>
      </c>
      <c r="AX33">
        <f>Data!AX36</f>
        <v>3.6730885057471281</v>
      </c>
      <c r="AY33">
        <f>Data!AY36</f>
        <v>3.6730939393939406</v>
      </c>
      <c r="AZ33">
        <f>Data!AZ36</f>
        <v>3.6732</v>
      </c>
      <c r="BA33">
        <f>Data!BA36</f>
        <v>3.673</v>
      </c>
      <c r="BB33">
        <f>Data!BB36</f>
        <v>3.6728999999999998</v>
      </c>
      <c r="BC33">
        <f>Data!BC36</f>
        <v>-5.444843732984264E-3</v>
      </c>
      <c r="BD33">
        <f>Data!BD36</f>
        <v>-8.1679326962397283E-3</v>
      </c>
      <c r="BE33">
        <f>Data!BE36</f>
        <v>62.287142857142868</v>
      </c>
      <c r="BF33">
        <f>Data!BF36</f>
        <v>59.632173913043474</v>
      </c>
      <c r="BG33">
        <f>Data!BG36</f>
        <v>62.709523809523816</v>
      </c>
      <c r="BH33">
        <f>Data!BH36</f>
        <v>65.173809523809538</v>
      </c>
      <c r="BI33">
        <f>Data!BI36</f>
        <v>63.672727272727279</v>
      </c>
      <c r="BJ33">
        <f>Data!BJ36</f>
        <v>55.477499999999999</v>
      </c>
      <c r="BK33">
        <f>Data!BK36</f>
        <v>33.729090909090914</v>
      </c>
      <c r="BL33">
        <f>Data!BL36</f>
        <v>26.631428571428575</v>
      </c>
      <c r="BM33">
        <f>Data!BM36</f>
        <v>0</v>
      </c>
      <c r="BN33">
        <f>Data!BN36</f>
        <v>0</v>
      </c>
      <c r="BO33">
        <f>Data!BO36</f>
        <v>0</v>
      </c>
      <c r="BP33">
        <f>Data!BP36</f>
        <v>0</v>
      </c>
      <c r="BQ33">
        <f>Data!BQ36</f>
        <v>0</v>
      </c>
      <c r="BR33">
        <f>Data!BR36</f>
        <v>0</v>
      </c>
      <c r="BS33">
        <f>Data!BS36</f>
        <v>0</v>
      </c>
      <c r="BT33">
        <f>Data!BT36</f>
        <v>0</v>
      </c>
      <c r="BU33">
        <f>Data!BU36</f>
        <v>0</v>
      </c>
      <c r="BV33">
        <f>Data!BV36</f>
        <v>0</v>
      </c>
      <c r="BW33">
        <f>Data!BW36</f>
        <v>0</v>
      </c>
      <c r="BX33">
        <f>Data!BX36</f>
        <v>0</v>
      </c>
      <c r="BY33">
        <f>Data!BY36</f>
        <v>0</v>
      </c>
      <c r="BZ33">
        <f>Data!BZ36</f>
        <v>0</v>
      </c>
      <c r="CA33">
        <f>Data!CA36</f>
        <v>0</v>
      </c>
      <c r="CB33" t="str">
        <f>Data!CB36</f>
        <v>NA</v>
      </c>
      <c r="CC33" t="str">
        <f>Data!CC36</f>
        <v>NA</v>
      </c>
      <c r="CD33" t="str">
        <f>Data!CD36</f>
        <v>NA</v>
      </c>
      <c r="CE33" t="str">
        <f>Data!CE36</f>
        <v>NA</v>
      </c>
      <c r="CF33" t="str">
        <f>Data!CF36</f>
        <v>NA</v>
      </c>
      <c r="CG33" t="str">
        <f>Data!CG36</f>
        <v>NA</v>
      </c>
      <c r="CH33" t="str">
        <f>Data!CH36</f>
        <v>NA</v>
      </c>
      <c r="CI33" t="str">
        <f>Data!CI36</f>
        <v>NA</v>
      </c>
      <c r="CJ33" t="str">
        <f>Data!CJ36</f>
        <v>NA</v>
      </c>
      <c r="CK33" t="str">
        <f>Data!CK36</f>
        <v>NA</v>
      </c>
      <c r="CL33" t="str">
        <f>Data!CL36</f>
        <v>NA</v>
      </c>
      <c r="CM33" t="str">
        <f>Data!CM36</f>
        <v>NA</v>
      </c>
      <c r="CN33" t="str">
        <f>Data!CN36</f>
        <v>NA</v>
      </c>
      <c r="CO33" t="str">
        <f>Data!CO36</f>
        <v>NA</v>
      </c>
      <c r="CP33" t="str">
        <f>Data!CP36</f>
        <v>NA</v>
      </c>
      <c r="CQ33" t="str">
        <f>Data!CQ36</f>
        <v>NA</v>
      </c>
      <c r="CR33" t="str">
        <f>Data!CR36</f>
        <v>NA</v>
      </c>
      <c r="CS33" t="str">
        <f>Data!CS36</f>
        <v>NA</v>
      </c>
      <c r="CT33" t="str">
        <f>Data!CT36</f>
        <v>NA</v>
      </c>
      <c r="CU33">
        <f>Data!CU36</f>
        <v>7.4</v>
      </c>
      <c r="CV33">
        <f>Data!CV36</f>
        <v>164.29120828971156</v>
      </c>
      <c r="CW33" t="str">
        <f>Data!CW36</f>
        <v>NA</v>
      </c>
      <c r="CX33" t="str">
        <f>Data!CX36</f>
        <v>NA</v>
      </c>
      <c r="CY33" t="str">
        <f>Data!CY36</f>
        <v>NA</v>
      </c>
      <c r="CZ33">
        <f>Data!CZ36</f>
        <v>4.0320535181665003</v>
      </c>
      <c r="DA33">
        <f>Data!DA36</f>
        <v>2.0080791939435998</v>
      </c>
      <c r="DB33" t="str">
        <f>Data!DB36</f>
        <v>NA</v>
      </c>
      <c r="DC33" t="str">
        <f>Data!DC36</f>
        <v>NA</v>
      </c>
      <c r="DD33" t="str">
        <f>Data!DD36</f>
        <v>NA</v>
      </c>
      <c r="DE33" t="str">
        <f>Data!DE36</f>
        <v>NA</v>
      </c>
      <c r="DF33" t="str">
        <f>Data!DF36</f>
        <v>NA</v>
      </c>
      <c r="DG33" t="str">
        <f>Data!DG36</f>
        <v>NA</v>
      </c>
      <c r="DH33" t="str">
        <f>Data!DH36</f>
        <v>NA</v>
      </c>
      <c r="DI33" t="str">
        <f>Data!DI36</f>
        <v>NA</v>
      </c>
      <c r="DJ33" t="str">
        <f>Data!DJ36</f>
        <v>NA</v>
      </c>
      <c r="DK33" t="str">
        <f>Data!DK36</f>
        <v>NA</v>
      </c>
      <c r="DL33" t="str">
        <f>Data!DL36</f>
        <v>NA</v>
      </c>
      <c r="DM33" t="str">
        <f>Data!DM36</f>
        <v>NA</v>
      </c>
      <c r="DN33" t="str">
        <f>Data!DN36</f>
        <v>NA</v>
      </c>
      <c r="DO33" t="str">
        <f>Data!DO36</f>
        <v>NA</v>
      </c>
      <c r="DP33" t="str">
        <f>Data!DP36</f>
        <v>NA</v>
      </c>
      <c r="DQ33" t="str">
        <f>Data!DQ36</f>
        <v>NA</v>
      </c>
      <c r="DR33" t="str">
        <f>Data!DR36</f>
        <v>NA</v>
      </c>
      <c r="DS33" t="str">
        <f>Data!DS36</f>
        <v>NA</v>
      </c>
      <c r="DT33" t="str">
        <f>Data!DT36</f>
        <v>NA</v>
      </c>
      <c r="DU33" t="str">
        <f>Data!DU36</f>
        <v>NA</v>
      </c>
      <c r="DV33" t="str">
        <f>Data!DV36</f>
        <v>NA</v>
      </c>
      <c r="DW33" t="str">
        <f>Data!DW36</f>
        <v>NA</v>
      </c>
      <c r="DX33" t="str">
        <f>Data!DX36</f>
        <v>NA</v>
      </c>
      <c r="DY33">
        <f>Data!DY36</f>
        <v>1096930322000</v>
      </c>
    </row>
    <row r="34" spans="1:129" x14ac:dyDescent="0.2">
      <c r="A34" t="str">
        <f>Data!A37</f>
        <v>Uruguay</v>
      </c>
      <c r="B34" t="str">
        <f>Data!B37</f>
        <v>Uruguay</v>
      </c>
      <c r="C34">
        <f>Data!C37</f>
        <v>1</v>
      </c>
      <c r="D34" t="str">
        <f>Data!D37</f>
        <v>URY</v>
      </c>
      <c r="E34">
        <f>Data!E37</f>
        <v>3449299</v>
      </c>
      <c r="F34">
        <f>Data!F37</f>
        <v>43952</v>
      </c>
      <c r="G34">
        <f>Data!G37</f>
        <v>43951</v>
      </c>
      <c r="H34">
        <f>Data!H37</f>
        <v>630</v>
      </c>
      <c r="I34">
        <f>Data!I37</f>
        <v>15</v>
      </c>
      <c r="J34">
        <f>Data!J37</f>
        <v>1</v>
      </c>
      <c r="K34" t="str">
        <f>Data!K37</f>
        <v>NA</v>
      </c>
      <c r="L34">
        <f>Data!L37</f>
        <v>0</v>
      </c>
      <c r="M34" t="str">
        <f>Data!M37</f>
        <v>NA</v>
      </c>
      <c r="N34" t="str">
        <f>Data!N37</f>
        <v>NA</v>
      </c>
      <c r="O34">
        <f>Data!O37</f>
        <v>0.7</v>
      </c>
      <c r="P34">
        <f>Data!P37</f>
        <v>0</v>
      </c>
      <c r="Q34">
        <f>Data!Q37</f>
        <v>0.7</v>
      </c>
      <c r="R34" t="str">
        <f>Data!R37</f>
        <v>NA</v>
      </c>
      <c r="S34" t="str">
        <f>Data!S37</f>
        <v>NA</v>
      </c>
      <c r="T34">
        <f>Data!T37</f>
        <v>0</v>
      </c>
      <c r="U34" t="str">
        <f>Data!U37</f>
        <v>NA</v>
      </c>
      <c r="V34" t="str">
        <f>Data!V37</f>
        <v>NA</v>
      </c>
      <c r="W34" t="str">
        <f>Data!W37</f>
        <v>NA</v>
      </c>
      <c r="X34" t="str">
        <f>Data!X37</f>
        <v>NA</v>
      </c>
      <c r="Y34" t="str">
        <f>Data!Y37</f>
        <v>NA</v>
      </c>
      <c r="Z34" t="str">
        <f>Data!Z37</f>
        <v>NA</v>
      </c>
      <c r="AA34">
        <f>Data!AA37</f>
        <v>1</v>
      </c>
      <c r="AB34">
        <f>Data!AB37</f>
        <v>1</v>
      </c>
      <c r="AC34">
        <f>Data!AC37</f>
        <v>1</v>
      </c>
      <c r="AD34">
        <f>Data!AD37</f>
        <v>0</v>
      </c>
      <c r="AE34">
        <f>Data!AE37</f>
        <v>0</v>
      </c>
      <c r="AF34">
        <f>Data!AF37</f>
        <v>0</v>
      </c>
      <c r="AG34">
        <f>Data!AG37</f>
        <v>0</v>
      </c>
      <c r="AH34">
        <f>Data!AH37</f>
        <v>0</v>
      </c>
      <c r="AI34">
        <f>Data!AI37</f>
        <v>0</v>
      </c>
      <c r="AJ34" t="str">
        <f>Data!AJ37</f>
        <v>NA</v>
      </c>
      <c r="AK34">
        <f>Data!AK37</f>
        <v>1</v>
      </c>
      <c r="AL34">
        <f>Data!AL37</f>
        <v>0</v>
      </c>
      <c r="AM34">
        <f>Data!AM37</f>
        <v>0</v>
      </c>
      <c r="AN34">
        <f>Data!AN37</f>
        <v>0</v>
      </c>
      <c r="AO34" t="str">
        <f>Data!AO37</f>
        <v>NA</v>
      </c>
      <c r="AP34">
        <f>Data!AP37</f>
        <v>0</v>
      </c>
      <c r="AQ34">
        <f>Data!AQ37</f>
        <v>0</v>
      </c>
      <c r="AR34">
        <f>Data!AR37</f>
        <v>0</v>
      </c>
      <c r="AS34" t="str">
        <f>Data!AS37</f>
        <v>NA</v>
      </c>
      <c r="AT34" t="str">
        <f>Data!AT37</f>
        <v>Peso Uruguayo</v>
      </c>
      <c r="AU34" t="str">
        <f>Data!AU37</f>
        <v>UYU</v>
      </c>
      <c r="AV34">
        <f>Data!AV37</f>
        <v>40.481379310344813</v>
      </c>
      <c r="AW34">
        <f>Data!AW37</f>
        <v>39.486692307692302</v>
      </c>
      <c r="AX34">
        <f>Data!AX37</f>
        <v>37.299425287356328</v>
      </c>
      <c r="AY34">
        <f>Data!AY37</f>
        <v>37.49727272727273</v>
      </c>
      <c r="AZ34">
        <f>Data!AZ37</f>
        <v>37.325000000000003</v>
      </c>
      <c r="BA34">
        <f>Data!BA37</f>
        <v>43.765000000000001</v>
      </c>
      <c r="BB34">
        <f>Data!BB37</f>
        <v>42.454999999999998</v>
      </c>
      <c r="BC34">
        <f>Data!BC37</f>
        <v>17.253851306095104</v>
      </c>
      <c r="BD34">
        <f>Data!BD37</f>
        <v>12.083382404899295</v>
      </c>
      <c r="BE34">
        <f>Data!BE37</f>
        <v>62.287142857142868</v>
      </c>
      <c r="BF34">
        <f>Data!BF37</f>
        <v>59.632173913043474</v>
      </c>
      <c r="BG34">
        <f>Data!BG37</f>
        <v>62.709523809523816</v>
      </c>
      <c r="BH34">
        <f>Data!BH37</f>
        <v>65.173809523809538</v>
      </c>
      <c r="BI34">
        <f>Data!BI37</f>
        <v>63.672727272727279</v>
      </c>
      <c r="BJ34">
        <f>Data!BJ37</f>
        <v>55.477499999999999</v>
      </c>
      <c r="BK34">
        <f>Data!BK37</f>
        <v>33.729090909090914</v>
      </c>
      <c r="BL34">
        <f>Data!BL37</f>
        <v>26.631428571428575</v>
      </c>
      <c r="BM34">
        <f>Data!BM37</f>
        <v>0</v>
      </c>
      <c r="BN34">
        <f>Data!BN37</f>
        <v>0</v>
      </c>
      <c r="BO34">
        <f>Data!BO37</f>
        <v>0</v>
      </c>
      <c r="BP34">
        <f>Data!BP37</f>
        <v>0</v>
      </c>
      <c r="BQ34">
        <f>Data!BQ37</f>
        <v>0</v>
      </c>
      <c r="BR34">
        <f>Data!BR37</f>
        <v>0</v>
      </c>
      <c r="BS34">
        <f>Data!BS37</f>
        <v>0</v>
      </c>
      <c r="BT34">
        <f>Data!BT37</f>
        <v>0</v>
      </c>
      <c r="BU34">
        <f>Data!BU37</f>
        <v>0</v>
      </c>
      <c r="BV34">
        <f>Data!BV37</f>
        <v>0</v>
      </c>
      <c r="BW34">
        <f>Data!BW37</f>
        <v>0</v>
      </c>
      <c r="BX34">
        <f>Data!BX37</f>
        <v>0</v>
      </c>
      <c r="BY34">
        <f>Data!BY37</f>
        <v>0</v>
      </c>
      <c r="BZ34">
        <f>Data!BZ37</f>
        <v>0</v>
      </c>
      <c r="CA34">
        <f>Data!CA37</f>
        <v>0</v>
      </c>
      <c r="CB34" t="str">
        <f>Data!CB37</f>
        <v>NA</v>
      </c>
      <c r="CC34" t="str">
        <f>Data!CC37</f>
        <v>NA</v>
      </c>
      <c r="CD34" t="str">
        <f>Data!CD37</f>
        <v>NA</v>
      </c>
      <c r="CE34" t="str">
        <f>Data!CE37</f>
        <v>NA</v>
      </c>
      <c r="CF34" t="str">
        <f>Data!CF37</f>
        <v>NA</v>
      </c>
      <c r="CG34" t="str">
        <f>Data!CG37</f>
        <v>NA</v>
      </c>
      <c r="CH34" t="str">
        <f>Data!CH37</f>
        <v>NA</v>
      </c>
      <c r="CI34" t="str">
        <f>Data!CI37</f>
        <v>NA</v>
      </c>
      <c r="CJ34" t="str">
        <f>Data!CJ37</f>
        <v>NA</v>
      </c>
      <c r="CK34" t="str">
        <f>Data!CK37</f>
        <v>NA</v>
      </c>
      <c r="CL34" t="str">
        <f>Data!CL37</f>
        <v>NA</v>
      </c>
      <c r="CM34" t="str">
        <f>Data!CM37</f>
        <v>NA</v>
      </c>
      <c r="CN34" t="str">
        <f>Data!CN37</f>
        <v>NA</v>
      </c>
      <c r="CO34" t="str">
        <f>Data!CO37</f>
        <v>NA</v>
      </c>
      <c r="CP34" t="str">
        <f>Data!CP37</f>
        <v>NA</v>
      </c>
      <c r="CQ34" t="str">
        <f>Data!CQ37</f>
        <v>NA</v>
      </c>
      <c r="CR34" t="str">
        <f>Data!CR37</f>
        <v>NA</v>
      </c>
      <c r="CS34" t="str">
        <f>Data!CS37</f>
        <v>NA</v>
      </c>
      <c r="CT34">
        <f>Data!CT37</f>
        <v>50.541887000000003</v>
      </c>
      <c r="CU34">
        <f>Data!CU37</f>
        <v>0.2</v>
      </c>
      <c r="CV34">
        <f>Data!CV37</f>
        <v>387.37991214298415</v>
      </c>
      <c r="CW34">
        <f>Data!CW37</f>
        <v>75.344312733960265</v>
      </c>
      <c r="CX34">
        <f>Data!CX37</f>
        <v>140.08833333333334</v>
      </c>
      <c r="CY34">
        <f>Data!CY37</f>
        <v>41.979113170794719</v>
      </c>
      <c r="CZ34">
        <f>Data!CZ37</f>
        <v>13.009483555554</v>
      </c>
      <c r="DA34">
        <f>Data!DA37</f>
        <v>1.6377370290166999</v>
      </c>
      <c r="DB34" t="str">
        <f>Data!DB37</f>
        <v>ORIENTAL REP URUGUAY SNR CR14 1Y $ - CDS PREM. MID</v>
      </c>
      <c r="DC34" t="str">
        <f>Data!DC37</f>
        <v>USD</v>
      </c>
      <c r="DD34">
        <f>Data!DD37</f>
        <v>75.745285172413787</v>
      </c>
      <c r="DE34">
        <f>Data!DE37</f>
        <v>51.149535538461542</v>
      </c>
      <c r="DF34">
        <f>Data!DF37</f>
        <v>63.081832873563229</v>
      </c>
      <c r="DG34">
        <f>Data!DG37</f>
        <v>58.834388030303025</v>
      </c>
      <c r="DH34">
        <f>Data!DH37</f>
        <v>43.629989999999999</v>
      </c>
      <c r="DI34">
        <f>Data!DI37</f>
        <v>81.75</v>
      </c>
      <c r="DJ34">
        <f>Data!DJ37</f>
        <v>164.75</v>
      </c>
      <c r="DK34">
        <f>Data!DK37</f>
        <v>0.8737111789390738</v>
      </c>
      <c r="DL34">
        <f>Data!DL37</f>
        <v>2.776072375904739</v>
      </c>
      <c r="DM34" t="str">
        <f>Data!DM37</f>
        <v>ORIENTAL REP URUGUAY SNR CR14 5Y $ - CDS PREM. MID</v>
      </c>
      <c r="DN34" t="str">
        <f>Data!DN37</f>
        <v>USD</v>
      </c>
      <c r="DO34">
        <f>Data!DO37</f>
        <v>156.8171310344828</v>
      </c>
      <c r="DP34">
        <f>Data!DP37</f>
        <v>124.15569230769232</v>
      </c>
      <c r="DQ34">
        <f>Data!DQ37</f>
        <v>141.89597701149427</v>
      </c>
      <c r="DR34">
        <f>Data!DR37</f>
        <v>136.99227272727271</v>
      </c>
      <c r="DS34">
        <f>Data!DS37</f>
        <v>111.3</v>
      </c>
      <c r="DT34">
        <f>Data!DT37</f>
        <v>162.19999999999999</v>
      </c>
      <c r="DU34">
        <f>Data!DU37</f>
        <v>308</v>
      </c>
      <c r="DV34">
        <f>Data!DV37</f>
        <v>45.732255166217421</v>
      </c>
      <c r="DW34">
        <f>Data!DW37</f>
        <v>50.899999999999991</v>
      </c>
      <c r="DX34">
        <f>Data!DX37</f>
        <v>1.7672955974842768</v>
      </c>
      <c r="DY34">
        <f>Data!DY37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86E5-B340-8B44-B0BE-33AEA40EFD15}">
  <dimension ref="A1:EA16387"/>
  <sheetViews>
    <sheetView tabSelected="1" zoomScale="81" zoomScaleNormal="80" workbookViewId="0">
      <pane xSplit="1" ySplit="4" topLeftCell="M6" activePane="bottomRight" state="frozen"/>
      <selection pane="topRight" activeCell="B1" sqref="B1"/>
      <selection pane="bottomLeft" activeCell="A2" sqref="A2"/>
      <selection pane="bottomRight" activeCell="T37" sqref="T6:T37"/>
    </sheetView>
  </sheetViews>
  <sheetFormatPr baseColWidth="10" defaultRowHeight="16" x14ac:dyDescent="0.2"/>
  <cols>
    <col min="1" max="1" width="26.1640625" style="1" bestFit="1" customWidth="1"/>
    <col min="2" max="2" width="35.1640625" style="1" bestFit="1" customWidth="1"/>
    <col min="3" max="3" width="6.33203125" style="1" bestFit="1" customWidth="1"/>
    <col min="4" max="4" width="5" style="1" bestFit="1" customWidth="1"/>
    <col min="5" max="5" width="17.5" style="1" bestFit="1" customWidth="1"/>
    <col min="6" max="6" width="14.83203125" style="1" bestFit="1" customWidth="1"/>
    <col min="7" max="7" width="19.83203125" style="1" bestFit="1" customWidth="1"/>
    <col min="8" max="8" width="10" style="1" bestFit="1" customWidth="1"/>
    <col min="9" max="9" width="14.83203125" style="1" bestFit="1" customWidth="1"/>
    <col min="10" max="10" width="45.33203125" style="1" bestFit="1" customWidth="1"/>
    <col min="11" max="11" width="16" style="1" bestFit="1" customWidth="1"/>
    <col min="12" max="12" width="13.5" style="1" bestFit="1" customWidth="1"/>
    <col min="13" max="13" width="19.83203125" style="1" bestFit="1" customWidth="1"/>
    <col min="14" max="14" width="16" style="1" bestFit="1" customWidth="1"/>
    <col min="15" max="15" width="30" style="1" bestFit="1" customWidth="1"/>
    <col min="16" max="16" width="12.33203125" style="1" bestFit="1" customWidth="1"/>
    <col min="17" max="17" width="13.5" style="1" bestFit="1" customWidth="1"/>
    <col min="18" max="19" width="19.83203125" style="1" bestFit="1" customWidth="1"/>
    <col min="20" max="20" width="23.6640625" style="1" bestFit="1" customWidth="1"/>
    <col min="21" max="22" width="17.5" style="1" bestFit="1" customWidth="1"/>
    <col min="23" max="23" width="14.83203125" style="1" bestFit="1" customWidth="1"/>
    <col min="24" max="25" width="21.1640625" style="1" bestFit="1" customWidth="1"/>
    <col min="26" max="26" width="25" style="1" bestFit="1" customWidth="1"/>
    <col min="27" max="27" width="30" style="1" bestFit="1" customWidth="1"/>
    <col min="28" max="28" width="22.5" style="1" bestFit="1" customWidth="1"/>
    <col min="29" max="29" width="33.83203125" style="1" bestFit="1" customWidth="1"/>
    <col min="30" max="30" width="28.83203125" style="1" bestFit="1" customWidth="1"/>
    <col min="31" max="31" width="23.6640625" style="1" bestFit="1" customWidth="1"/>
    <col min="32" max="32" width="3.83203125" style="1" bestFit="1" customWidth="1"/>
    <col min="33" max="33" width="17.5" style="1" bestFit="1" customWidth="1"/>
    <col min="34" max="34" width="21.1640625" style="1" bestFit="1" customWidth="1"/>
    <col min="35" max="35" width="5" style="1" bestFit="1" customWidth="1"/>
    <col min="36" max="36" width="13.5" style="1" bestFit="1" customWidth="1"/>
    <col min="37" max="37" width="21.1640625" style="1" bestFit="1" customWidth="1"/>
    <col min="38" max="38" width="10" style="1" bestFit="1" customWidth="1"/>
    <col min="39" max="40" width="18.6640625" style="1" bestFit="1" customWidth="1"/>
    <col min="41" max="41" width="13.5" style="1" bestFit="1" customWidth="1"/>
    <col min="42" max="42" width="10" style="1" bestFit="1" customWidth="1"/>
    <col min="43" max="44" width="18.6640625" style="1" bestFit="1" customWidth="1"/>
    <col min="45" max="45" width="13.5" style="1" bestFit="1" customWidth="1"/>
    <col min="46" max="46" width="22.5" style="1" bestFit="1" customWidth="1"/>
    <col min="47" max="47" width="17.5" style="1" bestFit="1" customWidth="1"/>
    <col min="48" max="48" width="25" style="1" bestFit="1" customWidth="1"/>
    <col min="49" max="49" width="18.6640625" style="1" bestFit="1" customWidth="1"/>
    <col min="50" max="50" width="25" style="1" bestFit="1" customWidth="1"/>
    <col min="51" max="51" width="18.6640625" style="1" bestFit="1" customWidth="1"/>
    <col min="52" max="54" width="17.5" style="1" bestFit="1" customWidth="1"/>
    <col min="55" max="55" width="22.5" style="1" bestFit="1" customWidth="1"/>
    <col min="56" max="56" width="28.83203125" style="1" bestFit="1" customWidth="1"/>
    <col min="57" max="64" width="25" style="1" bestFit="1" customWidth="1"/>
    <col min="65" max="70" width="18.6640625" style="1" bestFit="1" customWidth="1"/>
    <col min="71" max="76" width="22.5" style="1" bestFit="1" customWidth="1"/>
    <col min="77" max="78" width="23.6640625" style="1" bestFit="1" customWidth="1"/>
    <col min="79" max="79" width="23.6640625" style="1" customWidth="1"/>
    <col min="80" max="80" width="28.83203125" style="1" bestFit="1" customWidth="1"/>
    <col min="81" max="81" width="22.5" style="1" bestFit="1" customWidth="1"/>
    <col min="82" max="82" width="28.83203125" style="1" bestFit="1" customWidth="1"/>
    <col min="83" max="83" width="22.5" style="1" bestFit="1" customWidth="1"/>
    <col min="84" max="86" width="21.1640625" style="1" bestFit="1" customWidth="1"/>
    <col min="87" max="87" width="26.1640625" style="1" bestFit="1" customWidth="1"/>
    <col min="88" max="88" width="32.6640625" style="1" bestFit="1" customWidth="1"/>
    <col min="89" max="89" width="30" style="1" bestFit="1" customWidth="1"/>
    <col min="90" max="90" width="23.6640625" style="1" bestFit="1" customWidth="1"/>
    <col min="91" max="91" width="30" style="1" bestFit="1" customWidth="1"/>
    <col min="92" max="92" width="23.6640625" style="1" bestFit="1" customWidth="1"/>
    <col min="93" max="94" width="22.5" style="1" bestFit="1" customWidth="1"/>
    <col min="95" max="95" width="21.1640625" style="1" bestFit="1" customWidth="1"/>
    <col min="96" max="96" width="27.6640625" style="1" bestFit="1" customWidth="1"/>
    <col min="97" max="97" width="33.83203125" style="1" bestFit="1" customWidth="1"/>
    <col min="98" max="98" width="21.1640625" style="1" bestFit="1" customWidth="1"/>
    <col min="99" max="99" width="35.1640625" style="1" bestFit="1" customWidth="1"/>
    <col min="100" max="100" width="30" style="1" bestFit="1" customWidth="1"/>
    <col min="101" max="101" width="50.33203125" style="1" bestFit="1" customWidth="1"/>
    <col min="102" max="102" width="42.6640625" style="1" bestFit="1" customWidth="1"/>
    <col min="103" max="103" width="50.33203125" style="1" bestFit="1" customWidth="1"/>
    <col min="104" max="104" width="37.5" style="1" bestFit="1" customWidth="1"/>
    <col min="105" max="105" width="26.1640625" style="1" bestFit="1" customWidth="1"/>
    <col min="106" max="106" width="50.6640625" style="1" bestFit="1" customWidth="1"/>
    <col min="107" max="107" width="21.33203125" style="1" bestFit="1" customWidth="1"/>
    <col min="108" max="108" width="27.33203125" style="1" bestFit="1" customWidth="1"/>
    <col min="109" max="109" width="21.83203125" style="1" bestFit="1" customWidth="1"/>
    <col min="110" max="110" width="26.33203125" style="1" bestFit="1" customWidth="1"/>
    <col min="111" max="111" width="21.83203125" style="1" bestFit="1" customWidth="1"/>
    <col min="112" max="114" width="19.33203125" style="1" bestFit="1" customWidth="1"/>
    <col min="115" max="115" width="25.1640625" style="1" bestFit="1" customWidth="1"/>
    <col min="116" max="116" width="30.1640625" style="1" bestFit="1" customWidth="1"/>
    <col min="117" max="117" width="50.6640625" style="1" bestFit="1" customWidth="1"/>
    <col min="118" max="128" width="18.83203125" style="1" customWidth="1"/>
    <col min="129" max="129" width="26.5" style="1" bestFit="1" customWidth="1"/>
    <col min="130" max="16384" width="10.83203125" style="1"/>
  </cols>
  <sheetData>
    <row r="1" spans="1:131" x14ac:dyDescent="0.2"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131" x14ac:dyDescent="0.2">
      <c r="A2" s="61" t="s">
        <v>74</v>
      </c>
      <c r="B2" s="61"/>
      <c r="C2" s="61"/>
      <c r="D2" s="61"/>
      <c r="E2" s="61"/>
      <c r="F2" s="61"/>
      <c r="G2" s="61"/>
      <c r="H2" s="68" t="s">
        <v>75</v>
      </c>
      <c r="I2" s="68"/>
      <c r="J2" s="68"/>
      <c r="K2" s="68"/>
      <c r="L2" s="68"/>
      <c r="M2" s="68"/>
      <c r="N2" s="68"/>
      <c r="O2" s="67" t="s">
        <v>77</v>
      </c>
      <c r="P2" s="67"/>
      <c r="Q2" s="67"/>
      <c r="R2" s="63" t="s">
        <v>76</v>
      </c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 t="s">
        <v>68</v>
      </c>
      <c r="AH2" s="64"/>
      <c r="AI2" s="64"/>
      <c r="AJ2" s="64"/>
      <c r="AK2" s="64"/>
      <c r="AL2" s="64"/>
      <c r="AM2" s="64"/>
      <c r="AN2" s="64"/>
      <c r="AO2" s="64"/>
      <c r="AP2" s="64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37"/>
      <c r="CA2" s="60"/>
      <c r="CB2" s="66" t="s">
        <v>78</v>
      </c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2" t="s">
        <v>166</v>
      </c>
      <c r="CU2" s="62"/>
      <c r="CV2" s="62"/>
      <c r="CW2" s="62"/>
      <c r="CX2" s="62"/>
      <c r="CY2" s="62"/>
      <c r="CZ2" s="62"/>
      <c r="DA2" s="62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6"/>
      <c r="DX2" s="50"/>
      <c r="DY2" s="50"/>
    </row>
    <row r="3" spans="1:131" x14ac:dyDescent="0.2">
      <c r="A3" s="26"/>
      <c r="B3" s="26"/>
      <c r="C3" s="26"/>
      <c r="D3" s="26"/>
      <c r="E3" s="26"/>
      <c r="F3" s="26"/>
      <c r="G3" s="26"/>
      <c r="H3" s="30"/>
      <c r="I3" s="30"/>
      <c r="J3" s="30"/>
      <c r="K3" s="30"/>
      <c r="L3" s="30"/>
      <c r="M3" s="30"/>
      <c r="N3" s="30"/>
      <c r="O3" s="65"/>
      <c r="P3" s="65"/>
      <c r="Q3" s="6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60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27"/>
      <c r="CU3" s="27"/>
      <c r="CV3" s="27"/>
      <c r="CW3" s="27"/>
      <c r="CX3" s="27"/>
      <c r="CY3" s="27"/>
      <c r="CZ3" s="27"/>
      <c r="DA3" s="27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6"/>
      <c r="DX3" s="50"/>
      <c r="DY3" s="50"/>
    </row>
    <row r="4" spans="1:131" x14ac:dyDescent="0.2">
      <c r="A4" s="1" t="s">
        <v>311</v>
      </c>
      <c r="B4" s="1" t="s">
        <v>312</v>
      </c>
      <c r="C4" s="1" t="s">
        <v>63</v>
      </c>
      <c r="D4" s="1" t="s">
        <v>0</v>
      </c>
      <c r="E4" s="1" t="s">
        <v>254</v>
      </c>
      <c r="F4" s="1" t="s">
        <v>313</v>
      </c>
      <c r="G4" s="1" t="s">
        <v>314</v>
      </c>
      <c r="H4" s="1" t="s">
        <v>315</v>
      </c>
      <c r="I4" s="1" t="s">
        <v>316</v>
      </c>
      <c r="J4" s="1" t="s">
        <v>317</v>
      </c>
      <c r="K4" s="1" t="s">
        <v>318</v>
      </c>
      <c r="L4" s="1" t="s">
        <v>319</v>
      </c>
      <c r="M4" s="1" t="s">
        <v>320</v>
      </c>
      <c r="N4" s="1" t="s">
        <v>321</v>
      </c>
      <c r="O4" s="1" t="s">
        <v>322</v>
      </c>
      <c r="P4" s="1" t="s">
        <v>323</v>
      </c>
      <c r="Q4" s="1" t="s">
        <v>324</v>
      </c>
      <c r="R4" s="1" t="s">
        <v>325</v>
      </c>
      <c r="S4" s="1" t="s">
        <v>326</v>
      </c>
      <c r="T4" s="1" t="s">
        <v>327</v>
      </c>
      <c r="U4" s="1" t="s">
        <v>328</v>
      </c>
      <c r="V4" s="1" t="s">
        <v>329</v>
      </c>
      <c r="W4" s="1" t="s">
        <v>330</v>
      </c>
      <c r="X4" s="1" t="s">
        <v>331</v>
      </c>
      <c r="Y4" s="1" t="s">
        <v>332</v>
      </c>
      <c r="Z4" s="1" t="s">
        <v>333</v>
      </c>
      <c r="AA4" s="1" t="s">
        <v>334</v>
      </c>
      <c r="AB4" s="1" t="s">
        <v>335</v>
      </c>
      <c r="AC4" s="1" t="s">
        <v>336</v>
      </c>
      <c r="AD4" s="1" t="s">
        <v>337</v>
      </c>
      <c r="AE4" s="1" t="s">
        <v>338</v>
      </c>
      <c r="AF4" s="1" t="s">
        <v>339</v>
      </c>
      <c r="AG4" s="1" t="s">
        <v>340</v>
      </c>
      <c r="AH4" s="1" t="s">
        <v>341</v>
      </c>
      <c r="AI4" s="1" t="s">
        <v>69</v>
      </c>
      <c r="AJ4" s="1" t="s">
        <v>70</v>
      </c>
      <c r="AK4" s="1" t="s">
        <v>342</v>
      </c>
      <c r="AL4" s="1" t="s">
        <v>137</v>
      </c>
      <c r="AM4" s="1" t="s">
        <v>343</v>
      </c>
      <c r="AN4" s="1" t="s">
        <v>344</v>
      </c>
      <c r="AO4" s="1" t="s">
        <v>345</v>
      </c>
      <c r="AP4" s="1" t="s">
        <v>136</v>
      </c>
      <c r="AQ4" s="1" t="s">
        <v>346</v>
      </c>
      <c r="AR4" s="1" t="s">
        <v>347</v>
      </c>
      <c r="AS4" s="1" t="s">
        <v>138</v>
      </c>
      <c r="AT4" s="1" t="s">
        <v>348</v>
      </c>
      <c r="AU4" s="1" t="s">
        <v>349</v>
      </c>
      <c r="AV4" s="1" t="s">
        <v>479</v>
      </c>
      <c r="AW4" s="1" t="s">
        <v>237</v>
      </c>
      <c r="AX4" s="1" t="s">
        <v>480</v>
      </c>
      <c r="AY4" s="1" t="s">
        <v>238</v>
      </c>
      <c r="AZ4" s="1" t="s">
        <v>481</v>
      </c>
      <c r="BA4" s="1" t="s">
        <v>482</v>
      </c>
      <c r="BB4" s="1" t="s">
        <v>483</v>
      </c>
      <c r="BC4" s="1" t="s">
        <v>350</v>
      </c>
      <c r="BD4" s="1" t="s">
        <v>504</v>
      </c>
      <c r="BE4" s="1" t="s">
        <v>290</v>
      </c>
      <c r="BF4" s="1" t="s">
        <v>291</v>
      </c>
      <c r="BG4" s="1" t="s">
        <v>292</v>
      </c>
      <c r="BH4" s="1" t="s">
        <v>293</v>
      </c>
      <c r="BI4" s="1" t="s">
        <v>295</v>
      </c>
      <c r="BJ4" s="1" t="s">
        <v>294</v>
      </c>
      <c r="BK4" s="1" t="s">
        <v>297</v>
      </c>
      <c r="BL4" s="1" t="s">
        <v>296</v>
      </c>
      <c r="BM4" s="1" t="s">
        <v>298</v>
      </c>
      <c r="BN4" s="1" t="s">
        <v>299</v>
      </c>
      <c r="BO4" s="1" t="s">
        <v>300</v>
      </c>
      <c r="BP4" s="1" t="s">
        <v>301</v>
      </c>
      <c r="BQ4" s="1" t="s">
        <v>302</v>
      </c>
      <c r="BR4" s="1" t="s">
        <v>303</v>
      </c>
      <c r="BS4" s="1" t="s">
        <v>304</v>
      </c>
      <c r="BT4" s="1" t="s">
        <v>305</v>
      </c>
      <c r="BU4" s="1" t="s">
        <v>306</v>
      </c>
      <c r="BV4" s="1" t="s">
        <v>307</v>
      </c>
      <c r="BW4" s="1" t="s">
        <v>308</v>
      </c>
      <c r="BX4" s="1" t="s">
        <v>309</v>
      </c>
      <c r="BY4" s="1" t="s">
        <v>310</v>
      </c>
      <c r="BZ4" s="1" t="s">
        <v>475</v>
      </c>
      <c r="CA4" s="1" t="s">
        <v>505</v>
      </c>
      <c r="CB4" s="1" t="s">
        <v>500</v>
      </c>
      <c r="CC4" s="1" t="s">
        <v>251</v>
      </c>
      <c r="CD4" s="1" t="s">
        <v>501</v>
      </c>
      <c r="CE4" s="1" t="s">
        <v>252</v>
      </c>
      <c r="CF4" s="1" t="s">
        <v>502</v>
      </c>
      <c r="CG4" s="1" t="s">
        <v>503</v>
      </c>
      <c r="CH4" s="1" t="s">
        <v>499</v>
      </c>
      <c r="CI4" s="1" t="s">
        <v>253</v>
      </c>
      <c r="CJ4" s="1" t="s">
        <v>497</v>
      </c>
      <c r="CK4" s="1" t="s">
        <v>498</v>
      </c>
      <c r="CL4" s="1" t="s">
        <v>258</v>
      </c>
      <c r="CM4" s="1" t="s">
        <v>496</v>
      </c>
      <c r="CN4" s="1" t="s">
        <v>259</v>
      </c>
      <c r="CO4" s="1" t="s">
        <v>495</v>
      </c>
      <c r="CP4" s="1" t="s">
        <v>494</v>
      </c>
      <c r="CQ4" s="1" t="s">
        <v>493</v>
      </c>
      <c r="CR4" s="1" t="s">
        <v>260</v>
      </c>
      <c r="CS4" s="1" t="s">
        <v>506</v>
      </c>
      <c r="CT4" s="1" t="s">
        <v>351</v>
      </c>
      <c r="CU4" s="1" t="s">
        <v>352</v>
      </c>
      <c r="CV4" s="1" t="s">
        <v>353</v>
      </c>
      <c r="CW4" s="1" t="s">
        <v>354</v>
      </c>
      <c r="CX4" s="1" t="s">
        <v>510</v>
      </c>
      <c r="CY4" s="1" t="s">
        <v>507</v>
      </c>
      <c r="CZ4" s="1" t="s">
        <v>282</v>
      </c>
      <c r="DA4" s="1" t="s">
        <v>283</v>
      </c>
      <c r="DB4" s="1" t="s">
        <v>414</v>
      </c>
      <c r="DC4" s="5" t="s">
        <v>476</v>
      </c>
      <c r="DD4" t="s">
        <v>492</v>
      </c>
      <c r="DE4" t="s">
        <v>386</v>
      </c>
      <c r="DF4" t="s">
        <v>491</v>
      </c>
      <c r="DG4" t="s">
        <v>387</v>
      </c>
      <c r="DH4" t="s">
        <v>490</v>
      </c>
      <c r="DI4" t="s">
        <v>489</v>
      </c>
      <c r="DJ4" t="s">
        <v>488</v>
      </c>
      <c r="DK4" t="s">
        <v>388</v>
      </c>
      <c r="DL4" t="s">
        <v>508</v>
      </c>
      <c r="DM4" s="5" t="s">
        <v>418</v>
      </c>
      <c r="DN4" s="5" t="s">
        <v>443</v>
      </c>
      <c r="DO4" t="s">
        <v>487</v>
      </c>
      <c r="DP4" t="s">
        <v>415</v>
      </c>
      <c r="DQ4" t="s">
        <v>509</v>
      </c>
      <c r="DR4" t="s">
        <v>416</v>
      </c>
      <c r="DS4" t="s">
        <v>484</v>
      </c>
      <c r="DT4" t="s">
        <v>485</v>
      </c>
      <c r="DU4" t="s">
        <v>486</v>
      </c>
      <c r="DV4" t="s">
        <v>511</v>
      </c>
      <c r="DW4" t="s">
        <v>417</v>
      </c>
      <c r="DX4" t="s">
        <v>478</v>
      </c>
      <c r="DY4" s="1" t="s">
        <v>471</v>
      </c>
    </row>
    <row r="5" spans="1:131" x14ac:dyDescent="0.2">
      <c r="A5" s="1" t="s">
        <v>57</v>
      </c>
      <c r="B5" s="5" t="s">
        <v>57</v>
      </c>
      <c r="C5" s="2">
        <v>1</v>
      </c>
      <c r="D5" s="2" t="s">
        <v>58</v>
      </c>
      <c r="E5" s="33">
        <v>44494502</v>
      </c>
      <c r="F5" s="3">
        <v>43952</v>
      </c>
      <c r="G5" s="3">
        <v>43951</v>
      </c>
      <c r="H5" s="33">
        <v>4285</v>
      </c>
      <c r="I5" s="33">
        <v>214</v>
      </c>
      <c r="J5" s="2">
        <v>1</v>
      </c>
      <c r="K5" s="3">
        <v>43910</v>
      </c>
      <c r="L5" s="2">
        <v>1</v>
      </c>
      <c r="M5" s="3">
        <v>43910</v>
      </c>
      <c r="N5" s="3">
        <v>43961</v>
      </c>
      <c r="O5" s="4">
        <v>3.5</v>
      </c>
      <c r="P5" s="4">
        <v>1.75</v>
      </c>
      <c r="Q5" s="4">
        <v>1.75</v>
      </c>
      <c r="R5" s="4" t="s">
        <v>71</v>
      </c>
      <c r="S5" s="4" t="s">
        <v>71</v>
      </c>
      <c r="T5" s="70">
        <v>0</v>
      </c>
      <c r="U5" s="4" t="s">
        <v>71</v>
      </c>
      <c r="V5" s="4" t="s">
        <v>71</v>
      </c>
      <c r="W5" s="4" t="s">
        <v>71</v>
      </c>
      <c r="X5" s="4" t="s">
        <v>71</v>
      </c>
      <c r="Y5" s="4" t="s">
        <v>71</v>
      </c>
      <c r="Z5" s="4" t="s">
        <v>71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3">
        <v>43678</v>
      </c>
      <c r="AK5" s="2">
        <v>0</v>
      </c>
      <c r="AL5" s="2">
        <v>0</v>
      </c>
      <c r="AM5" s="4">
        <v>0</v>
      </c>
      <c r="AN5" s="4">
        <v>0</v>
      </c>
      <c r="AO5" s="2" t="s">
        <v>71</v>
      </c>
      <c r="AP5" s="2">
        <v>0</v>
      </c>
      <c r="AQ5" s="4">
        <v>0</v>
      </c>
      <c r="AR5" s="4">
        <v>0</v>
      </c>
      <c r="AS5" s="2" t="s">
        <v>71</v>
      </c>
      <c r="AT5" s="2" t="s">
        <v>175</v>
      </c>
      <c r="AU5" s="2" t="s">
        <v>171</v>
      </c>
      <c r="AV5" s="48">
        <v>62.515936781609177</v>
      </c>
      <c r="AW5" s="48">
        <v>61.463723076923081</v>
      </c>
      <c r="AX5" s="48">
        <v>58.636080459770128</v>
      </c>
      <c r="AY5" s="48">
        <v>59.299931818181825</v>
      </c>
      <c r="AZ5" s="48">
        <v>59.87</v>
      </c>
      <c r="BA5" s="48">
        <v>64.311999999999998</v>
      </c>
      <c r="BB5" s="48">
        <v>66.78</v>
      </c>
      <c r="BC5" s="48">
        <v>7.4194087188909315</v>
      </c>
      <c r="BD5" s="48">
        <v>10.347409404013183</v>
      </c>
      <c r="BE5" s="36">
        <v>62.287142857142868</v>
      </c>
      <c r="BF5" s="36">
        <v>59.632173913043474</v>
      </c>
      <c r="BG5" s="36">
        <v>62.709523809523816</v>
      </c>
      <c r="BH5" s="36">
        <v>65.173809523809538</v>
      </c>
      <c r="BI5" s="36">
        <v>63.672727272727279</v>
      </c>
      <c r="BJ5" s="36">
        <v>55.477499999999999</v>
      </c>
      <c r="BK5" s="36">
        <v>33.729090909090914</v>
      </c>
      <c r="BL5" s="36">
        <v>26.631428571428575</v>
      </c>
      <c r="BM5" s="36">
        <v>1827000</v>
      </c>
      <c r="BN5" s="36">
        <v>2566000</v>
      </c>
      <c r="BO5" s="36">
        <v>1950000</v>
      </c>
      <c r="BP5" s="36">
        <v>1653000</v>
      </c>
      <c r="BQ5" s="36">
        <v>1057000</v>
      </c>
      <c r="BR5" s="36">
        <v>0</v>
      </c>
      <c r="BS5" s="36">
        <v>113798610.00000001</v>
      </c>
      <c r="BT5" s="36">
        <v>153016158.26086956</v>
      </c>
      <c r="BU5" s="36">
        <v>122283571.42857145</v>
      </c>
      <c r="BV5" s="36">
        <v>107732307.14285716</v>
      </c>
      <c r="BW5" s="36">
        <v>67302072.727272734</v>
      </c>
      <c r="BX5" s="36">
        <v>0</v>
      </c>
      <c r="BY5" s="36">
        <v>383032036.83229798</v>
      </c>
      <c r="BZ5" s="36">
        <v>67302072.727272704</v>
      </c>
      <c r="CA5" s="36">
        <f>BZ5-BY5</f>
        <v>-315729964.10502529</v>
      </c>
      <c r="CB5" s="36">
        <v>26.854755493670876</v>
      </c>
      <c r="CC5" s="36">
        <v>28.264254237288121</v>
      </c>
      <c r="CD5" s="36">
        <v>34.674585365853652</v>
      </c>
      <c r="CE5" s="36">
        <v>35.660573770491787</v>
      </c>
      <c r="CF5" s="36">
        <v>27.003</v>
      </c>
      <c r="CG5" s="36">
        <v>20.602499999999999</v>
      </c>
      <c r="CH5" s="36">
        <v>25.835999999999999</v>
      </c>
      <c r="CI5" s="36">
        <v>-6.400500000000001</v>
      </c>
      <c r="CJ5" s="36">
        <v>-1.1670000000000016</v>
      </c>
      <c r="CK5" s="36">
        <v>25.814476415584412</v>
      </c>
      <c r="CL5" s="36">
        <v>26.971508771929823</v>
      </c>
      <c r="CM5" s="36">
        <v>32.995464556962041</v>
      </c>
      <c r="CN5" s="36">
        <v>34.012028813559326</v>
      </c>
      <c r="CO5" s="36">
        <v>25.488500000000002</v>
      </c>
      <c r="CP5" s="36">
        <v>20.454000000000001</v>
      </c>
      <c r="CQ5" s="36">
        <v>25.668999999999997</v>
      </c>
      <c r="CR5" s="36">
        <v>-5.0345000000000004</v>
      </c>
      <c r="CS5" s="36">
        <v>0.180499999999995</v>
      </c>
      <c r="CT5" s="4">
        <v>86.057699</v>
      </c>
      <c r="CU5" s="4">
        <v>-0.8</v>
      </c>
      <c r="CV5" s="4">
        <v>465.87443124684296</v>
      </c>
      <c r="CW5" s="2">
        <v>62.458139804488837</v>
      </c>
      <c r="CX5" s="4">
        <v>4330.2057499999992</v>
      </c>
      <c r="CY5" s="4">
        <v>146.4536432696643</v>
      </c>
      <c r="CZ5" s="4">
        <v>7.9406596796036002</v>
      </c>
      <c r="DA5" s="4">
        <v>0.41584047100674998</v>
      </c>
      <c r="DB5" s="51" t="s">
        <v>389</v>
      </c>
      <c r="DC5" s="51" t="s">
        <v>208</v>
      </c>
      <c r="DD5" s="36">
        <v>17337.84333333332</v>
      </c>
      <c r="DE5" s="36">
        <v>15899.618923076918</v>
      </c>
      <c r="DF5" s="36">
        <v>12631.391643678164</v>
      </c>
      <c r="DG5" s="36">
        <v>13135.933303030302</v>
      </c>
      <c r="DH5" s="36">
        <v>14031.78</v>
      </c>
      <c r="DI5" s="36">
        <v>22814.07</v>
      </c>
      <c r="DJ5" s="36">
        <v>21464.45</v>
      </c>
      <c r="DK5" s="36">
        <v>0.62588566810483048</v>
      </c>
      <c r="DL5" s="36">
        <v>0.52970257515439945</v>
      </c>
      <c r="DM5" s="51" t="s">
        <v>419</v>
      </c>
      <c r="DN5" s="51" t="s">
        <v>208</v>
      </c>
      <c r="DO5" s="36">
        <v>11525.336413793115</v>
      </c>
      <c r="DP5" s="36">
        <v>10901.854892307698</v>
      </c>
      <c r="DQ5" s="36">
        <v>8417.0774367816066</v>
      </c>
      <c r="DR5" s="36">
        <v>8983.4468181818138</v>
      </c>
      <c r="DS5" s="36">
        <v>7060.9380000000001</v>
      </c>
      <c r="DT5" s="36">
        <v>14140.25</v>
      </c>
      <c r="DU5" s="36">
        <v>13290.16</v>
      </c>
      <c r="DV5" s="36">
        <v>100.26022038431699</v>
      </c>
      <c r="DW5" s="36">
        <v>7079.3119999999999</v>
      </c>
      <c r="DX5" s="36">
        <v>0.88220885100534796</v>
      </c>
      <c r="DY5" s="36">
        <v>0</v>
      </c>
      <c r="EA5" s="55"/>
    </row>
    <row r="6" spans="1:131" x14ac:dyDescent="0.2">
      <c r="A6" s="1" t="s">
        <v>59</v>
      </c>
      <c r="B6" s="5" t="s">
        <v>59</v>
      </c>
      <c r="C6" s="2">
        <v>1</v>
      </c>
      <c r="D6" s="2" t="s">
        <v>60</v>
      </c>
      <c r="E6" s="33">
        <v>9939800</v>
      </c>
      <c r="F6" s="3">
        <v>43952</v>
      </c>
      <c r="G6" s="3">
        <v>43951</v>
      </c>
      <c r="H6" s="33">
        <v>1766</v>
      </c>
      <c r="I6" s="33">
        <v>20</v>
      </c>
      <c r="J6" s="2">
        <v>1</v>
      </c>
      <c r="K6" s="2" t="s">
        <v>71</v>
      </c>
      <c r="L6" s="2">
        <v>0</v>
      </c>
      <c r="M6" s="2" t="s">
        <v>71</v>
      </c>
      <c r="N6" s="3">
        <v>43961</v>
      </c>
      <c r="O6" s="4">
        <v>3</v>
      </c>
      <c r="P6" s="4">
        <v>0</v>
      </c>
      <c r="Q6" s="4">
        <v>3</v>
      </c>
      <c r="R6" s="4" t="s">
        <v>71</v>
      </c>
      <c r="S6" s="4" t="s">
        <v>71</v>
      </c>
      <c r="T6" s="70">
        <v>0</v>
      </c>
      <c r="U6" s="4">
        <v>7.25</v>
      </c>
      <c r="V6" s="4">
        <v>7.25</v>
      </c>
      <c r="W6" s="4">
        <v>0</v>
      </c>
      <c r="X6" s="4" t="s">
        <v>71</v>
      </c>
      <c r="Y6" s="4" t="s">
        <v>71</v>
      </c>
      <c r="Z6" s="4" t="s">
        <v>71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 t="s">
        <v>71</v>
      </c>
      <c r="AK6" s="2">
        <v>0</v>
      </c>
      <c r="AL6" s="2">
        <v>0</v>
      </c>
      <c r="AM6" s="4">
        <v>0</v>
      </c>
      <c r="AN6" s="4">
        <v>0</v>
      </c>
      <c r="AO6" s="2" t="s">
        <v>71</v>
      </c>
      <c r="AP6" s="2">
        <v>0</v>
      </c>
      <c r="AQ6" s="4">
        <v>0</v>
      </c>
      <c r="AR6" s="4">
        <v>0</v>
      </c>
      <c r="AS6" s="2" t="s">
        <v>71</v>
      </c>
      <c r="AT6" s="2" t="s">
        <v>176</v>
      </c>
      <c r="AU6" s="2" t="s">
        <v>172</v>
      </c>
      <c r="AV6" s="36">
        <v>1.708241379310345</v>
      </c>
      <c r="AW6" s="36">
        <v>1.7082799999999994</v>
      </c>
      <c r="AX6" s="36">
        <v>1.7076678160919532</v>
      </c>
      <c r="AY6" s="36">
        <v>1.7081939393939389</v>
      </c>
      <c r="AZ6" s="36">
        <v>1.7148000000000001</v>
      </c>
      <c r="BA6" s="36">
        <v>1.7102999999999999</v>
      </c>
      <c r="BB6" s="36">
        <v>1.7107000000000001</v>
      </c>
      <c r="BC6" s="36">
        <v>-0.26242127361792456</v>
      </c>
      <c r="BD6" s="36">
        <v>-0.23966797217513255</v>
      </c>
      <c r="BE6" s="36">
        <v>62.287142857142868</v>
      </c>
      <c r="BF6" s="36">
        <v>59.632173913043474</v>
      </c>
      <c r="BG6" s="36">
        <v>62.709523809523816</v>
      </c>
      <c r="BH6" s="36">
        <v>65.173809523809538</v>
      </c>
      <c r="BI6" s="36">
        <v>63.672727272727279</v>
      </c>
      <c r="BJ6" s="36">
        <v>55.477499999999999</v>
      </c>
      <c r="BK6" s="36">
        <v>33.729090909090914</v>
      </c>
      <c r="BL6" s="36">
        <v>26.631428571428575</v>
      </c>
      <c r="BM6" s="36">
        <v>16825710</v>
      </c>
      <c r="BN6" s="36">
        <v>16752009.999999998</v>
      </c>
      <c r="BO6" s="36">
        <v>16331920</v>
      </c>
      <c r="BP6" s="36">
        <v>17407940</v>
      </c>
      <c r="BQ6" s="36">
        <v>16752009.999999998</v>
      </c>
      <c r="BR6" s="36">
        <v>15535960</v>
      </c>
      <c r="BS6" s="36">
        <v>1048025402.4428574</v>
      </c>
      <c r="BT6" s="36">
        <v>998958773.71304333</v>
      </c>
      <c r="BU6" s="36">
        <v>1024166926.0952382</v>
      </c>
      <c r="BV6" s="36">
        <v>1134541765.761905</v>
      </c>
      <c r="BW6" s="36">
        <v>1066646164</v>
      </c>
      <c r="BX6" s="36">
        <v>861896220.89999998</v>
      </c>
      <c r="BY6" s="36">
        <v>3157667465.5701866</v>
      </c>
      <c r="BZ6" s="36">
        <v>2452556192.1000004</v>
      </c>
      <c r="CA6" s="36">
        <f t="shared" ref="CA6:CA37" si="0">BZ6-BY6</f>
        <v>-705111273.47018623</v>
      </c>
      <c r="CB6" s="36" t="s">
        <v>71</v>
      </c>
      <c r="CC6" s="36" t="s">
        <v>71</v>
      </c>
      <c r="CD6" s="36" t="s">
        <v>71</v>
      </c>
      <c r="CE6" s="36" t="s">
        <v>71</v>
      </c>
      <c r="CF6" s="36" t="s">
        <v>71</v>
      </c>
      <c r="CG6" s="36" t="s">
        <v>71</v>
      </c>
      <c r="CH6" s="36" t="s">
        <v>71</v>
      </c>
      <c r="CI6" s="36" t="s">
        <v>71</v>
      </c>
      <c r="CJ6" s="36" t="s">
        <v>71</v>
      </c>
      <c r="CK6" s="36" t="s">
        <v>71</v>
      </c>
      <c r="CL6" s="36" t="s">
        <v>71</v>
      </c>
      <c r="CM6" s="36" t="s">
        <v>71</v>
      </c>
      <c r="CN6" s="36" t="s">
        <v>71</v>
      </c>
      <c r="CO6" s="36" t="s">
        <v>71</v>
      </c>
      <c r="CP6" s="36" t="s">
        <v>71</v>
      </c>
      <c r="CQ6" s="36" t="s">
        <v>71</v>
      </c>
      <c r="CR6" s="36" t="s">
        <v>71</v>
      </c>
      <c r="CS6" s="36" t="s">
        <v>71</v>
      </c>
      <c r="CT6" s="4">
        <v>18.754394000000001</v>
      </c>
      <c r="CU6" s="4">
        <v>9.1999999999999993</v>
      </c>
      <c r="CV6" s="4">
        <v>151.50877040740343</v>
      </c>
      <c r="CW6" s="2" t="s">
        <v>71</v>
      </c>
      <c r="CX6" s="4" t="s">
        <v>71</v>
      </c>
      <c r="CY6" s="4" t="s">
        <v>71</v>
      </c>
      <c r="CZ6" s="4">
        <v>4.4247177344294002</v>
      </c>
      <c r="DA6" s="4" t="s">
        <v>71</v>
      </c>
      <c r="DB6" s="53" t="s">
        <v>71</v>
      </c>
      <c r="DC6" s="53" t="s">
        <v>71</v>
      </c>
      <c r="DD6" s="36" t="s">
        <v>71</v>
      </c>
      <c r="DE6" s="36" t="s">
        <v>71</v>
      </c>
      <c r="DF6" s="36" t="s">
        <v>71</v>
      </c>
      <c r="DG6" s="36" t="s">
        <v>71</v>
      </c>
      <c r="DH6" s="36" t="s">
        <v>71</v>
      </c>
      <c r="DI6" s="36" t="s">
        <v>71</v>
      </c>
      <c r="DJ6" s="36" t="s">
        <v>71</v>
      </c>
      <c r="DK6" s="36" t="s">
        <v>71</v>
      </c>
      <c r="DL6" s="36" t="s">
        <v>71</v>
      </c>
      <c r="DM6" s="52" t="s">
        <v>71</v>
      </c>
      <c r="DN6" s="52" t="s">
        <v>71</v>
      </c>
      <c r="DO6" s="36" t="s">
        <v>71</v>
      </c>
      <c r="DP6" s="36" t="s">
        <v>71</v>
      </c>
      <c r="DQ6" s="36" t="s">
        <v>71</v>
      </c>
      <c r="DR6" s="36" t="s">
        <v>71</v>
      </c>
      <c r="DS6" s="36" t="s">
        <v>71</v>
      </c>
      <c r="DT6" s="36" t="s">
        <v>71</v>
      </c>
      <c r="DU6" s="36" t="s">
        <v>71</v>
      </c>
      <c r="DV6" s="36" t="s">
        <v>71</v>
      </c>
      <c r="DW6" s="36" t="s">
        <v>71</v>
      </c>
      <c r="DX6" s="36" t="s">
        <v>71</v>
      </c>
      <c r="DY6" s="36">
        <v>42463700000</v>
      </c>
      <c r="EA6" s="55"/>
    </row>
    <row r="7" spans="1:131" x14ac:dyDescent="0.2">
      <c r="A7" s="1" t="s">
        <v>39</v>
      </c>
      <c r="B7" s="5" t="s">
        <v>39</v>
      </c>
      <c r="C7" s="2">
        <v>1</v>
      </c>
      <c r="D7" s="2" t="s">
        <v>40</v>
      </c>
      <c r="E7" s="33">
        <v>1569439</v>
      </c>
      <c r="F7" s="3">
        <v>43952</v>
      </c>
      <c r="G7" s="3">
        <v>43951</v>
      </c>
      <c r="H7" s="33">
        <v>3037</v>
      </c>
      <c r="I7" s="33">
        <v>8</v>
      </c>
      <c r="J7" s="2">
        <v>0</v>
      </c>
      <c r="K7" s="2" t="s">
        <v>71</v>
      </c>
      <c r="L7" s="2">
        <v>0</v>
      </c>
      <c r="M7" s="2" t="s">
        <v>71</v>
      </c>
      <c r="N7" s="2" t="s">
        <v>71</v>
      </c>
      <c r="O7" s="4">
        <v>4.2</v>
      </c>
      <c r="P7" s="4">
        <v>0</v>
      </c>
      <c r="Q7" s="4">
        <v>4.2</v>
      </c>
      <c r="R7" s="4" t="s">
        <v>71</v>
      </c>
      <c r="S7" s="4" t="s">
        <v>71</v>
      </c>
      <c r="T7" s="70">
        <v>0</v>
      </c>
      <c r="U7" s="4">
        <v>4</v>
      </c>
      <c r="V7" s="4">
        <v>2.4500000000000002</v>
      </c>
      <c r="W7" s="4">
        <v>-1.55</v>
      </c>
      <c r="X7" s="4" t="s">
        <v>71</v>
      </c>
      <c r="Y7" s="4" t="s">
        <v>71</v>
      </c>
      <c r="Z7" s="4" t="s">
        <v>71</v>
      </c>
      <c r="AA7" s="2">
        <v>1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 t="s">
        <v>71</v>
      </c>
      <c r="AK7" s="2">
        <v>0</v>
      </c>
      <c r="AL7" s="2">
        <v>0</v>
      </c>
      <c r="AM7" s="4">
        <v>0</v>
      </c>
      <c r="AN7" s="4">
        <v>0</v>
      </c>
      <c r="AO7" s="2" t="s">
        <v>71</v>
      </c>
      <c r="AP7" s="2">
        <v>0</v>
      </c>
      <c r="AQ7" s="4">
        <v>0</v>
      </c>
      <c r="AR7" s="4">
        <v>0</v>
      </c>
      <c r="AS7" s="2" t="s">
        <v>71</v>
      </c>
      <c r="AT7" s="2" t="s">
        <v>178</v>
      </c>
      <c r="AU7" s="2" t="s">
        <v>173</v>
      </c>
      <c r="AV7" s="36">
        <v>0.37727586206896513</v>
      </c>
      <c r="AW7" s="36">
        <v>0.37709538461538444</v>
      </c>
      <c r="AX7" s="36">
        <v>0.37700689655172381</v>
      </c>
      <c r="AY7" s="36">
        <v>0.37699999999999978</v>
      </c>
      <c r="AZ7" s="36">
        <v>0.377</v>
      </c>
      <c r="BA7" s="36">
        <v>0.37840000000000001</v>
      </c>
      <c r="BB7" s="36">
        <v>0.378</v>
      </c>
      <c r="BC7" s="36">
        <v>0.37135278514589187</v>
      </c>
      <c r="BD7" s="36">
        <v>0.26455026455026481</v>
      </c>
      <c r="BE7" s="36">
        <v>62.287142857142868</v>
      </c>
      <c r="BF7" s="36">
        <v>59.632173913043474</v>
      </c>
      <c r="BG7" s="36">
        <v>62.709523809523816</v>
      </c>
      <c r="BH7" s="36">
        <v>65.173809523809538</v>
      </c>
      <c r="BI7" s="36">
        <v>63.672727272727279</v>
      </c>
      <c r="BJ7" s="36">
        <v>55.477499999999999</v>
      </c>
      <c r="BK7" s="36">
        <v>33.729090909090914</v>
      </c>
      <c r="BL7" s="36">
        <v>26.631428571428575</v>
      </c>
      <c r="BM7" s="36">
        <v>4554660</v>
      </c>
      <c r="BN7" s="36">
        <v>4281970</v>
      </c>
      <c r="BO7" s="36">
        <v>4635730</v>
      </c>
      <c r="BP7" s="36">
        <v>6161320</v>
      </c>
      <c r="BQ7" s="36">
        <v>4141939.9999999995</v>
      </c>
      <c r="BR7" s="36">
        <v>4864200</v>
      </c>
      <c r="BS7" s="36">
        <v>283696758.08571434</v>
      </c>
      <c r="BT7" s="36">
        <v>255343179.73043478</v>
      </c>
      <c r="BU7" s="36">
        <v>290704420.80952382</v>
      </c>
      <c r="BV7" s="36">
        <v>401556696.09523821</v>
      </c>
      <c r="BW7" s="36">
        <v>263728616</v>
      </c>
      <c r="BX7" s="36">
        <v>269853655.5</v>
      </c>
      <c r="BY7" s="36">
        <v>947604296.63519681</v>
      </c>
      <c r="BZ7" s="36">
        <v>697647315.5</v>
      </c>
      <c r="CA7" s="36">
        <f t="shared" si="0"/>
        <v>-249956981.13519681</v>
      </c>
      <c r="CB7" s="36">
        <v>2.5693188405797098</v>
      </c>
      <c r="CC7" s="36">
        <v>2.6628039215686274</v>
      </c>
      <c r="CD7" s="36">
        <v>3.1094545454545455</v>
      </c>
      <c r="CE7" s="36">
        <v>3.0741176470588232</v>
      </c>
      <c r="CF7" s="36">
        <v>2.9489999999999998</v>
      </c>
      <c r="CG7" s="36">
        <v>2.1073333333333335</v>
      </c>
      <c r="CH7" s="36">
        <v>2.6949999999999998</v>
      </c>
      <c r="CI7" s="36">
        <v>-0.84166666666666634</v>
      </c>
      <c r="CJ7" s="36">
        <v>-0.254</v>
      </c>
      <c r="CK7" s="36">
        <v>1.7347761194029858</v>
      </c>
      <c r="CL7" s="36">
        <v>1.5940408163265309</v>
      </c>
      <c r="CM7" s="36">
        <v>1.4788639344262293</v>
      </c>
      <c r="CN7" s="36">
        <v>1.4937382978723406</v>
      </c>
      <c r="CO7" s="36">
        <v>1.3975</v>
      </c>
      <c r="CP7" s="36">
        <v>1.9576666666666671</v>
      </c>
      <c r="CQ7" s="36">
        <v>2.528</v>
      </c>
      <c r="CR7" s="36">
        <v>0.56016666666666715</v>
      </c>
      <c r="CS7" s="36">
        <v>1.1305000000000001</v>
      </c>
      <c r="CT7" s="4">
        <v>94.747501</v>
      </c>
      <c r="CU7" s="4">
        <v>-2.9</v>
      </c>
      <c r="CV7" s="4">
        <v>6960.1795253330347</v>
      </c>
      <c r="CW7" s="2" t="s">
        <v>71</v>
      </c>
      <c r="CX7" s="4">
        <v>237.24750000000003</v>
      </c>
      <c r="CY7" s="4" t="s">
        <v>71</v>
      </c>
      <c r="CZ7" s="4" t="s">
        <v>71</v>
      </c>
      <c r="DA7" s="4" t="s">
        <v>71</v>
      </c>
      <c r="DB7" s="51" t="s">
        <v>390</v>
      </c>
      <c r="DC7" s="53" t="s">
        <v>208</v>
      </c>
      <c r="DD7" s="36">
        <v>214.55355988505744</v>
      </c>
      <c r="DE7" s="36">
        <v>146.94076784615382</v>
      </c>
      <c r="DF7" s="36">
        <v>117.00494218390804</v>
      </c>
      <c r="DG7" s="36">
        <v>110.149545</v>
      </c>
      <c r="DH7" s="36">
        <v>60.629989999999999</v>
      </c>
      <c r="DI7" s="36">
        <v>416.71</v>
      </c>
      <c r="DJ7" s="36">
        <v>428.5</v>
      </c>
      <c r="DK7" s="36">
        <v>5.8730012985322935</v>
      </c>
      <c r="DL7" s="36">
        <v>6.0674595196205701</v>
      </c>
      <c r="DM7" s="51" t="s">
        <v>420</v>
      </c>
      <c r="DN7" s="51" t="s">
        <v>208</v>
      </c>
      <c r="DO7" s="36">
        <v>300.78484252873557</v>
      </c>
      <c r="DP7" s="36">
        <v>235.18908615384612</v>
      </c>
      <c r="DQ7" s="36">
        <v>213.91861839080471</v>
      </c>
      <c r="DR7" s="36">
        <v>207.01227272727274</v>
      </c>
      <c r="DS7" s="36">
        <v>167.08</v>
      </c>
      <c r="DT7" s="36">
        <v>493.79</v>
      </c>
      <c r="DU7" s="36">
        <v>502.99</v>
      </c>
      <c r="DV7" s="36">
        <v>195.5410581757242</v>
      </c>
      <c r="DW7" s="36">
        <v>326.71000000000004</v>
      </c>
      <c r="DX7" s="36">
        <v>2.0104740244194392</v>
      </c>
      <c r="DY7" s="36">
        <v>16670200000</v>
      </c>
      <c r="EA7" s="55"/>
    </row>
    <row r="8" spans="1:131" x14ac:dyDescent="0.2">
      <c r="A8" s="1" t="s">
        <v>19</v>
      </c>
      <c r="B8" s="5" t="s">
        <v>19</v>
      </c>
      <c r="C8" s="2">
        <v>1</v>
      </c>
      <c r="D8" s="2" t="s">
        <v>20</v>
      </c>
      <c r="E8" s="33">
        <v>209469333</v>
      </c>
      <c r="F8" s="3">
        <v>43952</v>
      </c>
      <c r="G8" s="3">
        <v>43951</v>
      </c>
      <c r="H8" s="33">
        <v>85380</v>
      </c>
      <c r="I8" s="33">
        <v>5901</v>
      </c>
      <c r="J8" s="2">
        <v>1</v>
      </c>
      <c r="K8" s="2" t="s">
        <v>71</v>
      </c>
      <c r="L8" s="2">
        <v>0</v>
      </c>
      <c r="M8" s="2" t="s">
        <v>71</v>
      </c>
      <c r="N8" s="2" t="s">
        <v>71</v>
      </c>
      <c r="O8" s="4">
        <v>6.75</v>
      </c>
      <c r="P8" s="4">
        <v>3.375</v>
      </c>
      <c r="Q8" s="4">
        <v>3.375</v>
      </c>
      <c r="R8" s="4" t="s">
        <v>71</v>
      </c>
      <c r="S8" s="4" t="s">
        <v>71</v>
      </c>
      <c r="T8" s="70">
        <v>0</v>
      </c>
      <c r="U8" s="4">
        <v>4.25</v>
      </c>
      <c r="V8" s="4">
        <v>3.75</v>
      </c>
      <c r="W8" s="4">
        <v>-0.5</v>
      </c>
      <c r="X8" s="4" t="s">
        <v>71</v>
      </c>
      <c r="Y8" s="4" t="s">
        <v>71</v>
      </c>
      <c r="Z8" s="4" t="s">
        <v>71</v>
      </c>
      <c r="AA8" s="2">
        <v>1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1</v>
      </c>
      <c r="AH8" s="2">
        <v>60</v>
      </c>
      <c r="AI8" s="2">
        <v>0</v>
      </c>
      <c r="AJ8" s="2" t="s">
        <v>71</v>
      </c>
      <c r="AK8" s="2">
        <v>1</v>
      </c>
      <c r="AL8" s="2">
        <v>0</v>
      </c>
      <c r="AM8" s="4">
        <v>0</v>
      </c>
      <c r="AN8" s="4">
        <v>0</v>
      </c>
      <c r="AO8" s="2" t="s">
        <v>71</v>
      </c>
      <c r="AP8" s="2">
        <v>0</v>
      </c>
      <c r="AQ8" s="4">
        <v>0</v>
      </c>
      <c r="AR8" s="4">
        <v>0</v>
      </c>
      <c r="AS8" s="2" t="s">
        <v>71</v>
      </c>
      <c r="AT8" s="2" t="s">
        <v>177</v>
      </c>
      <c r="AU8" s="2" t="s">
        <v>174</v>
      </c>
      <c r="AV8" s="36">
        <v>4.6794712643678142</v>
      </c>
      <c r="AW8" s="36">
        <v>4.4636984615384625</v>
      </c>
      <c r="AX8" s="49">
        <v>4.1179965517241381</v>
      </c>
      <c r="AY8" s="49">
        <v>4.1167287878787882</v>
      </c>
      <c r="AZ8" s="49">
        <v>4.0194999999999999</v>
      </c>
      <c r="BA8" s="49">
        <v>5.2053000000000003</v>
      </c>
      <c r="BB8" s="49">
        <v>5.4874999999999998</v>
      </c>
      <c r="BC8" s="49">
        <v>29.501181739022275</v>
      </c>
      <c r="BD8" s="49">
        <v>26.751708428246012</v>
      </c>
      <c r="BE8" s="36">
        <v>62.287142857142868</v>
      </c>
      <c r="BF8" s="36">
        <v>59.632173913043474</v>
      </c>
      <c r="BG8" s="36">
        <v>62.709523809523816</v>
      </c>
      <c r="BH8" s="36">
        <v>65.173809523809538</v>
      </c>
      <c r="BI8" s="36">
        <v>63.672727272727279</v>
      </c>
      <c r="BJ8" s="36">
        <v>55.477499999999999</v>
      </c>
      <c r="BK8" s="36">
        <v>33.729090909090914</v>
      </c>
      <c r="BL8" s="36">
        <v>26.631428571428575</v>
      </c>
      <c r="BM8" s="36">
        <v>39748000</v>
      </c>
      <c r="BN8" s="36">
        <v>48889000</v>
      </c>
      <c r="BO8" s="36">
        <v>50141000</v>
      </c>
      <c r="BP8" s="36">
        <v>45432000</v>
      </c>
      <c r="BQ8" s="36">
        <v>49587000</v>
      </c>
      <c r="BR8" s="36">
        <v>41174000</v>
      </c>
      <c r="BS8" s="36">
        <v>2475789354.2857146</v>
      </c>
      <c r="BT8" s="36">
        <v>2915357350.4347825</v>
      </c>
      <c r="BU8" s="36">
        <v>3144318233.3333335</v>
      </c>
      <c r="BV8" s="36">
        <v>2960976514.2857151</v>
      </c>
      <c r="BW8" s="36">
        <v>3157339527.2727275</v>
      </c>
      <c r="BX8" s="36">
        <v>2284230585</v>
      </c>
      <c r="BY8" s="36">
        <v>9020652098.0538311</v>
      </c>
      <c r="BZ8" s="36">
        <v>6830331701.363637</v>
      </c>
      <c r="CA8" s="36">
        <f t="shared" si="0"/>
        <v>-2190320396.6901941</v>
      </c>
      <c r="CB8" s="36">
        <v>4.0691358024691358</v>
      </c>
      <c r="CC8" s="36">
        <v>4.3088524590163928</v>
      </c>
      <c r="CD8" s="36">
        <v>4.6661999999999999</v>
      </c>
      <c r="CE8" s="36">
        <v>4.5137457627118645</v>
      </c>
      <c r="CF8" s="36">
        <v>4.4349999999999996</v>
      </c>
      <c r="CG8" s="36">
        <v>3.6816666666666666</v>
      </c>
      <c r="CH8" s="36">
        <v>3.1150000000000002</v>
      </c>
      <c r="CI8" s="36">
        <v>-0.75333333333333297</v>
      </c>
      <c r="CJ8" s="36">
        <v>-1.3199999999999994</v>
      </c>
      <c r="CK8" s="36">
        <v>3.2146835443037962</v>
      </c>
      <c r="CL8" s="36">
        <v>3.2355932203389841</v>
      </c>
      <c r="CM8" s="36">
        <v>3.0243381578947379</v>
      </c>
      <c r="CN8" s="36">
        <v>2.9336017857142873</v>
      </c>
      <c r="CO8" s="36">
        <v>2.9204999999999997</v>
      </c>
      <c r="CP8" s="36">
        <v>3.532</v>
      </c>
      <c r="CQ8" s="36">
        <v>2.9480000000000004</v>
      </c>
      <c r="CR8" s="36">
        <v>0.61150000000000038</v>
      </c>
      <c r="CS8" s="36">
        <v>2.7500000000000746E-2</v>
      </c>
      <c r="CT8" s="4">
        <v>82.472479000000007</v>
      </c>
      <c r="CU8" s="4">
        <v>-2.7</v>
      </c>
      <c r="CV8" s="4">
        <v>396.71676443137846</v>
      </c>
      <c r="CW8" s="2">
        <v>30.662344228334366</v>
      </c>
      <c r="CX8" s="4">
        <v>144.51599999999999</v>
      </c>
      <c r="CY8" s="4">
        <v>20.51847087989124</v>
      </c>
      <c r="CZ8" s="4">
        <v>16.463530336335001</v>
      </c>
      <c r="DA8" s="4">
        <v>2.5338121133454998</v>
      </c>
      <c r="DB8" s="51" t="s">
        <v>391</v>
      </c>
      <c r="DC8" s="51" t="s">
        <v>444</v>
      </c>
      <c r="DD8" s="36">
        <v>88.470917701149432</v>
      </c>
      <c r="DE8" s="36">
        <v>64.172920615384598</v>
      </c>
      <c r="DF8" s="36">
        <v>44.871142758620671</v>
      </c>
      <c r="DG8" s="36">
        <v>43.62181166666668</v>
      </c>
      <c r="DH8" s="36">
        <v>34.789990000000003</v>
      </c>
      <c r="DI8" s="36">
        <v>128.65</v>
      </c>
      <c r="DJ8" s="36">
        <v>143.6</v>
      </c>
      <c r="DK8" s="36">
        <v>2.6979027588107956</v>
      </c>
      <c r="DL8" s="36">
        <v>3.1276240665777708</v>
      </c>
      <c r="DM8" s="51" t="s">
        <v>421</v>
      </c>
      <c r="DN8" s="51" t="s">
        <v>444</v>
      </c>
      <c r="DO8" s="36">
        <v>178.95092034482758</v>
      </c>
      <c r="DP8" s="36">
        <v>139.66107492307691</v>
      </c>
      <c r="DQ8" s="36">
        <v>115.28068885057468</v>
      </c>
      <c r="DR8" s="36">
        <v>113.47469590909091</v>
      </c>
      <c r="DS8" s="36">
        <v>93.81</v>
      </c>
      <c r="DT8" s="36">
        <v>250.1</v>
      </c>
      <c r="DU8" s="36">
        <v>291.1499</v>
      </c>
      <c r="DV8" s="36">
        <v>166.60270760046902</v>
      </c>
      <c r="DW8" s="36">
        <v>156.29</v>
      </c>
      <c r="DX8" s="36">
        <v>2.1036126212557296</v>
      </c>
      <c r="DY8" s="36">
        <v>0</v>
      </c>
      <c r="EA8" s="55"/>
    </row>
    <row r="9" spans="1:131" x14ac:dyDescent="0.2">
      <c r="A9" s="1" t="s">
        <v>25</v>
      </c>
      <c r="B9" s="5" t="s">
        <v>25</v>
      </c>
      <c r="C9" s="2">
        <v>1</v>
      </c>
      <c r="D9" s="2" t="s">
        <v>26</v>
      </c>
      <c r="E9" s="33">
        <v>18729160</v>
      </c>
      <c r="F9" s="3">
        <v>43952</v>
      </c>
      <c r="G9" s="3">
        <v>43951</v>
      </c>
      <c r="H9" s="33">
        <v>16023</v>
      </c>
      <c r="I9" s="33">
        <v>227</v>
      </c>
      <c r="J9" s="2">
        <v>1</v>
      </c>
      <c r="K9" s="2" t="s">
        <v>71</v>
      </c>
      <c r="L9" s="2">
        <v>0</v>
      </c>
      <c r="M9" s="2" t="s">
        <v>71</v>
      </c>
      <c r="N9" s="2" t="s">
        <v>71</v>
      </c>
      <c r="O9" s="4">
        <v>4.7</v>
      </c>
      <c r="P9" s="4">
        <v>0</v>
      </c>
      <c r="Q9" s="4">
        <v>4.7</v>
      </c>
      <c r="R9" s="4" t="s">
        <v>71</v>
      </c>
      <c r="S9" s="4" t="s">
        <v>71</v>
      </c>
      <c r="T9" s="70">
        <v>0</v>
      </c>
      <c r="U9" s="4">
        <v>1.75</v>
      </c>
      <c r="V9" s="4">
        <v>0.5</v>
      </c>
      <c r="W9" s="4">
        <v>-1.25</v>
      </c>
      <c r="X9" s="4" t="s">
        <v>71</v>
      </c>
      <c r="Y9" s="4" t="s">
        <v>71</v>
      </c>
      <c r="Z9" s="4" t="s">
        <v>71</v>
      </c>
      <c r="AA9" s="2">
        <v>1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 t="s">
        <v>71</v>
      </c>
      <c r="AK9" s="2">
        <v>0</v>
      </c>
      <c r="AL9" s="2">
        <v>0</v>
      </c>
      <c r="AM9" s="4">
        <v>0</v>
      </c>
      <c r="AN9" s="4">
        <v>0</v>
      </c>
      <c r="AO9" s="2" t="s">
        <v>71</v>
      </c>
      <c r="AP9" s="2">
        <v>0</v>
      </c>
      <c r="AQ9" s="4">
        <v>0</v>
      </c>
      <c r="AR9" s="4">
        <v>0</v>
      </c>
      <c r="AS9" s="2" t="s">
        <v>71</v>
      </c>
      <c r="AT9" s="2" t="s">
        <v>179</v>
      </c>
      <c r="AU9" s="2" t="s">
        <v>180</v>
      </c>
      <c r="AV9" s="36">
        <v>816.47379310344832</v>
      </c>
      <c r="AW9" s="36">
        <v>804.31876923076913</v>
      </c>
      <c r="AX9" s="49">
        <v>746.07563218390783</v>
      </c>
      <c r="AY9" s="49">
        <v>754.86030303030282</v>
      </c>
      <c r="AZ9" s="49">
        <v>751.95</v>
      </c>
      <c r="BA9" s="49">
        <v>855.85</v>
      </c>
      <c r="BB9" s="49">
        <v>834.7</v>
      </c>
      <c r="BC9" s="49">
        <v>13.817408072345232</v>
      </c>
      <c r="BD9" s="49">
        <v>9.9137414639990418</v>
      </c>
      <c r="BE9" s="36">
        <v>62.287142857142868</v>
      </c>
      <c r="BF9" s="36">
        <v>59.632173913043474</v>
      </c>
      <c r="BG9" s="36">
        <v>62.709523809523816</v>
      </c>
      <c r="BH9" s="36">
        <v>65.173809523809538</v>
      </c>
      <c r="BI9" s="36">
        <v>63.672727272727279</v>
      </c>
      <c r="BJ9" s="36">
        <v>55.477499999999999</v>
      </c>
      <c r="BK9" s="36">
        <v>33.729090909090914</v>
      </c>
      <c r="BL9" s="36">
        <v>26.631428571428575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>
        <v>0</v>
      </c>
      <c r="BS9" s="36">
        <v>0</v>
      </c>
      <c r="BT9" s="36">
        <v>0</v>
      </c>
      <c r="BU9" s="36">
        <v>0</v>
      </c>
      <c r="BV9" s="36">
        <v>0</v>
      </c>
      <c r="BW9" s="36">
        <v>0</v>
      </c>
      <c r="BX9" s="36">
        <v>0</v>
      </c>
      <c r="BY9" s="36">
        <v>0</v>
      </c>
      <c r="BZ9" s="36">
        <v>0</v>
      </c>
      <c r="CA9" s="36">
        <f t="shared" si="0"/>
        <v>0</v>
      </c>
      <c r="CB9" s="36">
        <v>1.4039759036144588</v>
      </c>
      <c r="CC9" s="36">
        <v>1.7243548387096783</v>
      </c>
      <c r="CD9" s="36">
        <v>1.8273750000000006</v>
      </c>
      <c r="CE9" s="36">
        <v>1.800483870967742</v>
      </c>
      <c r="CF9" s="36">
        <v>1.9</v>
      </c>
      <c r="CG9" s="36">
        <v>0.77666666666666673</v>
      </c>
      <c r="CH9" s="36">
        <v>0.35</v>
      </c>
      <c r="CI9" s="36">
        <v>-1.1233333333333331</v>
      </c>
      <c r="CJ9" s="36">
        <v>-1.5499999999999998</v>
      </c>
      <c r="CK9" s="36">
        <v>0.56439506172839493</v>
      </c>
      <c r="CL9" s="36">
        <v>0.66568333333333329</v>
      </c>
      <c r="CM9" s="36">
        <v>0.19924605263157888</v>
      </c>
      <c r="CN9" s="36">
        <v>0.22499491525423718</v>
      </c>
      <c r="CO9" s="36">
        <v>0.38550000000000006</v>
      </c>
      <c r="CP9" s="36">
        <v>0.627</v>
      </c>
      <c r="CQ9" s="36">
        <v>0.18299999999999997</v>
      </c>
      <c r="CR9" s="36">
        <v>0.24149999999999994</v>
      </c>
      <c r="CS9" s="36">
        <v>-0.2025000000000001</v>
      </c>
      <c r="CT9" s="4">
        <v>25.560006000000001</v>
      </c>
      <c r="CU9" s="4">
        <v>-3.9</v>
      </c>
      <c r="CV9" s="4">
        <v>153.67097087465231</v>
      </c>
      <c r="CW9" s="2">
        <v>69.182956417870201</v>
      </c>
      <c r="CX9" s="4">
        <v>43.051833333333342</v>
      </c>
      <c r="CY9" s="4">
        <v>42.53359598562399</v>
      </c>
      <c r="CZ9" s="4">
        <v>5.9619958959883004</v>
      </c>
      <c r="DA9" s="4">
        <v>0.81922064863035005</v>
      </c>
      <c r="DB9" s="51" t="s">
        <v>392</v>
      </c>
      <c r="DC9" s="51" t="s">
        <v>444</v>
      </c>
      <c r="DD9" s="36">
        <v>29.765976091954009</v>
      </c>
      <c r="DE9" s="36">
        <v>24.50769107692307</v>
      </c>
      <c r="DF9" s="36">
        <v>12.236090804597698</v>
      </c>
      <c r="DG9" s="36">
        <v>13.682271212121208</v>
      </c>
      <c r="DH9" s="36">
        <v>11.94</v>
      </c>
      <c r="DI9" s="36">
        <v>52.86</v>
      </c>
      <c r="DJ9" s="36">
        <v>31.07001</v>
      </c>
      <c r="DK9" s="36">
        <v>3.4271356783919602</v>
      </c>
      <c r="DL9" s="36">
        <v>1.6021783919597989</v>
      </c>
      <c r="DM9" s="51" t="s">
        <v>422</v>
      </c>
      <c r="DN9" s="51" t="s">
        <v>444</v>
      </c>
      <c r="DO9" s="36">
        <v>80.697239080459767</v>
      </c>
      <c r="DP9" s="36">
        <v>67.371996923076921</v>
      </c>
      <c r="DQ9" s="36">
        <v>40.661947586206885</v>
      </c>
      <c r="DR9" s="36">
        <v>42.967872121212125</v>
      </c>
      <c r="DS9" s="36">
        <v>41.09</v>
      </c>
      <c r="DT9" s="36">
        <v>124.03</v>
      </c>
      <c r="DU9" s="36">
        <v>103.06</v>
      </c>
      <c r="DV9" s="36">
        <v>201.84959844244341</v>
      </c>
      <c r="DW9" s="36">
        <v>82.94</v>
      </c>
      <c r="DX9" s="36">
        <v>1.5081528352397175</v>
      </c>
      <c r="DY9" s="36">
        <v>24474409759.949997</v>
      </c>
      <c r="EA9" s="55"/>
    </row>
    <row r="10" spans="1:131" x14ac:dyDescent="0.2">
      <c r="A10" s="1" t="s">
        <v>13</v>
      </c>
      <c r="B10" s="5" t="s">
        <v>72</v>
      </c>
      <c r="C10" s="2">
        <v>1</v>
      </c>
      <c r="D10" s="2" t="s">
        <v>14</v>
      </c>
      <c r="E10" s="33">
        <v>1392730000</v>
      </c>
      <c r="F10" s="3">
        <v>43952</v>
      </c>
      <c r="G10" s="3">
        <v>43951</v>
      </c>
      <c r="H10" s="33">
        <v>82862</v>
      </c>
      <c r="I10" s="33">
        <v>4633</v>
      </c>
      <c r="J10" s="2">
        <v>0</v>
      </c>
      <c r="K10" s="2" t="s">
        <v>71</v>
      </c>
      <c r="L10" s="2">
        <v>0</v>
      </c>
      <c r="M10" s="2" t="s">
        <v>71</v>
      </c>
      <c r="N10" s="2" t="s">
        <v>71</v>
      </c>
      <c r="O10" s="4">
        <v>2.5</v>
      </c>
      <c r="P10" s="4">
        <v>0</v>
      </c>
      <c r="Q10" s="4">
        <v>2.5</v>
      </c>
      <c r="R10" s="4" t="s">
        <v>71</v>
      </c>
      <c r="S10" s="4" t="s">
        <v>71</v>
      </c>
      <c r="T10" s="70">
        <v>0</v>
      </c>
      <c r="U10" s="4">
        <v>3.15</v>
      </c>
      <c r="V10" s="4">
        <v>2.95</v>
      </c>
      <c r="W10" s="4">
        <v>-0.2</v>
      </c>
      <c r="X10" s="4">
        <v>2.4</v>
      </c>
      <c r="Y10" s="4">
        <v>2.2000000000000002</v>
      </c>
      <c r="Z10" s="4">
        <v>-0.2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 t="s">
        <v>71</v>
      </c>
      <c r="AK10" s="2">
        <v>0</v>
      </c>
      <c r="AL10" s="2">
        <v>0</v>
      </c>
      <c r="AM10" s="4">
        <v>0</v>
      </c>
      <c r="AN10" s="4">
        <v>0</v>
      </c>
      <c r="AO10" s="2" t="s">
        <v>71</v>
      </c>
      <c r="AP10" s="2">
        <v>0</v>
      </c>
      <c r="AQ10" s="4">
        <v>0</v>
      </c>
      <c r="AR10" s="4">
        <v>0</v>
      </c>
      <c r="AS10" s="2" t="s">
        <v>71</v>
      </c>
      <c r="AT10" s="2" t="s">
        <v>181</v>
      </c>
      <c r="AU10" s="2" t="s">
        <v>182</v>
      </c>
      <c r="AV10" s="36">
        <v>7.002151162790696</v>
      </c>
      <c r="AW10" s="36">
        <v>6.9798753846153812</v>
      </c>
      <c r="AX10" s="49">
        <v>7.0621712643678185</v>
      </c>
      <c r="AY10" s="49">
        <v>7.0444575757575789</v>
      </c>
      <c r="AZ10" s="49">
        <v>6.9631999999999996</v>
      </c>
      <c r="BA10" s="49">
        <v>7.0824999999999996</v>
      </c>
      <c r="BB10" s="49">
        <v>7.0621999999999998</v>
      </c>
      <c r="BC10" s="49">
        <v>1.7132927389705879</v>
      </c>
      <c r="BD10" s="49">
        <v>1.4018294582424768</v>
      </c>
      <c r="BE10" s="36">
        <v>62.287142857142868</v>
      </c>
      <c r="BF10" s="36">
        <v>59.632173913043474</v>
      </c>
      <c r="BG10" s="36">
        <v>62.709523809523816</v>
      </c>
      <c r="BH10" s="36">
        <v>65.173809523809538</v>
      </c>
      <c r="BI10" s="36">
        <v>63.672727272727279</v>
      </c>
      <c r="BJ10" s="36">
        <v>55.477499999999999</v>
      </c>
      <c r="BK10" s="36">
        <v>33.729090909090914</v>
      </c>
      <c r="BL10" s="36">
        <v>26.631428571428575</v>
      </c>
      <c r="BM10" s="36">
        <v>585600</v>
      </c>
      <c r="BN10" s="36">
        <v>0</v>
      </c>
      <c r="BO10" s="36">
        <v>366000</v>
      </c>
      <c r="BP10" s="36">
        <v>0</v>
      </c>
      <c r="BQ10" s="36">
        <v>221010</v>
      </c>
      <c r="BR10" s="36">
        <v>225525</v>
      </c>
      <c r="BS10" s="36">
        <v>36475350.857142866</v>
      </c>
      <c r="BT10" s="36">
        <v>0</v>
      </c>
      <c r="BU10" s="36">
        <v>22951685.714285716</v>
      </c>
      <c r="BV10" s="36">
        <v>0</v>
      </c>
      <c r="BW10" s="36">
        <v>14072309.454545455</v>
      </c>
      <c r="BX10" s="36">
        <v>12511563.1875</v>
      </c>
      <c r="BY10" s="36">
        <v>22951685.714285716</v>
      </c>
      <c r="BZ10" s="36">
        <v>34190625.86931818</v>
      </c>
      <c r="CA10" s="36">
        <f t="shared" si="0"/>
        <v>11238940.155032463</v>
      </c>
      <c r="CB10" s="36">
        <v>1.925532467532467</v>
      </c>
      <c r="CC10" s="36">
        <v>2.1680892857142862</v>
      </c>
      <c r="CD10" s="36">
        <v>2.6613544303797472</v>
      </c>
      <c r="CE10" s="36">
        <v>2.6829333333333336</v>
      </c>
      <c r="CF10" s="36">
        <v>2.4634999999999998</v>
      </c>
      <c r="CG10" s="36">
        <v>1.7725</v>
      </c>
      <c r="CH10" s="36">
        <v>1.143</v>
      </c>
      <c r="CI10" s="36">
        <v>-0.69099999999999984</v>
      </c>
      <c r="CJ10" s="36">
        <v>-1.3204999999999998</v>
      </c>
      <c r="CK10" s="36">
        <v>1.1275135135135135</v>
      </c>
      <c r="CL10" s="36">
        <v>1.137925925925926</v>
      </c>
      <c r="CM10" s="36">
        <v>1.0384554054054063</v>
      </c>
      <c r="CN10" s="36">
        <v>1.1164232142857142</v>
      </c>
      <c r="CO10" s="36">
        <v>0.94900000000000007</v>
      </c>
      <c r="CP10" s="36">
        <v>1.6240000000000001</v>
      </c>
      <c r="CQ10" s="36">
        <v>0.97599999999999998</v>
      </c>
      <c r="CR10" s="36">
        <v>0.67500000000000004</v>
      </c>
      <c r="CS10" s="36">
        <v>2.6999999999999913E-2</v>
      </c>
      <c r="CT10" s="4" t="s">
        <v>71</v>
      </c>
      <c r="CU10" s="4">
        <v>1</v>
      </c>
      <c r="CV10" s="4">
        <v>408.8167649642233</v>
      </c>
      <c r="CW10" s="2">
        <v>13.912930860069102</v>
      </c>
      <c r="CX10" s="4">
        <v>45.27266666666668</v>
      </c>
      <c r="CY10" s="4">
        <v>36.056580867385676</v>
      </c>
      <c r="CZ10" s="4">
        <v>15.761452810492001</v>
      </c>
      <c r="DA10" s="4">
        <v>2.1480590273488001</v>
      </c>
      <c r="DB10" s="51" t="s">
        <v>393</v>
      </c>
      <c r="DC10" s="51" t="s">
        <v>208</v>
      </c>
      <c r="DD10" s="36">
        <v>8.8172416091954009</v>
      </c>
      <c r="DE10" s="36">
        <v>8.5292310769230752</v>
      </c>
      <c r="DF10" s="36">
        <v>5.3747126436781603</v>
      </c>
      <c r="DG10" s="36">
        <v>4.83530303030303</v>
      </c>
      <c r="DH10" s="36">
        <v>3.46</v>
      </c>
      <c r="DI10" s="36">
        <v>9.4</v>
      </c>
      <c r="DJ10" s="36">
        <v>7.78</v>
      </c>
      <c r="DK10" s="36">
        <v>1.7167630057803469</v>
      </c>
      <c r="DL10" s="36">
        <v>1.2485549132947977</v>
      </c>
      <c r="DM10" s="51" t="s">
        <v>423</v>
      </c>
      <c r="DN10" s="51" t="s">
        <v>208</v>
      </c>
      <c r="DO10" s="36">
        <v>45.753100919540245</v>
      </c>
      <c r="DP10" s="36">
        <v>44.360612153846169</v>
      </c>
      <c r="DQ10" s="36">
        <v>40.817349655172436</v>
      </c>
      <c r="DR10" s="36">
        <v>39.982266060606065</v>
      </c>
      <c r="DS10" s="36">
        <v>32.379989999999999</v>
      </c>
      <c r="DT10" s="36">
        <v>52.509990000000002</v>
      </c>
      <c r="DU10" s="36">
        <v>45.78</v>
      </c>
      <c r="DV10" s="36">
        <v>62.168024140835129</v>
      </c>
      <c r="DW10" s="36">
        <v>20.130000000000003</v>
      </c>
      <c r="DX10" s="36">
        <v>0.41383613768873934</v>
      </c>
      <c r="DY10" s="36">
        <v>1721744700460</v>
      </c>
      <c r="EA10" s="55"/>
    </row>
    <row r="11" spans="1:131" x14ac:dyDescent="0.2">
      <c r="A11" s="1" t="s">
        <v>21</v>
      </c>
      <c r="B11" s="5" t="s">
        <v>21</v>
      </c>
      <c r="C11" s="2">
        <v>1</v>
      </c>
      <c r="D11" s="2" t="s">
        <v>22</v>
      </c>
      <c r="E11" s="33">
        <v>49648685</v>
      </c>
      <c r="F11" s="3">
        <v>43952</v>
      </c>
      <c r="G11" s="3">
        <v>43951</v>
      </c>
      <c r="H11" s="33">
        <v>6211</v>
      </c>
      <c r="I11" s="33">
        <v>278</v>
      </c>
      <c r="J11" s="2">
        <v>1</v>
      </c>
      <c r="K11" s="2" t="s">
        <v>71</v>
      </c>
      <c r="L11" s="2">
        <v>1</v>
      </c>
      <c r="M11" s="2" t="s">
        <v>71</v>
      </c>
      <c r="N11" s="2" t="s">
        <v>71</v>
      </c>
      <c r="O11" s="4">
        <v>2.8</v>
      </c>
      <c r="P11" s="4">
        <v>0</v>
      </c>
      <c r="Q11" s="4">
        <v>2.8</v>
      </c>
      <c r="R11" s="4" t="s">
        <v>71</v>
      </c>
      <c r="S11" s="4" t="s">
        <v>71</v>
      </c>
      <c r="T11" s="4">
        <v>-1</v>
      </c>
      <c r="U11" s="4" t="s">
        <v>71</v>
      </c>
      <c r="V11" s="4" t="s">
        <v>71</v>
      </c>
      <c r="W11" s="4" t="s">
        <v>71</v>
      </c>
      <c r="X11" s="4" t="s">
        <v>71</v>
      </c>
      <c r="Y11" s="4" t="s">
        <v>71</v>
      </c>
      <c r="Z11" s="4" t="s">
        <v>71</v>
      </c>
      <c r="AA11" s="2">
        <v>1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 t="s">
        <v>71</v>
      </c>
      <c r="AK11" s="2">
        <v>1</v>
      </c>
      <c r="AL11" s="2">
        <v>0</v>
      </c>
      <c r="AM11" s="4">
        <v>0</v>
      </c>
      <c r="AN11" s="4">
        <v>0</v>
      </c>
      <c r="AO11" s="2" t="s">
        <v>71</v>
      </c>
      <c r="AP11" s="2">
        <v>0</v>
      </c>
      <c r="AQ11" s="4">
        <v>0</v>
      </c>
      <c r="AR11" s="4">
        <v>0</v>
      </c>
      <c r="AS11" s="2" t="s">
        <v>71</v>
      </c>
      <c r="AT11" s="2" t="s">
        <v>183</v>
      </c>
      <c r="AU11" s="2" t="s">
        <v>184</v>
      </c>
      <c r="AV11" s="36">
        <v>3653.382298850574</v>
      </c>
      <c r="AW11" s="36">
        <v>3547.8563076923078</v>
      </c>
      <c r="AX11" s="49">
        <v>3403.7490804597701</v>
      </c>
      <c r="AY11" s="49">
        <v>3403.7880303030302</v>
      </c>
      <c r="AZ11" s="49">
        <v>3287.23</v>
      </c>
      <c r="BA11" s="49">
        <v>4060</v>
      </c>
      <c r="BB11" s="49">
        <v>3960.05</v>
      </c>
      <c r="BC11" s="49">
        <v>23.508242502045796</v>
      </c>
      <c r="BD11" s="49">
        <v>16.990189517809121</v>
      </c>
      <c r="BE11" s="36">
        <v>62.287142857142868</v>
      </c>
      <c r="BF11" s="36">
        <v>59.632173913043474</v>
      </c>
      <c r="BG11" s="36">
        <v>62.709523809523816</v>
      </c>
      <c r="BH11" s="36">
        <v>65.173809523809538</v>
      </c>
      <c r="BI11" s="36">
        <v>63.672727272727279</v>
      </c>
      <c r="BJ11" s="36">
        <v>55.477499999999999</v>
      </c>
      <c r="BK11" s="36">
        <v>33.729090909090914</v>
      </c>
      <c r="BL11" s="36">
        <v>26.631428571428575</v>
      </c>
      <c r="BM11" s="36">
        <v>0</v>
      </c>
      <c r="BN11" s="36">
        <v>0</v>
      </c>
      <c r="BO11" s="36">
        <v>0</v>
      </c>
      <c r="BP11" s="36">
        <v>0</v>
      </c>
      <c r="BQ11" s="36">
        <v>0</v>
      </c>
      <c r="BR11" s="36">
        <v>0</v>
      </c>
      <c r="BS11" s="36">
        <v>0</v>
      </c>
      <c r="BT11" s="36">
        <v>0</v>
      </c>
      <c r="BU11" s="36">
        <v>0</v>
      </c>
      <c r="BV11" s="36">
        <v>0</v>
      </c>
      <c r="BW11" s="36">
        <v>0</v>
      </c>
      <c r="BX11" s="36">
        <v>0</v>
      </c>
      <c r="BY11" s="36">
        <v>0</v>
      </c>
      <c r="BZ11" s="36">
        <v>0</v>
      </c>
      <c r="CA11" s="36">
        <f t="shared" si="0"/>
        <v>0</v>
      </c>
      <c r="CB11" s="36">
        <v>3.9787234042553199</v>
      </c>
      <c r="CC11" s="36">
        <v>4.0021750000000003</v>
      </c>
      <c r="CD11" s="36">
        <v>4.2063285714285739</v>
      </c>
      <c r="CE11" s="36">
        <v>4.1856078431372552</v>
      </c>
      <c r="CF11" s="36">
        <v>3.9</v>
      </c>
      <c r="CG11" s="36">
        <v>3.9510000000000001</v>
      </c>
      <c r="CH11" s="36">
        <v>3.702</v>
      </c>
      <c r="CI11" s="36">
        <v>5.1000000000000156E-2</v>
      </c>
      <c r="CJ11" s="36">
        <v>-0.19799999999999995</v>
      </c>
      <c r="CK11" s="36">
        <v>3.0142127659574465</v>
      </c>
      <c r="CL11" s="36">
        <v>2.8993999999999995</v>
      </c>
      <c r="CM11" s="36">
        <v>2.5667014705882361</v>
      </c>
      <c r="CN11" s="36">
        <v>2.6091940000000005</v>
      </c>
      <c r="CO11" s="36">
        <v>2.3919999999999999</v>
      </c>
      <c r="CP11" s="36">
        <v>3.794</v>
      </c>
      <c r="CQ11" s="36">
        <v>3.5289999999999999</v>
      </c>
      <c r="CR11" s="36">
        <v>1.4020000000000001</v>
      </c>
      <c r="CS11" s="36">
        <v>1.137</v>
      </c>
      <c r="CT11" s="4">
        <v>41.755862</v>
      </c>
      <c r="CU11" s="4">
        <v>-4.3</v>
      </c>
      <c r="CV11" s="4">
        <v>360.88297376928631</v>
      </c>
      <c r="CW11" s="2">
        <v>43.654039188976903</v>
      </c>
      <c r="CX11" s="4">
        <v>96.721416666666656</v>
      </c>
      <c r="CY11" s="4">
        <v>31.143290935040735</v>
      </c>
      <c r="CZ11" s="4">
        <v>9.8690801800326007</v>
      </c>
      <c r="DA11" s="4">
        <v>1.5868465841868</v>
      </c>
      <c r="DB11" s="51" t="s">
        <v>394</v>
      </c>
      <c r="DC11" s="51" t="s">
        <v>444</v>
      </c>
      <c r="DD11" s="36">
        <v>66.618964022988507</v>
      </c>
      <c r="DE11" s="36">
        <v>48.396920769230775</v>
      </c>
      <c r="DF11" s="36">
        <v>24.067349540229902</v>
      </c>
      <c r="DG11" s="36">
        <v>23.264841818181818</v>
      </c>
      <c r="DH11" s="36">
        <v>16.219989999999999</v>
      </c>
      <c r="DI11" s="36">
        <v>101.24</v>
      </c>
      <c r="DJ11" s="36">
        <v>110.28</v>
      </c>
      <c r="DK11" s="36">
        <v>5.2416807901854439</v>
      </c>
      <c r="DL11" s="36">
        <v>5.7990177552513913</v>
      </c>
      <c r="DM11" s="51" t="s">
        <v>424</v>
      </c>
      <c r="DN11" s="51" t="s">
        <v>444</v>
      </c>
      <c r="DO11" s="36">
        <v>156.30930448275862</v>
      </c>
      <c r="DP11" s="36">
        <v>125.06876446153849</v>
      </c>
      <c r="DQ11" s="36">
        <v>83.671831954022963</v>
      </c>
      <c r="DR11" s="36">
        <v>82.812114090909077</v>
      </c>
      <c r="DS11" s="36">
        <v>72.689989999999995</v>
      </c>
      <c r="DT11" s="36">
        <v>224.13</v>
      </c>
      <c r="DU11" s="36">
        <v>237.9</v>
      </c>
      <c r="DV11" s="36">
        <v>208.33681501400676</v>
      </c>
      <c r="DW11" s="36">
        <v>151.44001</v>
      </c>
      <c r="DX11" s="36">
        <v>2.2728027614256106</v>
      </c>
      <c r="DY11" s="36">
        <v>3225580000</v>
      </c>
      <c r="EA11" s="55"/>
    </row>
    <row r="12" spans="1:131" x14ac:dyDescent="0.2">
      <c r="A12" s="1" t="s">
        <v>35</v>
      </c>
      <c r="B12" s="5" t="s">
        <v>35</v>
      </c>
      <c r="C12" s="2">
        <v>1</v>
      </c>
      <c r="D12" s="2" t="s">
        <v>36</v>
      </c>
      <c r="E12" s="33">
        <v>10627165</v>
      </c>
      <c r="F12" s="3">
        <v>43952</v>
      </c>
      <c r="G12" s="3">
        <v>43950</v>
      </c>
      <c r="H12" s="33">
        <v>6652</v>
      </c>
      <c r="I12" s="33">
        <v>293</v>
      </c>
      <c r="J12" s="2">
        <v>1</v>
      </c>
      <c r="K12" s="3">
        <v>43909</v>
      </c>
      <c r="L12" s="2">
        <v>1</v>
      </c>
      <c r="M12" s="3">
        <v>43909</v>
      </c>
      <c r="N12" s="3">
        <v>43968</v>
      </c>
      <c r="O12" s="4">
        <v>0.75</v>
      </c>
      <c r="P12" s="4">
        <v>0</v>
      </c>
      <c r="Q12" s="4">
        <v>0.75</v>
      </c>
      <c r="R12" s="4">
        <v>4.5</v>
      </c>
      <c r="S12" s="4">
        <v>3.5</v>
      </c>
      <c r="T12" s="4">
        <v>-1</v>
      </c>
      <c r="U12" s="4">
        <v>6</v>
      </c>
      <c r="V12" s="4">
        <v>4.5</v>
      </c>
      <c r="W12" s="4">
        <v>-1.5</v>
      </c>
      <c r="X12" s="4" t="s">
        <v>71</v>
      </c>
      <c r="Y12" s="4" t="s">
        <v>71</v>
      </c>
      <c r="Z12" s="4" t="s">
        <v>71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 t="s">
        <v>71</v>
      </c>
      <c r="AK12" s="2">
        <v>1</v>
      </c>
      <c r="AL12" s="2">
        <v>1</v>
      </c>
      <c r="AM12" s="4">
        <v>477.4</v>
      </c>
      <c r="AN12" s="4">
        <v>650</v>
      </c>
      <c r="AO12" s="3">
        <v>43950</v>
      </c>
      <c r="AP12" s="2">
        <v>0</v>
      </c>
      <c r="AQ12" s="4">
        <v>0</v>
      </c>
      <c r="AR12" s="4">
        <v>0</v>
      </c>
      <c r="AS12" s="2" t="s">
        <v>71</v>
      </c>
      <c r="AT12" s="2" t="s">
        <v>185</v>
      </c>
      <c r="AU12" s="2" t="s">
        <v>186</v>
      </c>
      <c r="AV12" s="36">
        <v>53.622988505747138</v>
      </c>
      <c r="AW12" s="36">
        <v>53.43669230769229</v>
      </c>
      <c r="AX12" s="49">
        <v>52.500689655172408</v>
      </c>
      <c r="AY12" s="49">
        <v>52.780757575757548</v>
      </c>
      <c r="AZ12" s="49">
        <v>52.96</v>
      </c>
      <c r="BA12" s="49">
        <v>54.16</v>
      </c>
      <c r="BB12" s="49">
        <v>54.52</v>
      </c>
      <c r="BC12" s="49">
        <v>2.2658610271903243</v>
      </c>
      <c r="BD12" s="49">
        <v>2.8613352898019118</v>
      </c>
      <c r="BE12" s="36">
        <v>62.287142857142868</v>
      </c>
      <c r="BF12" s="36">
        <v>59.632173913043474</v>
      </c>
      <c r="BG12" s="36">
        <v>62.709523809523816</v>
      </c>
      <c r="BH12" s="36">
        <v>65.173809523809538</v>
      </c>
      <c r="BI12" s="36">
        <v>63.672727272727279</v>
      </c>
      <c r="BJ12" s="36">
        <v>55.477499999999999</v>
      </c>
      <c r="BK12" s="36">
        <v>33.729090909090914</v>
      </c>
      <c r="BL12" s="36">
        <v>26.631428571428575</v>
      </c>
      <c r="BM12" s="36">
        <v>0</v>
      </c>
      <c r="BN12" s="36">
        <v>0</v>
      </c>
      <c r="BO12" s="36">
        <v>0</v>
      </c>
      <c r="BP12" s="36">
        <v>0</v>
      </c>
      <c r="BQ12" s="36">
        <v>0</v>
      </c>
      <c r="BR12" s="36">
        <v>0</v>
      </c>
      <c r="BS12" s="36">
        <v>0</v>
      </c>
      <c r="BT12" s="36">
        <v>0</v>
      </c>
      <c r="BU12" s="36">
        <v>0</v>
      </c>
      <c r="BV12" s="36">
        <v>0</v>
      </c>
      <c r="BW12" s="36">
        <v>0</v>
      </c>
      <c r="BX12" s="36">
        <v>0</v>
      </c>
      <c r="BY12" s="36">
        <v>0</v>
      </c>
      <c r="BZ12" s="36">
        <v>0</v>
      </c>
      <c r="CA12" s="36">
        <f t="shared" si="0"/>
        <v>0</v>
      </c>
      <c r="CB12" s="36" t="s">
        <v>71</v>
      </c>
      <c r="CC12" s="36" t="s">
        <v>71</v>
      </c>
      <c r="CD12" s="36" t="s">
        <v>71</v>
      </c>
      <c r="CE12" s="36" t="s">
        <v>71</v>
      </c>
      <c r="CF12" s="36" t="s">
        <v>71</v>
      </c>
      <c r="CG12" s="36" t="s">
        <v>71</v>
      </c>
      <c r="CH12" s="36" t="s">
        <v>71</v>
      </c>
      <c r="CI12" s="36" t="s">
        <v>71</v>
      </c>
      <c r="CJ12" s="36" t="s">
        <v>71</v>
      </c>
      <c r="CK12" s="36" t="s">
        <v>71</v>
      </c>
      <c r="CL12" s="36" t="s">
        <v>71</v>
      </c>
      <c r="CM12" s="36" t="s">
        <v>71</v>
      </c>
      <c r="CN12" s="36" t="s">
        <v>71</v>
      </c>
      <c r="CO12" s="36" t="s">
        <v>71</v>
      </c>
      <c r="CP12" s="36" t="s">
        <v>71</v>
      </c>
      <c r="CQ12" s="36" t="s">
        <v>71</v>
      </c>
      <c r="CR12" s="36" t="s">
        <v>71</v>
      </c>
      <c r="CS12" s="36" t="s">
        <v>71</v>
      </c>
      <c r="CT12" s="4">
        <v>38.750869000000002</v>
      </c>
      <c r="CU12" s="4">
        <v>-1.4</v>
      </c>
      <c r="CV12" s="4">
        <v>438.69118907340396</v>
      </c>
      <c r="CW12" s="2">
        <v>40.740327902001901</v>
      </c>
      <c r="CX12" s="4">
        <v>303.13624999999996</v>
      </c>
      <c r="CY12" s="4" t="s">
        <v>71</v>
      </c>
      <c r="CZ12" s="4">
        <v>3.8448260723376002</v>
      </c>
      <c r="DA12" s="4">
        <v>1.9550617471801</v>
      </c>
      <c r="DB12" s="51" t="s">
        <v>395</v>
      </c>
      <c r="DC12" s="51" t="s">
        <v>208</v>
      </c>
      <c r="DD12" s="36">
        <v>171.06149425287367</v>
      </c>
      <c r="DE12" s="36">
        <v>157.34907692307695</v>
      </c>
      <c r="DF12" s="36">
        <v>143.33172413793099</v>
      </c>
      <c r="DG12" s="36">
        <v>143.11833333333331</v>
      </c>
      <c r="DH12" s="36">
        <v>135.15</v>
      </c>
      <c r="DI12" s="36">
        <v>237.3</v>
      </c>
      <c r="DJ12" s="36">
        <v>212.76</v>
      </c>
      <c r="DK12" s="36">
        <v>0.75582685904550495</v>
      </c>
      <c r="DL12" s="36">
        <v>0.57425083240843489</v>
      </c>
      <c r="DM12" s="51" t="s">
        <v>425</v>
      </c>
      <c r="DN12" s="51" t="s">
        <v>208</v>
      </c>
      <c r="DO12" s="36">
        <v>316.62949425287354</v>
      </c>
      <c r="DP12" s="36">
        <v>302.97378923076923</v>
      </c>
      <c r="DQ12" s="36">
        <v>289.11757126436771</v>
      </c>
      <c r="DR12" s="36">
        <v>289.02744696969688</v>
      </c>
      <c r="DS12" s="36">
        <v>281.12990000000002</v>
      </c>
      <c r="DT12" s="36">
        <v>381.29</v>
      </c>
      <c r="DU12" s="36">
        <v>358.22</v>
      </c>
      <c r="DV12" s="36">
        <v>35.62769381698638</v>
      </c>
      <c r="DW12" s="36">
        <v>100.1601</v>
      </c>
      <c r="DX12" s="36">
        <v>0.27421522932992898</v>
      </c>
      <c r="DY12" s="36">
        <v>0</v>
      </c>
      <c r="EA12" s="55"/>
    </row>
    <row r="13" spans="1:131" x14ac:dyDescent="0.2">
      <c r="A13" s="1" t="s">
        <v>37</v>
      </c>
      <c r="B13" s="5" t="s">
        <v>73</v>
      </c>
      <c r="C13" s="2">
        <v>1</v>
      </c>
      <c r="D13" s="2" t="s">
        <v>38</v>
      </c>
      <c r="E13" s="33">
        <v>98423595</v>
      </c>
      <c r="F13" s="3">
        <v>43952</v>
      </c>
      <c r="G13" s="3">
        <v>43951</v>
      </c>
      <c r="H13" s="33">
        <v>5268</v>
      </c>
      <c r="I13" s="33">
        <v>380</v>
      </c>
      <c r="J13" s="2">
        <v>0</v>
      </c>
      <c r="K13" s="3" t="s">
        <v>71</v>
      </c>
      <c r="L13" s="2">
        <v>0</v>
      </c>
      <c r="M13" s="2" t="s">
        <v>71</v>
      </c>
      <c r="N13" s="2" t="s">
        <v>71</v>
      </c>
      <c r="O13" s="4">
        <v>1.8</v>
      </c>
      <c r="P13" s="4">
        <v>0</v>
      </c>
      <c r="Q13" s="4">
        <v>1.8</v>
      </c>
      <c r="R13" s="4" t="s">
        <v>71</v>
      </c>
      <c r="S13" s="4" t="s">
        <v>71</v>
      </c>
      <c r="T13" s="4">
        <v>-3</v>
      </c>
      <c r="U13" s="4" t="s">
        <v>71</v>
      </c>
      <c r="V13" s="4" t="s">
        <v>71</v>
      </c>
      <c r="W13" s="4" t="s">
        <v>71</v>
      </c>
      <c r="X13" s="4" t="s">
        <v>71</v>
      </c>
      <c r="Y13" s="4" t="s">
        <v>71</v>
      </c>
      <c r="Z13" s="4" t="s">
        <v>71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 t="s">
        <v>71</v>
      </c>
      <c r="AK13" s="2">
        <v>0</v>
      </c>
      <c r="AL13" s="2">
        <v>0</v>
      </c>
      <c r="AM13" s="4">
        <v>0</v>
      </c>
      <c r="AN13" s="4">
        <v>0</v>
      </c>
      <c r="AO13" s="2" t="s">
        <v>71</v>
      </c>
      <c r="AP13" s="2">
        <v>0</v>
      </c>
      <c r="AQ13" s="4">
        <v>0</v>
      </c>
      <c r="AR13" s="4">
        <v>0</v>
      </c>
      <c r="AS13" s="2" t="s">
        <v>71</v>
      </c>
      <c r="AT13" s="2" t="s">
        <v>187</v>
      </c>
      <c r="AU13" s="2" t="s">
        <v>188</v>
      </c>
      <c r="AV13" s="36">
        <v>15.765633734939755</v>
      </c>
      <c r="AW13" s="36">
        <v>15.766739062499992</v>
      </c>
      <c r="AX13" s="36">
        <v>16.207891954022987</v>
      </c>
      <c r="AY13" s="36">
        <v>16.149228787878791</v>
      </c>
      <c r="AZ13" s="36">
        <v>16.05</v>
      </c>
      <c r="BA13" s="36">
        <v>15.74</v>
      </c>
      <c r="BB13" s="36">
        <v>15.75</v>
      </c>
      <c r="BC13" s="36">
        <v>-1.9314641744548315</v>
      </c>
      <c r="BD13" s="36">
        <v>-1.9047619047619095</v>
      </c>
      <c r="BE13" s="36">
        <v>62.287142857142868</v>
      </c>
      <c r="BF13" s="36">
        <v>59.632173913043474</v>
      </c>
      <c r="BG13" s="36">
        <v>62.709523809523816</v>
      </c>
      <c r="BH13" s="36">
        <v>65.173809523809538</v>
      </c>
      <c r="BI13" s="36">
        <v>63.672727272727279</v>
      </c>
      <c r="BJ13" s="36">
        <v>55.477499999999999</v>
      </c>
      <c r="BK13" s="36">
        <v>33.729090909090914</v>
      </c>
      <c r="BL13" s="36">
        <v>26.631428571428575</v>
      </c>
      <c r="BM13" s="36">
        <v>3070980</v>
      </c>
      <c r="BN13" s="36">
        <v>3194400</v>
      </c>
      <c r="BO13" s="36">
        <v>3709860</v>
      </c>
      <c r="BP13" s="36">
        <v>2744280</v>
      </c>
      <c r="BQ13" s="36">
        <v>2744280</v>
      </c>
      <c r="BR13" s="36">
        <v>2265120</v>
      </c>
      <c r="BS13" s="36">
        <v>191282569.9714286</v>
      </c>
      <c r="BT13" s="36">
        <v>190489016.34782606</v>
      </c>
      <c r="BU13" s="36">
        <v>232643554.00000003</v>
      </c>
      <c r="BV13" s="36">
        <v>178855182.00000003</v>
      </c>
      <c r="BW13" s="36">
        <v>174735792.00000003</v>
      </c>
      <c r="BX13" s="36">
        <v>125663194.8</v>
      </c>
      <c r="BY13" s="36">
        <v>601987752.34782612</v>
      </c>
      <c r="BZ13" s="36">
        <v>376799425.20000005</v>
      </c>
      <c r="CA13" s="36">
        <f t="shared" si="0"/>
        <v>-225188327.14782608</v>
      </c>
      <c r="CB13" s="36">
        <v>13.989927710843368</v>
      </c>
      <c r="CC13" s="36">
        <v>14.377532258064512</v>
      </c>
      <c r="CD13" s="36">
        <v>15.185482758620697</v>
      </c>
      <c r="CE13" s="36">
        <v>14.998863636363643</v>
      </c>
      <c r="CF13" s="36">
        <v>14.62</v>
      </c>
      <c r="CG13" s="36">
        <v>14.171666666666667</v>
      </c>
      <c r="CH13" s="36">
        <v>12.396000000000001</v>
      </c>
      <c r="CI13" s="36">
        <v>-0.44833333333333236</v>
      </c>
      <c r="CJ13" s="36">
        <v>-2.2239999999999984</v>
      </c>
      <c r="CK13" s="36">
        <v>13.156337500000003</v>
      </c>
      <c r="CL13" s="36">
        <v>13.323616666666664</v>
      </c>
      <c r="CM13" s="36">
        <v>13.554093902439025</v>
      </c>
      <c r="CN13" s="36">
        <v>13.42710806451613</v>
      </c>
      <c r="CO13" s="36">
        <v>13.082999999999998</v>
      </c>
      <c r="CP13" s="36">
        <v>14.022</v>
      </c>
      <c r="CQ13" s="36">
        <v>12.229000000000001</v>
      </c>
      <c r="CR13" s="36">
        <v>0.93900000000000183</v>
      </c>
      <c r="CS13" s="36">
        <v>-0.85399999999999743</v>
      </c>
      <c r="CT13" s="4" t="s">
        <v>71</v>
      </c>
      <c r="CU13" s="4">
        <v>-3.6</v>
      </c>
      <c r="CV13" s="4">
        <v>585.23089774214338</v>
      </c>
      <c r="CW13" s="2">
        <v>36.95624888483853</v>
      </c>
      <c r="CX13" s="4">
        <v>312.80108333333334</v>
      </c>
      <c r="CY13" s="4">
        <v>24.755929736862544</v>
      </c>
      <c r="CZ13" s="4">
        <v>6.7534296330046004</v>
      </c>
      <c r="DA13" s="4">
        <v>3.1877044689881999</v>
      </c>
      <c r="DB13" s="5" t="s">
        <v>71</v>
      </c>
      <c r="DC13" s="5" t="s">
        <v>71</v>
      </c>
      <c r="DD13" s="36" t="s">
        <v>71</v>
      </c>
      <c r="DE13" s="36" t="s">
        <v>71</v>
      </c>
      <c r="DF13" s="36" t="s">
        <v>71</v>
      </c>
      <c r="DG13" s="36" t="s">
        <v>71</v>
      </c>
      <c r="DH13" s="36" t="s">
        <v>71</v>
      </c>
      <c r="DI13" s="36" t="s">
        <v>71</v>
      </c>
      <c r="DJ13" s="36" t="s">
        <v>71</v>
      </c>
      <c r="DK13" s="36" t="s">
        <v>71</v>
      </c>
      <c r="DL13" s="36" t="s">
        <v>71</v>
      </c>
      <c r="DM13" s="52" t="s">
        <v>71</v>
      </c>
      <c r="DN13" s="52" t="s">
        <v>71</v>
      </c>
      <c r="DO13" s="36" t="s">
        <v>71</v>
      </c>
      <c r="DP13" s="36" t="s">
        <v>71</v>
      </c>
      <c r="DQ13" s="36" t="s">
        <v>71</v>
      </c>
      <c r="DR13" s="36" t="s">
        <v>71</v>
      </c>
      <c r="DS13" s="36" t="s">
        <v>71</v>
      </c>
      <c r="DT13" s="36" t="s">
        <v>71</v>
      </c>
      <c r="DU13" s="36" t="s">
        <v>71</v>
      </c>
      <c r="DV13" s="36" t="s">
        <v>71</v>
      </c>
      <c r="DW13" s="36" t="s">
        <v>71</v>
      </c>
      <c r="DX13" s="36" t="s">
        <v>71</v>
      </c>
      <c r="DY13" s="36">
        <v>11959200000</v>
      </c>
      <c r="EA13" s="55"/>
    </row>
    <row r="14" spans="1:131" x14ac:dyDescent="0.2">
      <c r="A14" s="1" t="s">
        <v>55</v>
      </c>
      <c r="B14" s="5" t="s">
        <v>55</v>
      </c>
      <c r="C14" s="2">
        <v>1</v>
      </c>
      <c r="D14" s="2" t="s">
        <v>56</v>
      </c>
      <c r="E14" s="33">
        <v>29767108</v>
      </c>
      <c r="F14" s="3">
        <v>43952</v>
      </c>
      <c r="G14" s="3">
        <v>43951</v>
      </c>
      <c r="H14" s="33">
        <v>2074</v>
      </c>
      <c r="I14" s="33">
        <v>17</v>
      </c>
      <c r="J14" s="2">
        <v>1</v>
      </c>
      <c r="K14" s="3">
        <v>43913</v>
      </c>
      <c r="L14" s="2">
        <v>0</v>
      </c>
      <c r="M14" s="2" t="s">
        <v>71</v>
      </c>
      <c r="N14" s="2" t="s">
        <v>71</v>
      </c>
      <c r="O14" s="4" t="s">
        <v>71</v>
      </c>
      <c r="P14" s="4" t="s">
        <v>71</v>
      </c>
      <c r="Q14" s="4" t="s">
        <v>71</v>
      </c>
      <c r="R14" s="4">
        <v>16</v>
      </c>
      <c r="S14" s="4">
        <v>14.5</v>
      </c>
      <c r="T14" s="4">
        <v>-1.5</v>
      </c>
      <c r="U14" s="4" t="s">
        <v>71</v>
      </c>
      <c r="V14" s="4" t="s">
        <v>71</v>
      </c>
      <c r="W14" s="4" t="s">
        <v>71</v>
      </c>
      <c r="X14" s="4" t="s">
        <v>71</v>
      </c>
      <c r="Y14" s="4" t="s">
        <v>71</v>
      </c>
      <c r="Z14" s="4" t="s">
        <v>71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 t="s">
        <v>71</v>
      </c>
      <c r="AK14" s="2">
        <v>0</v>
      </c>
      <c r="AL14" s="2">
        <v>1</v>
      </c>
      <c r="AM14" s="4">
        <v>738</v>
      </c>
      <c r="AN14" s="4">
        <v>1000</v>
      </c>
      <c r="AO14" s="3">
        <v>43934</v>
      </c>
      <c r="AP14" s="2">
        <v>0</v>
      </c>
      <c r="AQ14" s="4">
        <v>0</v>
      </c>
      <c r="AR14" s="4">
        <v>0</v>
      </c>
      <c r="AS14" s="2" t="s">
        <v>71</v>
      </c>
      <c r="AT14" s="2" t="s">
        <v>189</v>
      </c>
      <c r="AU14" s="2" t="s">
        <v>190</v>
      </c>
      <c r="AV14" s="36">
        <v>5.6001482758620691</v>
      </c>
      <c r="AW14" s="36">
        <v>5.5440292307692305</v>
      </c>
      <c r="AX14" s="36">
        <v>5.5382517241379325</v>
      </c>
      <c r="AY14" s="36">
        <v>5.5582015151515156</v>
      </c>
      <c r="AZ14" s="36">
        <v>5.7</v>
      </c>
      <c r="BA14" s="36">
        <v>5.7649999999999997</v>
      </c>
      <c r="BB14" s="36">
        <v>5.7750000000000004</v>
      </c>
      <c r="BC14" s="36">
        <v>1.1403508771929738</v>
      </c>
      <c r="BD14" s="36">
        <v>1.2987012987013018</v>
      </c>
      <c r="BE14" s="36">
        <v>62.287142857142868</v>
      </c>
      <c r="BF14" s="36">
        <v>59.632173913043474</v>
      </c>
      <c r="BG14" s="36">
        <v>62.709523809523816</v>
      </c>
      <c r="BH14" s="36">
        <v>65.173809523809538</v>
      </c>
      <c r="BI14" s="36">
        <v>63.672727272727279</v>
      </c>
      <c r="BJ14" s="36">
        <v>55.477499999999999</v>
      </c>
      <c r="BK14" s="36">
        <v>33.729090909090914</v>
      </c>
      <c r="BL14" s="36">
        <v>26.631428571428575</v>
      </c>
      <c r="BM14" s="36" t="s">
        <v>71</v>
      </c>
      <c r="BN14" s="36" t="s">
        <v>71</v>
      </c>
      <c r="BO14" s="36" t="s">
        <v>71</v>
      </c>
      <c r="BP14" s="36" t="s">
        <v>71</v>
      </c>
      <c r="BQ14" s="36" t="s">
        <v>71</v>
      </c>
      <c r="BR14" s="36" t="s">
        <v>71</v>
      </c>
      <c r="BS14" s="36" t="s">
        <v>71</v>
      </c>
      <c r="BT14" s="36" t="s">
        <v>71</v>
      </c>
      <c r="BU14" s="36" t="s">
        <v>71</v>
      </c>
      <c r="BV14" s="36" t="s">
        <v>71</v>
      </c>
      <c r="BW14" s="36" t="s">
        <v>71</v>
      </c>
      <c r="BX14" s="36" t="s">
        <v>71</v>
      </c>
      <c r="BY14" s="36" t="s">
        <v>71</v>
      </c>
      <c r="BZ14" s="36" t="s">
        <v>71</v>
      </c>
      <c r="CA14" s="36" t="s">
        <v>71</v>
      </c>
      <c r="CB14" s="36">
        <v>19.279563380281687</v>
      </c>
      <c r="CC14" s="36">
        <v>19.345762711864413</v>
      </c>
      <c r="CD14" s="36">
        <v>18.493055555555571</v>
      </c>
      <c r="CE14" s="36">
        <v>18.600000000000001</v>
      </c>
      <c r="CF14" s="36">
        <v>19.233333333333334</v>
      </c>
      <c r="CG14" s="36">
        <v>19</v>
      </c>
      <c r="CH14" s="36">
        <v>18.3</v>
      </c>
      <c r="CI14" s="36">
        <v>-0.23333333333333428</v>
      </c>
      <c r="CJ14" s="36">
        <v>-0.93333333333333357</v>
      </c>
      <c r="CK14" s="36">
        <v>18.36844927536232</v>
      </c>
      <c r="CL14" s="36">
        <v>18.284350877192985</v>
      </c>
      <c r="CM14" s="36">
        <v>16.877127941176468</v>
      </c>
      <c r="CN14" s="36">
        <v>17.023809259259259</v>
      </c>
      <c r="CO14" s="36">
        <v>17.696333333333332</v>
      </c>
      <c r="CP14" s="36">
        <v>18.850333333333335</v>
      </c>
      <c r="CQ14" s="36">
        <v>18.132999999999999</v>
      </c>
      <c r="CR14" s="36">
        <v>1.1540000000000035</v>
      </c>
      <c r="CS14" s="36">
        <v>0.43666666666666742</v>
      </c>
      <c r="CT14" s="4">
        <v>59.292147</v>
      </c>
      <c r="CU14" s="4">
        <v>-2.7</v>
      </c>
      <c r="CV14" s="4">
        <v>579.5733866785838</v>
      </c>
      <c r="CW14" s="2" t="s">
        <v>71</v>
      </c>
      <c r="CX14" s="4" t="s">
        <v>71</v>
      </c>
      <c r="CY14" s="4" t="s">
        <v>71</v>
      </c>
      <c r="CZ14" s="4" t="s">
        <v>71</v>
      </c>
      <c r="DA14" s="4" t="s">
        <v>71</v>
      </c>
      <c r="DB14" s="51" t="s">
        <v>396</v>
      </c>
      <c r="DC14" s="53" t="s">
        <v>208</v>
      </c>
      <c r="DD14" s="36">
        <v>12.642298850574713</v>
      </c>
      <c r="DE14" s="36">
        <v>11.97030769230769</v>
      </c>
      <c r="DF14" s="36">
        <v>13.109425287356322</v>
      </c>
      <c r="DG14" s="36">
        <v>13.697878787878798</v>
      </c>
      <c r="DH14" s="36">
        <v>11.82</v>
      </c>
      <c r="DI14" s="36">
        <v>13.02</v>
      </c>
      <c r="DJ14" s="36">
        <v>14.96</v>
      </c>
      <c r="DK14" s="36">
        <v>0.10152284263959385</v>
      </c>
      <c r="DL14" s="36">
        <v>0.26565143824027077</v>
      </c>
      <c r="DM14" s="52" t="s">
        <v>71</v>
      </c>
      <c r="DN14" s="51" t="s">
        <v>71</v>
      </c>
      <c r="DO14" s="36" t="s">
        <v>71</v>
      </c>
      <c r="DP14" s="36" t="s">
        <v>71</v>
      </c>
      <c r="DQ14" s="36" t="s">
        <v>71</v>
      </c>
      <c r="DR14" s="36" t="s">
        <v>71</v>
      </c>
      <c r="DS14" s="36" t="s">
        <v>71</v>
      </c>
      <c r="DT14" s="36" t="s">
        <v>71</v>
      </c>
      <c r="DU14" s="36" t="s">
        <v>71</v>
      </c>
      <c r="DV14" s="36" t="s">
        <v>71</v>
      </c>
      <c r="DW14" s="36" t="s">
        <v>71</v>
      </c>
      <c r="DX14" s="36" t="s">
        <v>71</v>
      </c>
      <c r="DY14" s="36">
        <v>977362043.26999998</v>
      </c>
      <c r="EA14" s="55"/>
    </row>
    <row r="15" spans="1:131" x14ac:dyDescent="0.2">
      <c r="A15" s="1" t="s">
        <v>47</v>
      </c>
      <c r="B15" s="5" t="s">
        <v>47</v>
      </c>
      <c r="C15" s="2">
        <v>1</v>
      </c>
      <c r="D15" s="2" t="s">
        <v>48</v>
      </c>
      <c r="E15" s="33">
        <v>9775564</v>
      </c>
      <c r="F15" s="3">
        <v>43952</v>
      </c>
      <c r="G15" s="3">
        <v>43950</v>
      </c>
      <c r="H15" s="33">
        <v>2775</v>
      </c>
      <c r="I15" s="33">
        <v>312</v>
      </c>
      <c r="J15" s="2">
        <v>1</v>
      </c>
      <c r="K15" s="3">
        <v>43917</v>
      </c>
      <c r="L15" s="2">
        <v>1</v>
      </c>
      <c r="M15" s="2" t="s">
        <v>71</v>
      </c>
      <c r="N15" s="2" t="s">
        <v>71</v>
      </c>
      <c r="O15" s="4">
        <v>0.6</v>
      </c>
      <c r="P15" s="4">
        <v>0.6</v>
      </c>
      <c r="Q15" s="4">
        <v>0</v>
      </c>
      <c r="R15" s="4" t="s">
        <v>71</v>
      </c>
      <c r="S15" s="4" t="s">
        <v>71</v>
      </c>
      <c r="T15" s="70">
        <v>0</v>
      </c>
      <c r="U15" s="4" t="s">
        <v>71</v>
      </c>
      <c r="V15" s="4" t="s">
        <v>71</v>
      </c>
      <c r="W15" s="4" t="s">
        <v>71</v>
      </c>
      <c r="X15" s="4" t="s">
        <v>71</v>
      </c>
      <c r="Y15" s="4" t="s">
        <v>71</v>
      </c>
      <c r="Z15" s="4" t="s">
        <v>71</v>
      </c>
      <c r="AA15" s="2">
        <v>1</v>
      </c>
      <c r="AB15" s="2">
        <v>1</v>
      </c>
      <c r="AC15" s="2">
        <v>0</v>
      </c>
      <c r="AD15" s="2">
        <v>0</v>
      </c>
      <c r="AE15" s="2">
        <v>0</v>
      </c>
      <c r="AF15" s="2">
        <v>1</v>
      </c>
      <c r="AG15" s="2">
        <v>0</v>
      </c>
      <c r="AH15" s="2">
        <v>0</v>
      </c>
      <c r="AI15" s="2">
        <v>0</v>
      </c>
      <c r="AJ15" s="2" t="s">
        <v>71</v>
      </c>
      <c r="AK15" s="2">
        <v>0</v>
      </c>
      <c r="AL15" s="2">
        <v>0</v>
      </c>
      <c r="AM15" s="4">
        <v>0</v>
      </c>
      <c r="AN15" s="4">
        <v>0</v>
      </c>
      <c r="AO15" s="2" t="s">
        <v>71</v>
      </c>
      <c r="AP15" s="2">
        <v>0</v>
      </c>
      <c r="AQ15" s="4">
        <v>0</v>
      </c>
      <c r="AR15" s="4">
        <v>0</v>
      </c>
      <c r="AS15" s="2" t="s">
        <v>71</v>
      </c>
      <c r="AT15" s="2" t="s">
        <v>191</v>
      </c>
      <c r="AU15" s="2" t="s">
        <v>192</v>
      </c>
      <c r="AV15" s="36">
        <v>312.76252873563226</v>
      </c>
      <c r="AW15" s="36">
        <v>307.65523076923085</v>
      </c>
      <c r="AX15" s="36">
        <v>300.33597701149426</v>
      </c>
      <c r="AY15" s="36">
        <v>299.79212121212112</v>
      </c>
      <c r="AZ15" s="36">
        <v>295.31</v>
      </c>
      <c r="BA15" s="36">
        <v>327.26</v>
      </c>
      <c r="BB15" s="36">
        <v>322.13</v>
      </c>
      <c r="BC15" s="36">
        <v>10.819139209644099</v>
      </c>
      <c r="BD15" s="36">
        <v>8.3258311861670737</v>
      </c>
      <c r="BE15" s="36">
        <v>62.287142857142868</v>
      </c>
      <c r="BF15" s="36">
        <v>59.632173913043474</v>
      </c>
      <c r="BG15" s="36">
        <v>62.709523809523816</v>
      </c>
      <c r="BH15" s="36">
        <v>65.173809523809538</v>
      </c>
      <c r="BI15" s="36">
        <v>63.672727272727279</v>
      </c>
      <c r="BJ15" s="36">
        <v>55.477499999999999</v>
      </c>
      <c r="BK15" s="36">
        <v>33.729090909090914</v>
      </c>
      <c r="BL15" s="36">
        <v>26.631428571428575</v>
      </c>
      <c r="BM15" s="36">
        <v>132660</v>
      </c>
      <c r="BN15" s="36">
        <v>0</v>
      </c>
      <c r="BO15" s="36">
        <v>0</v>
      </c>
      <c r="BP15" s="36">
        <v>0</v>
      </c>
      <c r="BQ15" s="36">
        <v>0</v>
      </c>
      <c r="BR15" s="36">
        <v>0</v>
      </c>
      <c r="BS15" s="36">
        <v>8263012.3714285726</v>
      </c>
      <c r="BT15" s="36">
        <v>0</v>
      </c>
      <c r="BU15" s="36">
        <v>0</v>
      </c>
      <c r="BV15" s="36">
        <v>0</v>
      </c>
      <c r="BW15" s="36">
        <v>0</v>
      </c>
      <c r="BX15" s="36">
        <v>0</v>
      </c>
      <c r="BY15" s="36">
        <v>0</v>
      </c>
      <c r="BZ15" s="36">
        <v>0</v>
      </c>
      <c r="CA15" s="36">
        <f t="shared" si="0"/>
        <v>0</v>
      </c>
      <c r="CB15" s="36">
        <v>0.63182926829268282</v>
      </c>
      <c r="CC15" s="36">
        <v>0.4231746031746032</v>
      </c>
      <c r="CD15" s="36">
        <v>6.7249999999999949E-2</v>
      </c>
      <c r="CE15" s="36">
        <v>5.5762711864406796E-2</v>
      </c>
      <c r="CF15" s="36">
        <v>0.08</v>
      </c>
      <c r="CG15" s="36">
        <v>0.95333333333333325</v>
      </c>
      <c r="CH15" s="36">
        <v>1.24</v>
      </c>
      <c r="CI15" s="36">
        <v>0.87333333333333329</v>
      </c>
      <c r="CJ15" s="36">
        <v>1.1599999999999999</v>
      </c>
      <c r="CK15" s="36">
        <v>-0.21148750000000013</v>
      </c>
      <c r="CL15" s="36">
        <v>-0.63373770491803283</v>
      </c>
      <c r="CM15" s="36">
        <v>-1.5708855263157897</v>
      </c>
      <c r="CN15" s="36">
        <v>-1.5235767857142861</v>
      </c>
      <c r="CO15" s="36">
        <v>-1.4409999999999998</v>
      </c>
      <c r="CP15" s="36">
        <v>0.80366666666666653</v>
      </c>
      <c r="CQ15" s="36">
        <v>1.073</v>
      </c>
      <c r="CR15" s="36">
        <v>2.2446666666666664</v>
      </c>
      <c r="CS15" s="36">
        <v>2.5139999999999998</v>
      </c>
      <c r="CT15" s="4">
        <v>70.974180000000004</v>
      </c>
      <c r="CU15" s="4">
        <v>-0.8</v>
      </c>
      <c r="CV15" s="4">
        <v>257.7341571786601</v>
      </c>
      <c r="CW15" s="2">
        <v>81.393322548424081</v>
      </c>
      <c r="CX15" s="4">
        <v>82.183666666666667</v>
      </c>
      <c r="CY15" s="4">
        <v>45.92486499824485</v>
      </c>
      <c r="CZ15" s="4">
        <v>2.5665764911319</v>
      </c>
      <c r="DA15" s="4">
        <v>1.5646272124884999</v>
      </c>
      <c r="DB15" s="51" t="s">
        <v>397</v>
      </c>
      <c r="DC15" s="51" t="s">
        <v>444</v>
      </c>
      <c r="DD15" s="36">
        <v>16.957356091954026</v>
      </c>
      <c r="DE15" s="36">
        <v>13.050615230769232</v>
      </c>
      <c r="DF15" s="36">
        <v>13.353448160919532</v>
      </c>
      <c r="DG15" s="36">
        <v>14.006060606060602</v>
      </c>
      <c r="DH15" s="36">
        <v>10.67</v>
      </c>
      <c r="DI15" s="36">
        <v>29.52</v>
      </c>
      <c r="DJ15" s="36">
        <v>33.03</v>
      </c>
      <c r="DK15" s="36">
        <v>1.766635426429241</v>
      </c>
      <c r="DL15" s="36">
        <v>2.0955951265229613</v>
      </c>
      <c r="DM15" s="51" t="s">
        <v>426</v>
      </c>
      <c r="DN15" s="51" t="s">
        <v>444</v>
      </c>
      <c r="DO15" s="36">
        <v>58.419883908045961</v>
      </c>
      <c r="DP15" s="36">
        <v>53.952921230769213</v>
      </c>
      <c r="DQ15" s="36">
        <v>71.799533563218418</v>
      </c>
      <c r="DR15" s="36">
        <v>71.859841666666668</v>
      </c>
      <c r="DS15" s="36">
        <v>67.409989999999993</v>
      </c>
      <c r="DT15" s="36">
        <v>71.460009999999997</v>
      </c>
      <c r="DU15" s="36">
        <v>70.86</v>
      </c>
      <c r="DV15" s="36">
        <v>6.0080412413649729</v>
      </c>
      <c r="DW15" s="36">
        <v>4.0500200000000035</v>
      </c>
      <c r="DX15" s="36">
        <v>5.117950618298573E-2</v>
      </c>
      <c r="DY15" s="36">
        <v>0</v>
      </c>
      <c r="EA15" s="55"/>
    </row>
    <row r="16" spans="1:131" x14ac:dyDescent="0.2">
      <c r="A16" s="1" t="s">
        <v>64</v>
      </c>
      <c r="B16" s="5" t="s">
        <v>64</v>
      </c>
      <c r="C16" s="2">
        <v>0</v>
      </c>
      <c r="D16" s="2" t="s">
        <v>67</v>
      </c>
      <c r="E16" s="33">
        <v>1352617328</v>
      </c>
      <c r="F16" s="3">
        <v>43952</v>
      </c>
      <c r="G16" s="3">
        <v>43951</v>
      </c>
      <c r="H16" s="33">
        <v>24162</v>
      </c>
      <c r="I16" s="33">
        <v>1075</v>
      </c>
      <c r="J16" s="2">
        <v>1</v>
      </c>
      <c r="K16" s="3" t="s">
        <v>71</v>
      </c>
      <c r="L16" s="2">
        <v>1</v>
      </c>
      <c r="M16" s="3">
        <v>43914</v>
      </c>
      <c r="N16" s="3">
        <v>43954</v>
      </c>
      <c r="O16" s="4">
        <v>0.8</v>
      </c>
      <c r="P16" s="4">
        <v>0</v>
      </c>
      <c r="Q16" s="4">
        <v>0.8</v>
      </c>
      <c r="R16" s="4" t="s">
        <v>71</v>
      </c>
      <c r="S16" s="4" t="s">
        <v>71</v>
      </c>
      <c r="T16" s="70">
        <v>0</v>
      </c>
      <c r="U16" s="4">
        <v>5.15</v>
      </c>
      <c r="V16" s="4">
        <v>4.4000000000000004</v>
      </c>
      <c r="W16" s="4">
        <v>-0.75</v>
      </c>
      <c r="X16" s="4">
        <v>4.9000000000000004</v>
      </c>
      <c r="Y16" s="4">
        <v>3.75</v>
      </c>
      <c r="Z16" s="4">
        <v>-1.1499999999999999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 t="s">
        <v>71</v>
      </c>
      <c r="AK16" s="2">
        <v>0</v>
      </c>
      <c r="AL16" s="2">
        <v>0</v>
      </c>
      <c r="AM16" s="4">
        <v>0</v>
      </c>
      <c r="AN16" s="4">
        <v>0</v>
      </c>
      <c r="AO16" s="2" t="s">
        <v>71</v>
      </c>
      <c r="AP16" s="2">
        <v>0</v>
      </c>
      <c r="AQ16" s="4">
        <v>0</v>
      </c>
      <c r="AR16" s="4">
        <v>0</v>
      </c>
      <c r="AS16" s="2" t="s">
        <v>71</v>
      </c>
      <c r="AT16" s="2" t="s">
        <v>193</v>
      </c>
      <c r="AU16" s="2" t="s">
        <v>194</v>
      </c>
      <c r="AV16" s="36">
        <v>73.405034482758651</v>
      </c>
      <c r="AW16" s="36">
        <v>72.466353846153851</v>
      </c>
      <c r="AX16" s="49">
        <v>71.25465517241382</v>
      </c>
      <c r="AY16" s="49">
        <v>71.223196969697</v>
      </c>
      <c r="AZ16" s="49">
        <v>71.355000000000004</v>
      </c>
      <c r="BA16" s="49">
        <v>75.343000000000004</v>
      </c>
      <c r="BB16" s="49">
        <v>75.08</v>
      </c>
      <c r="BC16" s="49">
        <v>5.5889566253240828</v>
      </c>
      <c r="BD16" s="49">
        <v>4.9613745338305728</v>
      </c>
      <c r="BE16" s="36">
        <v>62.287142857142868</v>
      </c>
      <c r="BF16" s="36">
        <v>59.632173913043474</v>
      </c>
      <c r="BG16" s="36">
        <v>62.709523809523816</v>
      </c>
      <c r="BH16" s="36">
        <v>65.173809523809538</v>
      </c>
      <c r="BI16" s="36">
        <v>63.672727272727279</v>
      </c>
      <c r="BJ16" s="36">
        <v>55.477499999999999</v>
      </c>
      <c r="BK16" s="36">
        <v>33.729090909090914</v>
      </c>
      <c r="BL16" s="36">
        <v>26.631428571428575</v>
      </c>
      <c r="BM16" s="36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36">
        <v>0</v>
      </c>
      <c r="BV16" s="36">
        <v>0</v>
      </c>
      <c r="BW16" s="36">
        <v>0</v>
      </c>
      <c r="BX16" s="36">
        <v>0</v>
      </c>
      <c r="BY16" s="36">
        <v>0</v>
      </c>
      <c r="BZ16" s="36">
        <v>0</v>
      </c>
      <c r="CA16" s="36">
        <f t="shared" si="0"/>
        <v>0</v>
      </c>
      <c r="CB16" s="36">
        <v>5.0513846153846149</v>
      </c>
      <c r="CC16" s="36">
        <v>5.2800983606557388</v>
      </c>
      <c r="CD16" s="36">
        <v>5.5770379746835452</v>
      </c>
      <c r="CE16" s="36">
        <v>5.525266666666667</v>
      </c>
      <c r="CF16" s="36">
        <v>5.5902500000000002</v>
      </c>
      <c r="CG16" s="36">
        <v>4.7445000000000004</v>
      </c>
      <c r="CH16" s="36">
        <v>3.9329999999999998</v>
      </c>
      <c r="CI16" s="36">
        <v>-0.84574999999999978</v>
      </c>
      <c r="CJ16" s="36">
        <v>-1.6572500000000003</v>
      </c>
      <c r="CK16" s="36">
        <v>4.1595199999999988</v>
      </c>
      <c r="CL16" s="36">
        <v>4.1925172413793064</v>
      </c>
      <c r="CM16" s="36">
        <v>3.949759210526314</v>
      </c>
      <c r="CN16" s="36">
        <v>3.9535912280701737</v>
      </c>
      <c r="CO16" s="36">
        <v>4.0673333333333339</v>
      </c>
      <c r="CP16" s="36">
        <v>4.5984999999999996</v>
      </c>
      <c r="CQ16" s="36">
        <v>3.766</v>
      </c>
      <c r="CR16" s="36">
        <v>0.53116666666666568</v>
      </c>
      <c r="CS16" s="36">
        <v>-0.3013333333333339</v>
      </c>
      <c r="CT16" s="4">
        <v>43.871417000000001</v>
      </c>
      <c r="CU16" s="4">
        <v>-1.1000000000000001</v>
      </c>
      <c r="CV16" s="4">
        <v>469.64635489041387</v>
      </c>
      <c r="CW16" s="2">
        <v>19.725815345304593</v>
      </c>
      <c r="CX16" s="4" t="s">
        <v>71</v>
      </c>
      <c r="CY16" s="4">
        <v>23.605673137190433</v>
      </c>
      <c r="CZ16" s="4">
        <v>8.4706677141022002</v>
      </c>
      <c r="DA16" s="4">
        <v>1.6997587042630999</v>
      </c>
      <c r="DB16" s="5" t="s">
        <v>71</v>
      </c>
      <c r="DC16" s="5" t="s">
        <v>71</v>
      </c>
      <c r="DD16" s="36" t="s">
        <v>71</v>
      </c>
      <c r="DE16" s="36" t="s">
        <v>71</v>
      </c>
      <c r="DF16" s="36" t="s">
        <v>71</v>
      </c>
      <c r="DG16" s="36" t="s">
        <v>71</v>
      </c>
      <c r="DH16" s="36" t="s">
        <v>71</v>
      </c>
      <c r="DI16" s="36" t="s">
        <v>71</v>
      </c>
      <c r="DJ16" s="36" t="s">
        <v>71</v>
      </c>
      <c r="DK16" s="36" t="s">
        <v>71</v>
      </c>
      <c r="DL16" s="36" t="s">
        <v>71</v>
      </c>
      <c r="DM16" s="52" t="s">
        <v>71</v>
      </c>
      <c r="DN16" s="52" t="s">
        <v>71</v>
      </c>
      <c r="DO16" s="36" t="s">
        <v>71</v>
      </c>
      <c r="DP16" s="36" t="s">
        <v>71</v>
      </c>
      <c r="DQ16" s="36" t="s">
        <v>71</v>
      </c>
      <c r="DR16" s="36" t="s">
        <v>71</v>
      </c>
      <c r="DS16" s="36" t="s">
        <v>71</v>
      </c>
      <c r="DT16" s="36" t="s">
        <v>71</v>
      </c>
      <c r="DU16" s="36" t="s">
        <v>71</v>
      </c>
      <c r="DV16" s="36" t="s">
        <v>71</v>
      </c>
      <c r="DW16" s="36" t="s">
        <v>71</v>
      </c>
      <c r="DX16" s="36" t="s">
        <v>71</v>
      </c>
      <c r="DY16" s="36">
        <v>0</v>
      </c>
      <c r="EA16" s="55"/>
    </row>
    <row r="17" spans="1:131" x14ac:dyDescent="0.2">
      <c r="A17" s="1" t="s">
        <v>1</v>
      </c>
      <c r="B17" s="5" t="s">
        <v>1</v>
      </c>
      <c r="C17" s="2">
        <v>1</v>
      </c>
      <c r="D17" s="2" t="s">
        <v>2</v>
      </c>
      <c r="E17" s="33">
        <v>267663435</v>
      </c>
      <c r="F17" s="3">
        <v>43952</v>
      </c>
      <c r="G17" s="3">
        <v>43951</v>
      </c>
      <c r="H17" s="33">
        <v>10118</v>
      </c>
      <c r="I17" s="33">
        <v>792</v>
      </c>
      <c r="J17" s="2">
        <v>1</v>
      </c>
      <c r="K17" s="3" t="s">
        <v>71</v>
      </c>
      <c r="L17" s="2">
        <v>0</v>
      </c>
      <c r="M17" s="2" t="s">
        <v>71</v>
      </c>
      <c r="N17" s="2" t="s">
        <v>71</v>
      </c>
      <c r="O17" s="4">
        <f>0.2+2.6</f>
        <v>2.8000000000000003</v>
      </c>
      <c r="P17" s="4">
        <v>1</v>
      </c>
      <c r="Q17" s="4">
        <v>1.8</v>
      </c>
      <c r="R17" s="4">
        <v>5</v>
      </c>
      <c r="S17" s="4">
        <v>4.5</v>
      </c>
      <c r="T17" s="4">
        <v>-0.5</v>
      </c>
      <c r="U17" s="4" t="s">
        <v>71</v>
      </c>
      <c r="V17" s="4" t="s">
        <v>71</v>
      </c>
      <c r="W17" s="4" t="s">
        <v>71</v>
      </c>
      <c r="X17" s="4" t="s">
        <v>71</v>
      </c>
      <c r="Y17" s="4" t="s">
        <v>71</v>
      </c>
      <c r="Z17" s="4" t="s">
        <v>71</v>
      </c>
      <c r="AA17" s="2">
        <v>0</v>
      </c>
      <c r="AB17" s="2">
        <v>1</v>
      </c>
      <c r="AC17" s="2">
        <v>1</v>
      </c>
      <c r="AD17" s="2">
        <v>1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 t="s">
        <v>71</v>
      </c>
      <c r="AK17" s="2">
        <v>1</v>
      </c>
      <c r="AL17" s="2">
        <v>0</v>
      </c>
      <c r="AM17" s="4">
        <v>0</v>
      </c>
      <c r="AN17" s="4">
        <v>0</v>
      </c>
      <c r="AO17" s="2" t="s">
        <v>71</v>
      </c>
      <c r="AP17" s="2">
        <v>0</v>
      </c>
      <c r="AQ17" s="4">
        <v>0</v>
      </c>
      <c r="AR17" s="4">
        <v>0</v>
      </c>
      <c r="AS17" s="2" t="s">
        <v>71</v>
      </c>
      <c r="AT17" s="2" t="s">
        <v>195</v>
      </c>
      <c r="AU17" s="2" t="s">
        <v>196</v>
      </c>
      <c r="AV17" s="36">
        <v>14583.770588235295</v>
      </c>
      <c r="AW17" s="36">
        <v>14214.03125</v>
      </c>
      <c r="AX17" s="36">
        <v>14069.494252873563</v>
      </c>
      <c r="AY17" s="36">
        <v>14059.674242424242</v>
      </c>
      <c r="AZ17" s="36">
        <v>13882.5</v>
      </c>
      <c r="BA17" s="36">
        <v>16310</v>
      </c>
      <c r="BB17" s="36">
        <v>14875</v>
      </c>
      <c r="BC17" s="36">
        <v>17.486043580046822</v>
      </c>
      <c r="BD17" s="36">
        <v>6.6722689075630255</v>
      </c>
      <c r="BE17" s="36">
        <v>62.287142857142868</v>
      </c>
      <c r="BF17" s="36">
        <v>59.632173913043474</v>
      </c>
      <c r="BG17" s="36">
        <v>62.709523809523816</v>
      </c>
      <c r="BH17" s="36">
        <v>65.173809523809538</v>
      </c>
      <c r="BI17" s="36">
        <v>63.672727272727279</v>
      </c>
      <c r="BJ17" s="36">
        <v>55.477499999999999</v>
      </c>
      <c r="BK17" s="36">
        <v>33.729090909090914</v>
      </c>
      <c r="BL17" s="36">
        <v>26.631428571428575</v>
      </c>
      <c r="BM17" s="36">
        <v>1914133.5</v>
      </c>
      <c r="BN17" s="36">
        <v>1724625.4</v>
      </c>
      <c r="BO17" s="36">
        <v>1818949.3</v>
      </c>
      <c r="BP17" s="36">
        <v>2660000</v>
      </c>
      <c r="BQ17" s="36">
        <v>500555</v>
      </c>
      <c r="BR17" s="36">
        <v>1703024</v>
      </c>
      <c r="BS17" s="36">
        <v>119225906.76214288</v>
      </c>
      <c r="BT17" s="36">
        <v>102843161.78765216</v>
      </c>
      <c r="BU17" s="36">
        <v>114065444.43666668</v>
      </c>
      <c r="BV17" s="36">
        <v>173362333.33333337</v>
      </c>
      <c r="BW17" s="36">
        <v>31871702.000000004</v>
      </c>
      <c r="BX17" s="36">
        <v>94479513.959999993</v>
      </c>
      <c r="BY17" s="36">
        <v>390270939.55765224</v>
      </c>
      <c r="BZ17" s="36">
        <v>183792667.27636364</v>
      </c>
      <c r="CA17" s="36">
        <f t="shared" si="0"/>
        <v>-206478272.28128859</v>
      </c>
      <c r="CB17" s="36">
        <v>5.2550952380952385</v>
      </c>
      <c r="CC17" s="36">
        <v>5.076301587301586</v>
      </c>
      <c r="CD17" s="36">
        <v>5.6672117647058782</v>
      </c>
      <c r="CE17" s="36">
        <v>5.5154999999999976</v>
      </c>
      <c r="CF17" s="36">
        <v>5.0523333333333333</v>
      </c>
      <c r="CG17" s="36">
        <v>5.835</v>
      </c>
      <c r="CH17" s="36">
        <v>5.6959999999999997</v>
      </c>
      <c r="CI17" s="36">
        <v>0.78266666666666662</v>
      </c>
      <c r="CJ17" s="36">
        <v>0.64366666666666639</v>
      </c>
      <c r="CK17" s="36">
        <v>4.4071463414634131</v>
      </c>
      <c r="CL17" s="36">
        <v>3.9936065573770496</v>
      </c>
      <c r="CM17" s="36">
        <v>4.032897530864199</v>
      </c>
      <c r="CN17" s="36">
        <v>3.938667213114754</v>
      </c>
      <c r="CO17" s="36">
        <v>3.515333333333333</v>
      </c>
      <c r="CP17" s="36">
        <v>5.6853333333333325</v>
      </c>
      <c r="CQ17" s="36">
        <v>5.5289999999999999</v>
      </c>
      <c r="CR17" s="36">
        <v>2.1699999999999995</v>
      </c>
      <c r="CS17" s="36">
        <v>2.0136666666666669</v>
      </c>
      <c r="CT17" s="4">
        <v>29.801138000000002</v>
      </c>
      <c r="CU17" s="4">
        <v>-2.7</v>
      </c>
      <c r="CV17" s="4">
        <v>268.826770072437</v>
      </c>
      <c r="CW17" s="2">
        <v>36.31290948056278</v>
      </c>
      <c r="CX17" s="4">
        <v>91.082583333333332</v>
      </c>
      <c r="CY17" s="4">
        <v>36.789540813610714</v>
      </c>
      <c r="CZ17" s="4">
        <v>7.2987634489474997</v>
      </c>
      <c r="DA17" s="4">
        <v>1.866609668543</v>
      </c>
      <c r="DB17" s="51" t="s">
        <v>398</v>
      </c>
      <c r="DC17" s="51" t="s">
        <v>444</v>
      </c>
      <c r="DD17" s="36">
        <v>39.33701172413793</v>
      </c>
      <c r="DE17" s="36">
        <v>25.225077076923075</v>
      </c>
      <c r="DF17" s="36">
        <v>13.031607931034483</v>
      </c>
      <c r="DG17" s="36">
        <v>12.580150757575751</v>
      </c>
      <c r="DH17" s="36">
        <v>7.35</v>
      </c>
      <c r="DI17" s="36">
        <v>62.05</v>
      </c>
      <c r="DJ17" s="36">
        <v>61.710009999999997</v>
      </c>
      <c r="DK17" s="36">
        <v>7.4421768707482991</v>
      </c>
      <c r="DL17" s="36">
        <v>7.3959197278911564</v>
      </c>
      <c r="DM17" s="51" t="s">
        <v>427</v>
      </c>
      <c r="DN17" s="51" t="s">
        <v>444</v>
      </c>
      <c r="DO17" s="36">
        <v>118.47149218390805</v>
      </c>
      <c r="DP17" s="36">
        <v>92.487381846153866</v>
      </c>
      <c r="DQ17" s="36">
        <v>68.606315172413801</v>
      </c>
      <c r="DR17" s="36">
        <v>67.087720757575738</v>
      </c>
      <c r="DS17" s="36">
        <v>55.039990000000003</v>
      </c>
      <c r="DT17" s="36">
        <v>187.08</v>
      </c>
      <c r="DU17" s="36">
        <v>187.78</v>
      </c>
      <c r="DV17" s="36">
        <v>239.898317568735</v>
      </c>
      <c r="DW17" s="36">
        <v>132.04001</v>
      </c>
      <c r="DX17" s="36">
        <v>2.4117012012538517</v>
      </c>
      <c r="DY17" s="36">
        <v>0</v>
      </c>
      <c r="EA17" s="55"/>
    </row>
    <row r="18" spans="1:131" x14ac:dyDescent="0.2">
      <c r="A18" s="1" t="s">
        <v>23</v>
      </c>
      <c r="B18" s="5" t="s">
        <v>23</v>
      </c>
      <c r="C18" s="2">
        <v>1</v>
      </c>
      <c r="D18" s="2" t="s">
        <v>24</v>
      </c>
      <c r="E18" s="33">
        <v>18272430</v>
      </c>
      <c r="F18" s="3">
        <v>43952</v>
      </c>
      <c r="G18" s="3">
        <v>43950</v>
      </c>
      <c r="H18" s="33">
        <v>3105</v>
      </c>
      <c r="I18" s="33">
        <v>25</v>
      </c>
      <c r="J18" s="2">
        <v>0</v>
      </c>
      <c r="K18" s="3" t="s">
        <v>71</v>
      </c>
      <c r="L18" s="2">
        <v>1</v>
      </c>
      <c r="M18" s="2" t="s">
        <v>71</v>
      </c>
      <c r="N18" s="3">
        <v>43962</v>
      </c>
      <c r="O18" s="4">
        <v>9</v>
      </c>
      <c r="P18" s="4">
        <v>0</v>
      </c>
      <c r="Q18" s="4">
        <v>9</v>
      </c>
      <c r="R18" s="4">
        <v>12</v>
      </c>
      <c r="S18" s="4">
        <v>9.5</v>
      </c>
      <c r="T18" s="4">
        <v>-2.5</v>
      </c>
      <c r="U18" s="4" t="s">
        <v>71</v>
      </c>
      <c r="V18" s="4" t="s">
        <v>71</v>
      </c>
      <c r="W18" s="4" t="s">
        <v>71</v>
      </c>
      <c r="X18" s="4" t="s">
        <v>71</v>
      </c>
      <c r="Y18" s="4" t="s">
        <v>71</v>
      </c>
      <c r="Z18" s="4" t="s">
        <v>71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 t="s">
        <v>71</v>
      </c>
      <c r="AK18" s="2">
        <v>1</v>
      </c>
      <c r="AL18" s="2">
        <v>0</v>
      </c>
      <c r="AM18" s="4">
        <v>0</v>
      </c>
      <c r="AN18" s="4">
        <v>0</v>
      </c>
      <c r="AO18" s="2" t="s">
        <v>71</v>
      </c>
      <c r="AP18" s="2">
        <v>0</v>
      </c>
      <c r="AQ18" s="4">
        <v>0</v>
      </c>
      <c r="AR18" s="4">
        <v>0</v>
      </c>
      <c r="AS18" s="2" t="s">
        <v>71</v>
      </c>
      <c r="AT18" s="2" t="s">
        <v>197</v>
      </c>
      <c r="AU18" s="2" t="s">
        <v>198</v>
      </c>
      <c r="AV18" s="36">
        <v>401.40238095238089</v>
      </c>
      <c r="AW18" s="36">
        <v>390.06983870967741</v>
      </c>
      <c r="AX18" s="36">
        <v>387.10218390804596</v>
      </c>
      <c r="AY18" s="36">
        <v>387.07613636363635</v>
      </c>
      <c r="AZ18" s="36">
        <v>382.92500000000001</v>
      </c>
      <c r="BA18" s="36">
        <v>448.625</v>
      </c>
      <c r="BB18" s="36">
        <v>426.01</v>
      </c>
      <c r="BC18" s="36">
        <v>17.157406802898738</v>
      </c>
      <c r="BD18" s="36">
        <v>10.113612356517448</v>
      </c>
      <c r="BE18" s="36">
        <v>62.287142857142868</v>
      </c>
      <c r="BF18" s="36">
        <v>59.632173913043474</v>
      </c>
      <c r="BG18" s="36">
        <v>62.709523809523816</v>
      </c>
      <c r="BH18" s="36">
        <v>65.173809523809538</v>
      </c>
      <c r="BI18" s="36">
        <v>63.672727272727279</v>
      </c>
      <c r="BJ18" s="36">
        <v>55.477499999999999</v>
      </c>
      <c r="BK18" s="36">
        <v>33.729090909090914</v>
      </c>
      <c r="BL18" s="36">
        <v>26.631428571428575</v>
      </c>
      <c r="BM18" s="36">
        <v>50182330</v>
      </c>
      <c r="BN18" s="36">
        <v>47794450</v>
      </c>
      <c r="BO18" s="36">
        <v>44477950</v>
      </c>
      <c r="BP18" s="36">
        <v>46563660</v>
      </c>
      <c r="BQ18" s="36">
        <v>41095120</v>
      </c>
      <c r="BR18" s="36">
        <v>0</v>
      </c>
      <c r="BS18" s="36">
        <v>3125713957.6142864</v>
      </c>
      <c r="BT18" s="36">
        <v>2850086954.4782605</v>
      </c>
      <c r="BU18" s="36">
        <v>2789191064.5238099</v>
      </c>
      <c r="BV18" s="36">
        <v>3034731107.5714293</v>
      </c>
      <c r="BW18" s="36">
        <v>2616638368.0000005</v>
      </c>
      <c r="BX18" s="36">
        <v>0</v>
      </c>
      <c r="BY18" s="36">
        <v>8674009126.5734997</v>
      </c>
      <c r="BZ18" s="36">
        <v>2616638368.0000005</v>
      </c>
      <c r="CA18" s="36">
        <f t="shared" si="0"/>
        <v>-6057370758.5734997</v>
      </c>
      <c r="CB18" s="36">
        <v>10.446797468354431</v>
      </c>
      <c r="CC18" s="36">
        <v>10.066385964912278</v>
      </c>
      <c r="CD18" s="36">
        <v>9.9774337349397619</v>
      </c>
      <c r="CE18" s="36">
        <v>10.042274193548389</v>
      </c>
      <c r="CF18" s="36">
        <v>9.6630000000000003</v>
      </c>
      <c r="CG18" s="36">
        <v>10.502333333333333</v>
      </c>
      <c r="CH18" s="36">
        <v>11.3</v>
      </c>
      <c r="CI18" s="36">
        <v>0.83933333333333238</v>
      </c>
      <c r="CJ18" s="36">
        <v>1.6370000000000005</v>
      </c>
      <c r="CK18" s="36">
        <v>9.5930263157894782</v>
      </c>
      <c r="CL18" s="36">
        <v>8.9649272727272749</v>
      </c>
      <c r="CM18" s="36">
        <v>8.340444871794876</v>
      </c>
      <c r="CN18" s="36">
        <v>8.4638741379310378</v>
      </c>
      <c r="CO18" s="36">
        <v>8.1259999999999994</v>
      </c>
      <c r="CP18" s="36">
        <v>10.352666666666666</v>
      </c>
      <c r="CQ18" s="36">
        <v>11.133000000000001</v>
      </c>
      <c r="CR18" s="36">
        <v>2.2266666666666666</v>
      </c>
      <c r="CS18" s="36">
        <v>3.0070000000000014</v>
      </c>
      <c r="CT18" s="4">
        <v>19.600000999999999</v>
      </c>
      <c r="CU18" s="4">
        <v>-3.6</v>
      </c>
      <c r="CV18" s="4">
        <v>103.8004800946071</v>
      </c>
      <c r="CW18" s="2">
        <v>86.936472752157428</v>
      </c>
      <c r="CX18" s="4">
        <v>129.405</v>
      </c>
      <c r="CY18" s="4">
        <v>29.203170677913413</v>
      </c>
      <c r="CZ18" s="4">
        <v>6.8406651848355002</v>
      </c>
      <c r="DA18" s="4">
        <v>2.1745111053779</v>
      </c>
      <c r="DB18" s="51" t="s">
        <v>399</v>
      </c>
      <c r="DC18" s="51" t="s">
        <v>444</v>
      </c>
      <c r="DD18" s="36">
        <v>31.055056666666673</v>
      </c>
      <c r="DE18" s="36">
        <v>19.098922461538461</v>
      </c>
      <c r="DF18" s="36">
        <v>10.650804597701155</v>
      </c>
      <c r="DG18" s="36">
        <v>10.862727272727273</v>
      </c>
      <c r="DH18" s="36">
        <v>7.71</v>
      </c>
      <c r="DI18" s="36">
        <v>65.899990000000003</v>
      </c>
      <c r="DJ18" s="36">
        <v>66.320009999999996</v>
      </c>
      <c r="DK18" s="36">
        <v>7.5473398184176395</v>
      </c>
      <c r="DL18" s="36">
        <v>7.6018171206225675</v>
      </c>
      <c r="DM18" s="51" t="s">
        <v>428</v>
      </c>
      <c r="DN18" s="51" t="s">
        <v>444</v>
      </c>
      <c r="DO18" s="36">
        <v>81.637124712643711</v>
      </c>
      <c r="DP18" s="36">
        <v>68.104151538461551</v>
      </c>
      <c r="DQ18" s="36">
        <v>58.277808505747096</v>
      </c>
      <c r="DR18" s="36">
        <v>57.274234848484838</v>
      </c>
      <c r="DS18" s="36">
        <v>55.259990000000002</v>
      </c>
      <c r="DT18" s="36">
        <v>121.81</v>
      </c>
      <c r="DU18" s="36">
        <v>121.8</v>
      </c>
      <c r="DV18" s="36">
        <v>120.43073116734186</v>
      </c>
      <c r="DW18" s="36">
        <v>66.55001</v>
      </c>
      <c r="DX18" s="36">
        <v>1.2041263489189917</v>
      </c>
      <c r="DY18" s="36">
        <v>129467734000</v>
      </c>
      <c r="EA18" s="55"/>
    </row>
    <row r="19" spans="1:131" x14ac:dyDescent="0.2">
      <c r="A19" s="1" t="s">
        <v>45</v>
      </c>
      <c r="B19" s="5" t="s">
        <v>45</v>
      </c>
      <c r="C19" s="2">
        <v>1</v>
      </c>
      <c r="D19" s="2" t="s">
        <v>46</v>
      </c>
      <c r="E19" s="33">
        <v>31528585</v>
      </c>
      <c r="F19" s="3">
        <v>43952</v>
      </c>
      <c r="G19" s="3">
        <v>43951</v>
      </c>
      <c r="H19" s="33">
        <v>5945</v>
      </c>
      <c r="I19" s="33">
        <v>100</v>
      </c>
      <c r="J19" s="2">
        <v>0</v>
      </c>
      <c r="K19" s="3" t="s">
        <v>71</v>
      </c>
      <c r="L19" s="2">
        <v>1</v>
      </c>
      <c r="M19" s="3">
        <v>43908</v>
      </c>
      <c r="N19" s="3">
        <v>43963</v>
      </c>
      <c r="O19" s="4">
        <v>2.9</v>
      </c>
      <c r="P19" s="4">
        <v>0</v>
      </c>
      <c r="Q19" s="4">
        <v>2.9</v>
      </c>
      <c r="R19" s="4">
        <v>2.75</v>
      </c>
      <c r="S19" s="4">
        <v>2.5</v>
      </c>
      <c r="T19" s="4">
        <v>-0.25</v>
      </c>
      <c r="U19" s="4" t="s">
        <v>71</v>
      </c>
      <c r="V19" s="4" t="s">
        <v>71</v>
      </c>
      <c r="W19" s="4" t="s">
        <v>71</v>
      </c>
      <c r="X19" s="4" t="s">
        <v>71</v>
      </c>
      <c r="Y19" s="4" t="s">
        <v>71</v>
      </c>
      <c r="Z19" s="4" t="s">
        <v>71</v>
      </c>
      <c r="AA19" s="2">
        <v>0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 t="s">
        <v>71</v>
      </c>
      <c r="AK19" s="2">
        <v>0</v>
      </c>
      <c r="AL19" s="2">
        <v>0</v>
      </c>
      <c r="AM19" s="4">
        <v>0</v>
      </c>
      <c r="AN19" s="4">
        <v>0</v>
      </c>
      <c r="AO19" s="2" t="s">
        <v>71</v>
      </c>
      <c r="AP19" s="2">
        <v>0</v>
      </c>
      <c r="AQ19" s="4">
        <v>0</v>
      </c>
      <c r="AR19" s="4">
        <v>0</v>
      </c>
      <c r="AS19" s="2" t="s">
        <v>71</v>
      </c>
      <c r="AT19" s="2" t="s">
        <v>199</v>
      </c>
      <c r="AU19" s="2" t="s">
        <v>200</v>
      </c>
      <c r="AV19" s="36">
        <v>4.2232183908045968</v>
      </c>
      <c r="AW19" s="36">
        <v>4.1799461538461538</v>
      </c>
      <c r="AX19" s="49">
        <v>4.1691218390804581</v>
      </c>
      <c r="AY19" s="49">
        <v>4.1641454545454542</v>
      </c>
      <c r="AZ19" s="49">
        <v>4.0904999999999996</v>
      </c>
      <c r="BA19" s="49">
        <v>4.3155000000000001</v>
      </c>
      <c r="BB19" s="49">
        <v>4.298</v>
      </c>
      <c r="BC19" s="49">
        <v>5.5005500550055135</v>
      </c>
      <c r="BD19" s="49">
        <v>4.8278268962308157</v>
      </c>
      <c r="BE19" s="36">
        <v>62.287142857142868</v>
      </c>
      <c r="BF19" s="36">
        <v>59.632173913043474</v>
      </c>
      <c r="BG19" s="36">
        <v>62.709523809523816</v>
      </c>
      <c r="BH19" s="36">
        <v>65.173809523809538</v>
      </c>
      <c r="BI19" s="36">
        <v>63.672727272727279</v>
      </c>
      <c r="BJ19" s="36">
        <v>55.477499999999999</v>
      </c>
      <c r="BK19" s="36">
        <v>33.729090909090914</v>
      </c>
      <c r="BL19" s="36">
        <v>26.631428571428575</v>
      </c>
      <c r="BM19" s="36">
        <v>6102800</v>
      </c>
      <c r="BN19" s="36">
        <v>8208000</v>
      </c>
      <c r="BO19" s="36">
        <v>8778000</v>
      </c>
      <c r="BP19" s="36">
        <v>9986400</v>
      </c>
      <c r="BQ19" s="36">
        <v>0</v>
      </c>
      <c r="BR19" s="36">
        <v>0</v>
      </c>
      <c r="BS19" s="36">
        <v>380125975.42857152</v>
      </c>
      <c r="BT19" s="36">
        <v>489460883.47826082</v>
      </c>
      <c r="BU19" s="36">
        <v>550464200</v>
      </c>
      <c r="BV19" s="36">
        <v>650851731.42857158</v>
      </c>
      <c r="BW19" s="36">
        <v>0</v>
      </c>
      <c r="BX19" s="36">
        <v>0</v>
      </c>
      <c r="BY19" s="36">
        <v>1690776814.9068322</v>
      </c>
      <c r="BZ19" s="36">
        <v>0</v>
      </c>
      <c r="CA19" s="36">
        <f t="shared" si="0"/>
        <v>-1690776814.9068322</v>
      </c>
      <c r="CB19" s="36">
        <v>2.8727710843373555</v>
      </c>
      <c r="CC19" s="36">
        <v>2.9482258064516156</v>
      </c>
      <c r="CD19" s="36">
        <v>3.0946913580246953</v>
      </c>
      <c r="CE19" s="36">
        <v>3.0800000000000036</v>
      </c>
      <c r="CF19" s="36">
        <v>3.08</v>
      </c>
      <c r="CG19" s="36">
        <v>2.65</v>
      </c>
      <c r="CH19" s="36">
        <v>2.65</v>
      </c>
      <c r="CI19" s="36">
        <v>-0.43000000000000016</v>
      </c>
      <c r="CJ19" s="36">
        <v>-0.43000000000000016</v>
      </c>
      <c r="CK19" s="36">
        <v>2.0252000000000003</v>
      </c>
      <c r="CL19" s="36">
        <v>1.8782666666666672</v>
      </c>
      <c r="CM19" s="36">
        <v>1.4671115384615392</v>
      </c>
      <c r="CN19" s="36">
        <v>1.5038950000000009</v>
      </c>
      <c r="CO19" s="36">
        <v>1.5430000000000001</v>
      </c>
      <c r="CP19" s="36">
        <v>2.5003333333333333</v>
      </c>
      <c r="CQ19" s="36">
        <v>2.4830000000000001</v>
      </c>
      <c r="CR19" s="36">
        <v>0.95733333333333315</v>
      </c>
      <c r="CS19" s="36">
        <v>0.94</v>
      </c>
      <c r="CT19" s="4">
        <v>51.215809</v>
      </c>
      <c r="CU19" s="4">
        <v>3.3</v>
      </c>
      <c r="CV19" s="4">
        <v>366.14997433558869</v>
      </c>
      <c r="CW19" s="2">
        <v>60.015552097993485</v>
      </c>
      <c r="CX19" s="4">
        <v>55.427249999999994</v>
      </c>
      <c r="CY19" s="4" t="s">
        <v>71</v>
      </c>
      <c r="CZ19" s="4">
        <v>5.9027609422841998</v>
      </c>
      <c r="DA19" s="4">
        <v>0.84692690322592001</v>
      </c>
      <c r="DB19" s="51" t="s">
        <v>400</v>
      </c>
      <c r="DC19" s="51" t="s">
        <v>444</v>
      </c>
      <c r="DD19" s="36">
        <v>19.575977356321847</v>
      </c>
      <c r="DE19" s="36">
        <v>16.625538461538458</v>
      </c>
      <c r="DF19" s="36">
        <v>5.9221839080459784</v>
      </c>
      <c r="DG19" s="36">
        <v>6.0006060606060618</v>
      </c>
      <c r="DH19" s="36">
        <v>4.72</v>
      </c>
      <c r="DI19" s="36">
        <v>32.06</v>
      </c>
      <c r="DJ19" s="36">
        <v>25.88</v>
      </c>
      <c r="DK19" s="36">
        <v>5.7923728813559334</v>
      </c>
      <c r="DL19" s="36">
        <v>4.4830508474576272</v>
      </c>
      <c r="DM19" s="51" t="s">
        <v>429</v>
      </c>
      <c r="DN19" s="51" t="s">
        <v>444</v>
      </c>
      <c r="DO19" s="36">
        <v>77.82333137931036</v>
      </c>
      <c r="DP19" s="36">
        <v>66.383382153846142</v>
      </c>
      <c r="DQ19" s="36">
        <v>44.749649655172405</v>
      </c>
      <c r="DR19" s="36">
        <v>43.719388181818175</v>
      </c>
      <c r="DS19" s="36">
        <v>36.129989999999999</v>
      </c>
      <c r="DT19" s="36">
        <v>118.21</v>
      </c>
      <c r="DU19" s="36">
        <v>106.45</v>
      </c>
      <c r="DV19" s="36">
        <v>227.17971967332397</v>
      </c>
      <c r="DW19" s="36">
        <v>82.080009999999987</v>
      </c>
      <c r="DX19" s="36">
        <v>1.9463058251607597</v>
      </c>
      <c r="DY19" s="36">
        <v>3708800000</v>
      </c>
      <c r="EA19" s="55"/>
    </row>
    <row r="20" spans="1:131" x14ac:dyDescent="0.2">
      <c r="A20" s="1" t="s">
        <v>3</v>
      </c>
      <c r="B20" s="5" t="s">
        <v>3</v>
      </c>
      <c r="C20" s="2">
        <v>1</v>
      </c>
      <c r="D20" s="2" t="s">
        <v>4</v>
      </c>
      <c r="E20" s="33">
        <v>126190788</v>
      </c>
      <c r="F20" s="3">
        <v>43952</v>
      </c>
      <c r="G20" s="3">
        <v>43951</v>
      </c>
      <c r="H20" s="33">
        <v>17799</v>
      </c>
      <c r="I20" s="33">
        <v>1732</v>
      </c>
      <c r="J20" s="2">
        <v>1</v>
      </c>
      <c r="K20" s="3" t="s">
        <v>71</v>
      </c>
      <c r="L20" s="2">
        <v>1</v>
      </c>
      <c r="M20" s="2" t="s">
        <v>71</v>
      </c>
      <c r="N20" s="2" t="s">
        <v>71</v>
      </c>
      <c r="O20" s="4">
        <v>0</v>
      </c>
      <c r="P20" s="4">
        <v>0.7</v>
      </c>
      <c r="Q20" s="4">
        <v>0</v>
      </c>
      <c r="R20" s="4">
        <v>7</v>
      </c>
      <c r="S20" s="4">
        <v>6</v>
      </c>
      <c r="T20" s="4">
        <v>-1</v>
      </c>
      <c r="U20" s="4" t="s">
        <v>71</v>
      </c>
      <c r="V20" s="4" t="s">
        <v>71</v>
      </c>
      <c r="W20" s="4" t="s">
        <v>71</v>
      </c>
      <c r="X20" s="4" t="s">
        <v>71</v>
      </c>
      <c r="Y20" s="4" t="s">
        <v>71</v>
      </c>
      <c r="Z20" s="4" t="s">
        <v>71</v>
      </c>
      <c r="AA20" s="2">
        <v>1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60</v>
      </c>
      <c r="AI20" s="2">
        <v>0</v>
      </c>
      <c r="AJ20" s="2" t="s">
        <v>71</v>
      </c>
      <c r="AK20" s="2">
        <v>0</v>
      </c>
      <c r="AL20" s="2">
        <v>0</v>
      </c>
      <c r="AM20" s="4">
        <v>0</v>
      </c>
      <c r="AN20" s="4">
        <v>0</v>
      </c>
      <c r="AO20" s="2" t="s">
        <v>71</v>
      </c>
      <c r="AP20" s="2">
        <v>0</v>
      </c>
      <c r="AQ20" s="4">
        <v>0</v>
      </c>
      <c r="AR20" s="4">
        <v>0</v>
      </c>
      <c r="AS20" s="2" t="s">
        <v>71</v>
      </c>
      <c r="AT20" s="2" t="s">
        <v>201</v>
      </c>
      <c r="AU20" s="2" t="s">
        <v>202</v>
      </c>
      <c r="AV20" s="36">
        <v>21.056927586206886</v>
      </c>
      <c r="AW20" s="36">
        <v>20.002933846153848</v>
      </c>
      <c r="AX20" s="49">
        <v>19.327858620689661</v>
      </c>
      <c r="AY20" s="49">
        <v>19.246657575757585</v>
      </c>
      <c r="AZ20" s="49">
        <v>18.932500000000001</v>
      </c>
      <c r="BA20" s="49">
        <v>23.719000000000001</v>
      </c>
      <c r="BB20" s="49">
        <v>24.169499999999999</v>
      </c>
      <c r="BC20" s="49">
        <v>25.281922619833619</v>
      </c>
      <c r="BD20" s="49">
        <v>21.667804464304179</v>
      </c>
      <c r="BE20" s="36">
        <v>62.287142857142868</v>
      </c>
      <c r="BF20" s="36">
        <v>59.632173913043474</v>
      </c>
      <c r="BG20" s="36">
        <v>62.709523809523816</v>
      </c>
      <c r="BH20" s="36">
        <v>65.173809523809538</v>
      </c>
      <c r="BI20" s="36">
        <v>63.672727272727279</v>
      </c>
      <c r="BJ20" s="36">
        <v>55.477499999999999</v>
      </c>
      <c r="BK20" s="36">
        <v>33.729090909090914</v>
      </c>
      <c r="BL20" s="36">
        <v>26.631428571428575</v>
      </c>
      <c r="BM20" s="36">
        <v>32501700</v>
      </c>
      <c r="BN20" s="36">
        <v>32251120</v>
      </c>
      <c r="BO20" s="36">
        <v>36113000</v>
      </c>
      <c r="BP20" s="36">
        <v>37211130</v>
      </c>
      <c r="BQ20" s="36">
        <v>42097440</v>
      </c>
      <c r="BR20" s="36">
        <v>0</v>
      </c>
      <c r="BS20" s="36">
        <v>2024438031.0000002</v>
      </c>
      <c r="BT20" s="36">
        <v>1923204396.7304347</v>
      </c>
      <c r="BU20" s="36">
        <v>2264629033.3333335</v>
      </c>
      <c r="BV20" s="36">
        <v>2425191098.7857146</v>
      </c>
      <c r="BW20" s="36">
        <v>2680458816.0000005</v>
      </c>
      <c r="BX20" s="36">
        <v>0</v>
      </c>
      <c r="BY20" s="36">
        <v>6613024528.8494835</v>
      </c>
      <c r="BZ20" s="36">
        <v>2680458816.0000005</v>
      </c>
      <c r="CA20" s="36">
        <f t="shared" si="0"/>
        <v>-3932565712.849483</v>
      </c>
      <c r="CB20" s="36">
        <v>6.5722784810126571</v>
      </c>
      <c r="CC20" s="36">
        <v>6.8701694915254228</v>
      </c>
      <c r="CD20" s="36">
        <v>7.1775609756097571</v>
      </c>
      <c r="CE20" s="36">
        <v>7.1333870967741948</v>
      </c>
      <c r="CF20" s="36">
        <v>7.11</v>
      </c>
      <c r="CG20" s="36">
        <v>6.2600000000000007</v>
      </c>
      <c r="CH20" s="36">
        <v>5.28</v>
      </c>
      <c r="CI20" s="36">
        <v>-0.84999999999999964</v>
      </c>
      <c r="CJ20" s="36">
        <v>-1.83</v>
      </c>
      <c r="CK20" s="36">
        <v>5.6995324675324666</v>
      </c>
      <c r="CL20" s="36">
        <v>5.7647368421052638</v>
      </c>
      <c r="CM20" s="36">
        <v>5.5437910256410241</v>
      </c>
      <c r="CN20" s="36">
        <v>5.5548254237288122</v>
      </c>
      <c r="CO20" s="36">
        <v>5.5730000000000004</v>
      </c>
      <c r="CP20" s="36">
        <v>6.1103333333333332</v>
      </c>
      <c r="CQ20" s="36">
        <v>5.1130000000000004</v>
      </c>
      <c r="CR20" s="36">
        <v>0.53733333333333277</v>
      </c>
      <c r="CS20" s="36">
        <v>-0.45999999999999996</v>
      </c>
      <c r="CT20" s="4">
        <v>35.36016</v>
      </c>
      <c r="CU20" s="4">
        <v>-0.2</v>
      </c>
      <c r="CV20" s="4">
        <v>510.04587931863279</v>
      </c>
      <c r="CW20" s="2">
        <v>37.335756148983819</v>
      </c>
      <c r="CX20" s="4">
        <v>111.69266666666665</v>
      </c>
      <c r="CY20" s="4">
        <v>34.097356345471063</v>
      </c>
      <c r="CZ20" s="4">
        <v>4.2803170377723996</v>
      </c>
      <c r="DA20" s="4">
        <v>1.8602298550692</v>
      </c>
      <c r="DB20" s="51" t="s">
        <v>401</v>
      </c>
      <c r="DC20" s="51" t="s">
        <v>208</v>
      </c>
      <c r="DD20" s="36">
        <v>69.597239770114925</v>
      </c>
      <c r="DE20" s="36">
        <v>45.974305538461536</v>
      </c>
      <c r="DF20" s="36">
        <v>28.047579655172417</v>
      </c>
      <c r="DG20" s="36">
        <v>25.603781212121209</v>
      </c>
      <c r="DH20" s="36">
        <v>19.569990000000001</v>
      </c>
      <c r="DI20" s="36">
        <v>124.79</v>
      </c>
      <c r="DJ20" s="36">
        <v>112.9</v>
      </c>
      <c r="DK20" s="36">
        <v>5.3766000902402098</v>
      </c>
      <c r="DL20" s="36">
        <v>4.7690371839740333</v>
      </c>
      <c r="DM20" s="51" t="s">
        <v>430</v>
      </c>
      <c r="DN20" s="51" t="s">
        <v>208</v>
      </c>
      <c r="DO20" s="36">
        <v>157.19447839080456</v>
      </c>
      <c r="DP20" s="36">
        <v>120.2818449230769</v>
      </c>
      <c r="DQ20" s="36">
        <v>95.842179655172401</v>
      </c>
      <c r="DR20" s="36">
        <v>92.514388787878787</v>
      </c>
      <c r="DS20" s="36">
        <v>78.45</v>
      </c>
      <c r="DT20" s="36">
        <v>235.89</v>
      </c>
      <c r="DU20" s="36">
        <v>246.02</v>
      </c>
      <c r="DV20" s="36">
        <v>200.68833652007649</v>
      </c>
      <c r="DW20" s="36">
        <v>157.44</v>
      </c>
      <c r="DX20" s="36">
        <v>2.136010197578075</v>
      </c>
      <c r="DY20" s="36">
        <v>9515380000</v>
      </c>
      <c r="EA20" s="55"/>
    </row>
    <row r="21" spans="1:131" x14ac:dyDescent="0.2">
      <c r="A21" s="1" t="s">
        <v>51</v>
      </c>
      <c r="B21" s="5" t="s">
        <v>51</v>
      </c>
      <c r="C21" s="2">
        <v>1</v>
      </c>
      <c r="D21" s="2" t="s">
        <v>52</v>
      </c>
      <c r="E21" s="33">
        <v>195874740</v>
      </c>
      <c r="F21" s="3">
        <v>43952</v>
      </c>
      <c r="G21" s="3">
        <v>43951</v>
      </c>
      <c r="H21" s="33">
        <v>1728</v>
      </c>
      <c r="I21" s="33">
        <v>51</v>
      </c>
      <c r="J21" s="2">
        <v>0</v>
      </c>
      <c r="K21" s="3" t="s">
        <v>71</v>
      </c>
      <c r="L21" s="2">
        <v>1</v>
      </c>
      <c r="M21" s="3" t="s">
        <v>71</v>
      </c>
      <c r="N21" s="3">
        <v>43955</v>
      </c>
      <c r="O21" s="6">
        <v>0</v>
      </c>
      <c r="P21" s="4">
        <v>0</v>
      </c>
      <c r="Q21" s="4">
        <v>0</v>
      </c>
      <c r="R21" s="4" t="s">
        <v>71</v>
      </c>
      <c r="S21" s="4" t="s">
        <v>71</v>
      </c>
      <c r="T21" s="70">
        <v>0</v>
      </c>
      <c r="U21" s="4" t="s">
        <v>71</v>
      </c>
      <c r="V21" s="4" t="s">
        <v>71</v>
      </c>
      <c r="W21" s="4" t="s">
        <v>71</v>
      </c>
      <c r="X21" s="4" t="s">
        <v>71</v>
      </c>
      <c r="Y21" s="4" t="s">
        <v>71</v>
      </c>
      <c r="Z21" s="4" t="s">
        <v>71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 t="s">
        <v>71</v>
      </c>
      <c r="AK21" s="2">
        <v>1</v>
      </c>
      <c r="AL21" s="2">
        <v>0</v>
      </c>
      <c r="AM21" s="4">
        <v>0</v>
      </c>
      <c r="AN21" s="4">
        <v>0</v>
      </c>
      <c r="AO21" s="2" t="s">
        <v>71</v>
      </c>
      <c r="AP21" s="2">
        <v>1</v>
      </c>
      <c r="AQ21" s="4">
        <v>2454.5</v>
      </c>
      <c r="AR21" s="4">
        <v>3400</v>
      </c>
      <c r="AS21" s="3">
        <v>43935</v>
      </c>
      <c r="AT21" s="2" t="s">
        <v>203</v>
      </c>
      <c r="AU21" s="2" t="s">
        <v>204</v>
      </c>
      <c r="AV21" s="36">
        <v>324.61586206896578</v>
      </c>
      <c r="AW21" s="36">
        <v>312.47046153846173</v>
      </c>
      <c r="AX21" s="36">
        <v>306.62126436781631</v>
      </c>
      <c r="AY21" s="36">
        <v>306.69075757575763</v>
      </c>
      <c r="AZ21" s="36">
        <v>306.5</v>
      </c>
      <c r="BA21" s="36">
        <v>360.5</v>
      </c>
      <c r="BB21" s="36">
        <v>360.5</v>
      </c>
      <c r="BC21" s="36">
        <v>17.618270799347471</v>
      </c>
      <c r="BD21" s="36">
        <v>14.979195561719832</v>
      </c>
      <c r="BE21" s="36">
        <v>62.287142857142868</v>
      </c>
      <c r="BF21" s="36">
        <v>59.632173913043474</v>
      </c>
      <c r="BG21" s="36">
        <v>62.709523809523816</v>
      </c>
      <c r="BH21" s="36">
        <v>65.173809523809538</v>
      </c>
      <c r="BI21" s="36">
        <v>63.672727272727279</v>
      </c>
      <c r="BJ21" s="36">
        <v>55.477499999999999</v>
      </c>
      <c r="BK21" s="36">
        <v>33.729090909090914</v>
      </c>
      <c r="BL21" s="36">
        <v>26.631428571428575</v>
      </c>
      <c r="BM21" s="36">
        <v>65430000</v>
      </c>
      <c r="BN21" s="36">
        <v>59613000</v>
      </c>
      <c r="BO21" s="36">
        <v>48990000</v>
      </c>
      <c r="BP21" s="36">
        <v>50499000</v>
      </c>
      <c r="BQ21" s="36">
        <v>50995000</v>
      </c>
      <c r="BR21" s="36">
        <v>52374000</v>
      </c>
      <c r="BS21" s="36">
        <v>4075447757.142858</v>
      </c>
      <c r="BT21" s="36">
        <v>3554852783.4782605</v>
      </c>
      <c r="BU21" s="36">
        <v>3072139571.4285717</v>
      </c>
      <c r="BV21" s="36">
        <v>3291212207.142858</v>
      </c>
      <c r="BW21" s="36">
        <v>3246990727.2727275</v>
      </c>
      <c r="BX21" s="36">
        <v>2905578585</v>
      </c>
      <c r="BY21" s="36">
        <v>9918204562.0496902</v>
      </c>
      <c r="BZ21" s="36">
        <v>7919096719.5454559</v>
      </c>
      <c r="CA21" s="36">
        <f t="shared" si="0"/>
        <v>-1999107842.5042343</v>
      </c>
      <c r="CB21" s="36">
        <v>4.4580769230769217</v>
      </c>
      <c r="CC21" s="36">
        <v>4.7485142857142852</v>
      </c>
      <c r="CD21" s="36">
        <v>12.374092105263159</v>
      </c>
      <c r="CE21" s="36">
        <v>11.222821428571427</v>
      </c>
      <c r="CF21" s="36">
        <v>4.9193333333333333</v>
      </c>
      <c r="CG21" s="36">
        <v>4.7623333333333333</v>
      </c>
      <c r="CH21" s="36">
        <v>3.2410000000000001</v>
      </c>
      <c r="CI21" s="36">
        <v>-0.15700000000000003</v>
      </c>
      <c r="CJ21" s="36">
        <v>-1.6783333333333332</v>
      </c>
      <c r="CK21" s="36">
        <v>3.5644400000000003</v>
      </c>
      <c r="CL21" s="36">
        <v>3.5042727272727276</v>
      </c>
      <c r="CM21" s="36">
        <v>10.705982191780821</v>
      </c>
      <c r="CN21" s="36">
        <v>9.6302166666666675</v>
      </c>
      <c r="CO21" s="36">
        <v>3.3823333333333334</v>
      </c>
      <c r="CP21" s="36">
        <v>4.6126666666666667</v>
      </c>
      <c r="CQ21" s="36">
        <v>3.0740000000000003</v>
      </c>
      <c r="CR21" s="36">
        <v>1.2303333333333333</v>
      </c>
      <c r="CS21" s="36">
        <v>-0.30833333333333313</v>
      </c>
      <c r="CT21" s="4">
        <v>24.080010999999999</v>
      </c>
      <c r="CU21" s="4">
        <v>-3.8</v>
      </c>
      <c r="CV21" s="4">
        <v>329.78751798637319</v>
      </c>
      <c r="CW21" s="2" t="s">
        <v>71</v>
      </c>
      <c r="CX21" s="4" t="s">
        <v>71</v>
      </c>
      <c r="CY21" s="4" t="s">
        <v>71</v>
      </c>
      <c r="CZ21" s="4" t="s">
        <v>71</v>
      </c>
      <c r="DA21" s="4" t="s">
        <v>71</v>
      </c>
      <c r="DB21" s="5" t="s">
        <v>71</v>
      </c>
      <c r="DC21" s="5" t="s">
        <v>71</v>
      </c>
      <c r="DD21" s="36" t="s">
        <v>71</v>
      </c>
      <c r="DE21" s="36" t="s">
        <v>71</v>
      </c>
      <c r="DF21" s="36" t="s">
        <v>71</v>
      </c>
      <c r="DG21" s="36" t="s">
        <v>71</v>
      </c>
      <c r="DH21" s="36" t="s">
        <v>71</v>
      </c>
      <c r="DI21" s="36" t="s">
        <v>71</v>
      </c>
      <c r="DJ21" s="36" t="s">
        <v>71</v>
      </c>
      <c r="DK21" s="36" t="s">
        <v>71</v>
      </c>
      <c r="DL21" s="36" t="s">
        <v>71</v>
      </c>
      <c r="DM21" s="52" t="s">
        <v>71</v>
      </c>
      <c r="DN21" s="52" t="s">
        <v>71</v>
      </c>
      <c r="DO21" s="36" t="s">
        <v>71</v>
      </c>
      <c r="DP21" s="36" t="s">
        <v>71</v>
      </c>
      <c r="DQ21" s="36" t="s">
        <v>71</v>
      </c>
      <c r="DR21" s="36" t="s">
        <v>71</v>
      </c>
      <c r="DS21" s="36" t="s">
        <v>71</v>
      </c>
      <c r="DT21" s="36" t="s">
        <v>71</v>
      </c>
      <c r="DU21" s="36" t="s">
        <v>71</v>
      </c>
      <c r="DV21" s="36" t="s">
        <v>71</v>
      </c>
      <c r="DW21" s="36" t="s">
        <v>71</v>
      </c>
      <c r="DX21" s="36" t="s">
        <v>71</v>
      </c>
      <c r="DY21" s="36">
        <v>1690440000</v>
      </c>
      <c r="EA21" s="55"/>
    </row>
    <row r="22" spans="1:131" x14ac:dyDescent="0.2">
      <c r="A22" s="1" t="s">
        <v>41</v>
      </c>
      <c r="B22" s="5" t="s">
        <v>41</v>
      </c>
      <c r="C22" s="2">
        <v>1</v>
      </c>
      <c r="D22" s="2" t="s">
        <v>42</v>
      </c>
      <c r="E22" s="33">
        <v>4829483</v>
      </c>
      <c r="F22" s="3">
        <v>43952</v>
      </c>
      <c r="G22" s="3">
        <v>43951</v>
      </c>
      <c r="H22" s="33">
        <v>2348</v>
      </c>
      <c r="I22" s="33" t="s">
        <v>71</v>
      </c>
      <c r="J22" s="2">
        <v>1</v>
      </c>
      <c r="K22" s="3" t="s">
        <v>71</v>
      </c>
      <c r="L22" s="2">
        <v>1</v>
      </c>
      <c r="M22" s="2" t="s">
        <v>71</v>
      </c>
      <c r="N22" s="2" t="s">
        <v>71</v>
      </c>
      <c r="O22" s="4">
        <v>-5</v>
      </c>
      <c r="P22" s="4">
        <v>0</v>
      </c>
      <c r="Q22" s="4">
        <v>-5</v>
      </c>
      <c r="R22" s="4" t="s">
        <v>71</v>
      </c>
      <c r="S22" s="4" t="s">
        <v>71</v>
      </c>
      <c r="T22" s="70">
        <v>0</v>
      </c>
      <c r="U22" s="4">
        <v>1.25</v>
      </c>
      <c r="V22" s="4">
        <v>0.5</v>
      </c>
      <c r="W22" s="4">
        <v>-0.75</v>
      </c>
      <c r="X22" s="4" t="s">
        <v>71</v>
      </c>
      <c r="Y22" s="4" t="s">
        <v>71</v>
      </c>
      <c r="Z22" s="4" t="s">
        <v>71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 t="s">
        <v>71</v>
      </c>
      <c r="AK22" s="2">
        <v>0</v>
      </c>
      <c r="AL22" s="2">
        <v>0</v>
      </c>
      <c r="AM22" s="4">
        <v>0</v>
      </c>
      <c r="AN22" s="4">
        <v>0</v>
      </c>
      <c r="AO22" s="2" t="s">
        <v>71</v>
      </c>
      <c r="AP22" s="2">
        <v>0</v>
      </c>
      <c r="AQ22" s="4">
        <v>0</v>
      </c>
      <c r="AR22" s="4">
        <v>0</v>
      </c>
      <c r="AS22" s="2" t="s">
        <v>71</v>
      </c>
      <c r="AT22" s="2" t="s">
        <v>205</v>
      </c>
      <c r="AU22" s="2" t="s">
        <v>206</v>
      </c>
      <c r="AV22" s="36">
        <v>0.38509310344827646</v>
      </c>
      <c r="AW22" s="36">
        <v>0.38509384615384645</v>
      </c>
      <c r="AX22" s="49">
        <v>0.38506551724137983</v>
      </c>
      <c r="AY22" s="49">
        <v>0.38505454545454576</v>
      </c>
      <c r="AZ22" s="49">
        <v>0.3851</v>
      </c>
      <c r="BA22" s="49">
        <v>0.38500000000000001</v>
      </c>
      <c r="BB22" s="49">
        <v>0.38500000000000001</v>
      </c>
      <c r="BC22" s="49">
        <v>-2.5967281225652818E-2</v>
      </c>
      <c r="BD22" s="49">
        <v>-2.597402597402311E-2</v>
      </c>
      <c r="BE22" s="36">
        <v>62.287142857142868</v>
      </c>
      <c r="BF22" s="36">
        <v>59.632173913043474</v>
      </c>
      <c r="BG22" s="36">
        <v>62.709523809523816</v>
      </c>
      <c r="BH22" s="36">
        <v>65.173809523809538</v>
      </c>
      <c r="BI22" s="36">
        <v>63.672727272727279</v>
      </c>
      <c r="BJ22" s="36">
        <v>55.477499999999999</v>
      </c>
      <c r="BK22" s="36">
        <v>33.729090909090914</v>
      </c>
      <c r="BL22" s="36">
        <v>26.631428571428575</v>
      </c>
      <c r="BM22" s="36">
        <v>0</v>
      </c>
      <c r="BN22" s="36">
        <v>0</v>
      </c>
      <c r="BO22" s="36">
        <v>0</v>
      </c>
      <c r="BP22" s="36">
        <v>0</v>
      </c>
      <c r="BQ22" s="36">
        <v>0</v>
      </c>
      <c r="BR22" s="36">
        <v>0</v>
      </c>
      <c r="BS22" s="36">
        <v>0</v>
      </c>
      <c r="BT22" s="36">
        <v>0</v>
      </c>
      <c r="BU22" s="36">
        <v>0</v>
      </c>
      <c r="BV22" s="36">
        <v>0</v>
      </c>
      <c r="BW22" s="36">
        <v>0</v>
      </c>
      <c r="BX22" s="36">
        <v>0</v>
      </c>
      <c r="BY22" s="36">
        <v>0</v>
      </c>
      <c r="BZ22" s="36">
        <v>0</v>
      </c>
      <c r="CA22" s="36">
        <f t="shared" si="0"/>
        <v>0</v>
      </c>
      <c r="CB22" s="36" t="s">
        <v>71</v>
      </c>
      <c r="CC22" s="36" t="s">
        <v>71</v>
      </c>
      <c r="CD22" s="36" t="s">
        <v>71</v>
      </c>
      <c r="CE22" s="36" t="s">
        <v>71</v>
      </c>
      <c r="CF22" s="36" t="s">
        <v>71</v>
      </c>
      <c r="CG22" s="36" t="s">
        <v>71</v>
      </c>
      <c r="CH22" s="36" t="s">
        <v>71</v>
      </c>
      <c r="CI22" s="36" t="s">
        <v>71</v>
      </c>
      <c r="CJ22" s="36" t="s">
        <v>71</v>
      </c>
      <c r="CK22" s="36" t="s">
        <v>71</v>
      </c>
      <c r="CL22" s="36" t="s">
        <v>71</v>
      </c>
      <c r="CM22" s="36" t="s">
        <v>71</v>
      </c>
      <c r="CN22" s="36" t="s">
        <v>71</v>
      </c>
      <c r="CO22" s="36" t="s">
        <v>71</v>
      </c>
      <c r="CP22" s="36" t="s">
        <v>71</v>
      </c>
      <c r="CQ22" s="36" t="s">
        <v>71</v>
      </c>
      <c r="CR22" s="36" t="s">
        <v>71</v>
      </c>
      <c r="CS22" s="36" t="s">
        <v>71</v>
      </c>
      <c r="CT22" s="4">
        <v>53.367626000000001</v>
      </c>
      <c r="CU22" s="4">
        <v>-5.2</v>
      </c>
      <c r="CV22" s="4">
        <v>2691.0954385132009</v>
      </c>
      <c r="CW22" s="2" t="s">
        <v>71</v>
      </c>
      <c r="CX22" s="4" t="s">
        <v>71</v>
      </c>
      <c r="CY22" s="4" t="s">
        <v>71</v>
      </c>
      <c r="CZ22" s="4" t="s">
        <v>71</v>
      </c>
      <c r="DA22" s="4" t="s">
        <v>71</v>
      </c>
      <c r="DB22" s="5" t="s">
        <v>71</v>
      </c>
      <c r="DC22" s="5" t="s">
        <v>71</v>
      </c>
      <c r="DD22" s="36" t="s">
        <v>71</v>
      </c>
      <c r="DE22" s="36" t="s">
        <v>71</v>
      </c>
      <c r="DF22" s="36" t="s">
        <v>71</v>
      </c>
      <c r="DG22" s="36" t="s">
        <v>71</v>
      </c>
      <c r="DH22" s="36" t="s">
        <v>71</v>
      </c>
      <c r="DI22" s="36" t="s">
        <v>71</v>
      </c>
      <c r="DJ22" s="36" t="s">
        <v>71</v>
      </c>
      <c r="DK22" s="36" t="s">
        <v>71</v>
      </c>
      <c r="DL22" s="36" t="s">
        <v>71</v>
      </c>
      <c r="DM22" s="52" t="s">
        <v>71</v>
      </c>
      <c r="DN22" s="52" t="s">
        <v>71</v>
      </c>
      <c r="DO22" s="36" t="s">
        <v>71</v>
      </c>
      <c r="DP22" s="36" t="s">
        <v>71</v>
      </c>
      <c r="DQ22" s="36" t="s">
        <v>71</v>
      </c>
      <c r="DR22" s="36" t="s">
        <v>71</v>
      </c>
      <c r="DS22" s="36" t="s">
        <v>71</v>
      </c>
      <c r="DT22" s="36" t="s">
        <v>71</v>
      </c>
      <c r="DU22" s="36" t="s">
        <v>71</v>
      </c>
      <c r="DV22" s="36" t="s">
        <v>71</v>
      </c>
      <c r="DW22" s="36" t="s">
        <v>71</v>
      </c>
      <c r="DX22" s="36" t="s">
        <v>71</v>
      </c>
      <c r="DY22" s="36">
        <v>17699610000</v>
      </c>
      <c r="EA22" s="55"/>
    </row>
    <row r="23" spans="1:131" x14ac:dyDescent="0.2">
      <c r="A23" s="1" t="s">
        <v>31</v>
      </c>
      <c r="B23" s="5" t="s">
        <v>31</v>
      </c>
      <c r="C23" s="2">
        <v>1</v>
      </c>
      <c r="D23" s="2" t="s">
        <v>32</v>
      </c>
      <c r="E23" s="33">
        <v>4176873</v>
      </c>
      <c r="F23" s="3">
        <v>43952</v>
      </c>
      <c r="G23" s="3">
        <v>43951</v>
      </c>
      <c r="H23" s="33">
        <v>6378</v>
      </c>
      <c r="I23" s="33">
        <v>178</v>
      </c>
      <c r="J23" s="2">
        <v>1</v>
      </c>
      <c r="K23" s="3" t="s">
        <v>71</v>
      </c>
      <c r="L23" s="2">
        <v>1</v>
      </c>
      <c r="M23" s="2" t="s">
        <v>71</v>
      </c>
      <c r="N23" s="2" t="s">
        <v>71</v>
      </c>
      <c r="O23" s="4">
        <v>3.5</v>
      </c>
      <c r="P23" s="4">
        <v>0</v>
      </c>
      <c r="Q23" s="4">
        <v>3.5</v>
      </c>
      <c r="R23" s="4" t="s">
        <v>71</v>
      </c>
      <c r="S23" s="4" t="s">
        <v>71</v>
      </c>
      <c r="T23" s="70">
        <v>0</v>
      </c>
      <c r="U23" s="4" t="s">
        <v>71</v>
      </c>
      <c r="V23" s="4" t="s">
        <v>71</v>
      </c>
      <c r="W23" s="4" t="s">
        <v>71</v>
      </c>
      <c r="X23" s="4" t="s">
        <v>71</v>
      </c>
      <c r="Y23" s="4" t="s">
        <v>71</v>
      </c>
      <c r="Z23" s="4" t="s">
        <v>71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 t="s">
        <v>71</v>
      </c>
      <c r="AK23" s="2">
        <v>0</v>
      </c>
      <c r="AL23" s="2">
        <v>0</v>
      </c>
      <c r="AM23" s="4">
        <v>0</v>
      </c>
      <c r="AN23" s="4">
        <v>0</v>
      </c>
      <c r="AO23" s="2" t="s">
        <v>71</v>
      </c>
      <c r="AP23" s="2">
        <v>1</v>
      </c>
      <c r="AQ23" s="4">
        <v>376.8</v>
      </c>
      <c r="AR23" s="4">
        <v>515</v>
      </c>
      <c r="AS23" s="3">
        <v>43936</v>
      </c>
      <c r="AT23" s="2" t="s">
        <v>207</v>
      </c>
      <c r="AU23" s="2" t="s">
        <v>208</v>
      </c>
      <c r="AV23" s="36">
        <v>1</v>
      </c>
      <c r="AW23" s="36">
        <v>1</v>
      </c>
      <c r="AX23" s="36">
        <v>1</v>
      </c>
      <c r="AY23" s="36">
        <v>1</v>
      </c>
      <c r="AZ23" s="36">
        <v>1</v>
      </c>
      <c r="BA23" s="36">
        <v>1</v>
      </c>
      <c r="BB23" s="36">
        <v>1</v>
      </c>
      <c r="BC23" s="36">
        <v>0</v>
      </c>
      <c r="BD23" s="36">
        <v>0</v>
      </c>
      <c r="BE23" s="36">
        <v>62.287142857142868</v>
      </c>
      <c r="BF23" s="36">
        <v>59.632173913043474</v>
      </c>
      <c r="BG23" s="36">
        <v>62.709523809523816</v>
      </c>
      <c r="BH23" s="36">
        <v>65.173809523809538</v>
      </c>
      <c r="BI23" s="36">
        <v>63.672727272727279</v>
      </c>
      <c r="BJ23" s="36">
        <v>55.477499999999999</v>
      </c>
      <c r="BK23" s="36">
        <v>33.729090909090914</v>
      </c>
      <c r="BL23" s="36">
        <v>26.631428571428575</v>
      </c>
      <c r="BM23" s="36">
        <v>0</v>
      </c>
      <c r="BN23" s="36">
        <v>0</v>
      </c>
      <c r="BO23" s="36">
        <v>0</v>
      </c>
      <c r="BP23" s="36">
        <v>0</v>
      </c>
      <c r="BQ23" s="36">
        <v>0</v>
      </c>
      <c r="BR23" s="36">
        <v>0</v>
      </c>
      <c r="BS23" s="36">
        <v>0</v>
      </c>
      <c r="BT23" s="36">
        <v>0</v>
      </c>
      <c r="BU23" s="36">
        <v>0</v>
      </c>
      <c r="BV23" s="36">
        <v>0</v>
      </c>
      <c r="BW23" s="36">
        <v>0</v>
      </c>
      <c r="BX23" s="36">
        <v>0</v>
      </c>
      <c r="BY23" s="36">
        <v>0</v>
      </c>
      <c r="BZ23" s="36">
        <v>0</v>
      </c>
      <c r="CA23" s="36">
        <f t="shared" si="0"/>
        <v>0</v>
      </c>
      <c r="CB23" s="36" t="s">
        <v>71</v>
      </c>
      <c r="CC23" s="36" t="s">
        <v>71</v>
      </c>
      <c r="CD23" s="36" t="s">
        <v>71</v>
      </c>
      <c r="CE23" s="36" t="s">
        <v>71</v>
      </c>
      <c r="CF23" s="36" t="s">
        <v>71</v>
      </c>
      <c r="CG23" s="36" t="s">
        <v>71</v>
      </c>
      <c r="CH23" s="36" t="s">
        <v>71</v>
      </c>
      <c r="CI23" s="36" t="s">
        <v>71</v>
      </c>
      <c r="CJ23" s="36" t="s">
        <v>71</v>
      </c>
      <c r="CK23" s="36" t="s">
        <v>71</v>
      </c>
      <c r="CL23" s="36" t="s">
        <v>71</v>
      </c>
      <c r="CM23" s="36" t="s">
        <v>71</v>
      </c>
      <c r="CN23" s="36" t="s">
        <v>71</v>
      </c>
      <c r="CO23" s="36" t="s">
        <v>71</v>
      </c>
      <c r="CP23" s="36" t="s">
        <v>71</v>
      </c>
      <c r="CQ23" s="36" t="s">
        <v>71</v>
      </c>
      <c r="CR23" s="36" t="s">
        <v>71</v>
      </c>
      <c r="CS23" s="36" t="s">
        <v>71</v>
      </c>
      <c r="CT23" s="4" t="s">
        <v>71</v>
      </c>
      <c r="CU23" s="4">
        <v>-5.2</v>
      </c>
      <c r="CV23" s="4">
        <v>400.0774312570137</v>
      </c>
      <c r="CW23" s="2">
        <v>156.4825137604204</v>
      </c>
      <c r="CX23" s="4">
        <v>57.866500000000002</v>
      </c>
      <c r="CY23" s="4">
        <v>1075.7688340042703</v>
      </c>
      <c r="CZ23" s="4">
        <v>1.6456521618822999</v>
      </c>
      <c r="DA23" s="4">
        <v>8.6517532437044006E-2</v>
      </c>
      <c r="DB23" s="51" t="s">
        <v>402</v>
      </c>
      <c r="DC23" s="51" t="s">
        <v>444</v>
      </c>
      <c r="DD23" s="36">
        <v>36.315746896551723</v>
      </c>
      <c r="DE23" s="36">
        <v>22.204769076923071</v>
      </c>
      <c r="DF23" s="36">
        <v>9.0857471264367824</v>
      </c>
      <c r="DG23" s="36">
        <v>9.2431818181818191</v>
      </c>
      <c r="DH23" s="36">
        <v>6.17</v>
      </c>
      <c r="DI23" s="36">
        <v>66.58</v>
      </c>
      <c r="DJ23" s="36">
        <v>77.820009999999996</v>
      </c>
      <c r="DK23" s="36">
        <v>9.7909238249594814</v>
      </c>
      <c r="DL23" s="36">
        <v>11.61264343598055</v>
      </c>
      <c r="DM23" s="51" t="s">
        <v>431</v>
      </c>
      <c r="DN23" s="51" t="s">
        <v>444</v>
      </c>
      <c r="DO23" s="36">
        <v>89.337124827586209</v>
      </c>
      <c r="DP23" s="36">
        <v>67.612613230769227</v>
      </c>
      <c r="DQ23" s="36">
        <v>50.718498850574704</v>
      </c>
      <c r="DR23" s="36">
        <v>50.37847742424244</v>
      </c>
      <c r="DS23" s="36">
        <v>42.92</v>
      </c>
      <c r="DT23" s="36">
        <v>132.66999999999999</v>
      </c>
      <c r="DU23" s="36">
        <v>149.36000000000001</v>
      </c>
      <c r="DV23" s="36">
        <v>209.10997204100647</v>
      </c>
      <c r="DW23" s="36">
        <v>89.749999999999986</v>
      </c>
      <c r="DX23" s="36">
        <v>2.4799627213420319</v>
      </c>
      <c r="DY23" s="36">
        <v>1528507000</v>
      </c>
      <c r="EA23" s="55"/>
    </row>
    <row r="24" spans="1:131" x14ac:dyDescent="0.2">
      <c r="A24" s="1" t="s">
        <v>29</v>
      </c>
      <c r="B24" s="5" t="s">
        <v>29</v>
      </c>
      <c r="C24" s="2">
        <v>1</v>
      </c>
      <c r="D24" s="2" t="s">
        <v>30</v>
      </c>
      <c r="E24" s="33">
        <v>31989256</v>
      </c>
      <c r="F24" s="3">
        <v>43952</v>
      </c>
      <c r="G24" s="3">
        <v>43950</v>
      </c>
      <c r="H24" s="33">
        <v>39931</v>
      </c>
      <c r="I24" s="33">
        <v>934</v>
      </c>
      <c r="J24" s="2">
        <v>1</v>
      </c>
      <c r="K24" s="3" t="s">
        <v>71</v>
      </c>
      <c r="L24" s="2">
        <v>1</v>
      </c>
      <c r="M24" s="2" t="s">
        <v>71</v>
      </c>
      <c r="N24" s="3">
        <v>43961</v>
      </c>
      <c r="O24" s="4">
        <v>7</v>
      </c>
      <c r="P24" s="4">
        <v>0</v>
      </c>
      <c r="Q24" s="4">
        <v>7</v>
      </c>
      <c r="R24" s="4">
        <v>2.25</v>
      </c>
      <c r="S24" s="4">
        <v>0.25</v>
      </c>
      <c r="T24" s="4">
        <v>-2</v>
      </c>
      <c r="U24" s="4" t="s">
        <v>71</v>
      </c>
      <c r="V24" s="4" t="s">
        <v>71</v>
      </c>
      <c r="W24" s="4" t="s">
        <v>71</v>
      </c>
      <c r="X24" s="4" t="s">
        <v>71</v>
      </c>
      <c r="Y24" s="4" t="s">
        <v>71</v>
      </c>
      <c r="Z24" s="4" t="s">
        <v>71</v>
      </c>
      <c r="AA24" s="2">
        <v>1</v>
      </c>
      <c r="AB24" s="2">
        <v>1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 t="s">
        <v>71</v>
      </c>
      <c r="AK24" s="2">
        <v>1</v>
      </c>
      <c r="AL24" s="2">
        <v>0</v>
      </c>
      <c r="AM24" s="4">
        <v>0</v>
      </c>
      <c r="AN24" s="4">
        <v>0</v>
      </c>
      <c r="AO24" s="2" t="s">
        <v>71</v>
      </c>
      <c r="AP24" s="2">
        <v>0</v>
      </c>
      <c r="AQ24" s="4">
        <v>0</v>
      </c>
      <c r="AR24" s="4">
        <v>0</v>
      </c>
      <c r="AS24" s="2" t="s">
        <v>71</v>
      </c>
      <c r="AT24" s="2" t="s">
        <v>209</v>
      </c>
      <c r="AU24" s="2" t="s">
        <v>210</v>
      </c>
      <c r="AV24" s="36">
        <v>3.4007873563218389</v>
      </c>
      <c r="AW24" s="36">
        <v>3.4021999999999992</v>
      </c>
      <c r="AX24" s="49">
        <v>3.3594701149425292</v>
      </c>
      <c r="AY24" s="49">
        <v>3.3602863636363636</v>
      </c>
      <c r="AZ24" s="49">
        <v>3.3130000000000002</v>
      </c>
      <c r="BA24" s="49">
        <v>3.4319999999999999</v>
      </c>
      <c r="BB24" s="49">
        <v>3.3755000000000002</v>
      </c>
      <c r="BC24" s="49">
        <v>3.5919106549954649</v>
      </c>
      <c r="BD24" s="49">
        <v>1.8515775440675457</v>
      </c>
      <c r="BE24" s="36">
        <v>62.287142857142868</v>
      </c>
      <c r="BF24" s="36">
        <v>59.632173913043474</v>
      </c>
      <c r="BG24" s="36">
        <v>62.709523809523816</v>
      </c>
      <c r="BH24" s="36">
        <v>65.173809523809538</v>
      </c>
      <c r="BI24" s="36">
        <v>63.672727272727279</v>
      </c>
      <c r="BJ24" s="36">
        <v>55.477499999999999</v>
      </c>
      <c r="BK24" s="36">
        <v>33.729090909090914</v>
      </c>
      <c r="BL24" s="36">
        <v>26.631428571428575</v>
      </c>
      <c r="BM24" s="36">
        <v>0</v>
      </c>
      <c r="BN24" s="36">
        <v>0</v>
      </c>
      <c r="BO24" s="36">
        <v>0</v>
      </c>
      <c r="BP24" s="36">
        <v>0</v>
      </c>
      <c r="BQ24" s="36">
        <v>0</v>
      </c>
      <c r="BR24" s="36">
        <v>0</v>
      </c>
      <c r="BS24" s="36">
        <v>0</v>
      </c>
      <c r="BT24" s="36">
        <v>0</v>
      </c>
      <c r="BU24" s="36">
        <v>0</v>
      </c>
      <c r="BV24" s="36">
        <v>0</v>
      </c>
      <c r="BW24" s="36">
        <v>0</v>
      </c>
      <c r="BX24" s="36">
        <v>0</v>
      </c>
      <c r="BY24" s="36">
        <v>0</v>
      </c>
      <c r="BZ24" s="36">
        <v>0</v>
      </c>
      <c r="CA24" s="36">
        <f t="shared" si="0"/>
        <v>0</v>
      </c>
      <c r="CB24" s="36">
        <v>1.8759041095890414</v>
      </c>
      <c r="CC24" s="36">
        <v>2.0709833333333334</v>
      </c>
      <c r="CD24" s="36">
        <v>2.1863291139240499</v>
      </c>
      <c r="CE24" s="36">
        <v>2.1591206896551722</v>
      </c>
      <c r="CF24" s="36">
        <v>1.865</v>
      </c>
      <c r="CG24" s="36" t="e">
        <v>#DIV/0!</v>
      </c>
      <c r="CH24" s="36">
        <v>0</v>
      </c>
      <c r="CI24" s="36" t="e">
        <v>#DIV/0!</v>
      </c>
      <c r="CJ24" s="36">
        <v>-1.865</v>
      </c>
      <c r="CK24" s="36">
        <v>0.91082857142857132</v>
      </c>
      <c r="CL24" s="36">
        <v>0.94106896551724117</v>
      </c>
      <c r="CM24" s="36">
        <v>0.54078266666666674</v>
      </c>
      <c r="CN24" s="36">
        <v>0.57226727272727285</v>
      </c>
      <c r="CO24" s="36">
        <v>0.32800000000000001</v>
      </c>
      <c r="CP24" s="36" t="s">
        <v>71</v>
      </c>
      <c r="CQ24" s="36">
        <v>0</v>
      </c>
      <c r="CR24" s="36" t="s">
        <v>71</v>
      </c>
      <c r="CS24" s="36">
        <v>-0.32800000000000001</v>
      </c>
      <c r="CT24" s="4">
        <v>22.038698</v>
      </c>
      <c r="CU24" s="4">
        <v>-1.4</v>
      </c>
      <c r="CV24" s="4">
        <v>184.53125301397225</v>
      </c>
      <c r="CW24" s="2">
        <v>29.065828577876434</v>
      </c>
      <c r="CX24" s="4">
        <v>57.951583333333325</v>
      </c>
      <c r="CY24" s="4">
        <v>13.603693472789116</v>
      </c>
      <c r="CZ24" s="4">
        <v>15.929787925454001</v>
      </c>
      <c r="DA24" s="4">
        <v>4.6771369618843002</v>
      </c>
      <c r="DB24" s="51" t="s">
        <v>403</v>
      </c>
      <c r="DC24" s="51" t="s">
        <v>444</v>
      </c>
      <c r="DD24" s="36">
        <v>24.745632413793096</v>
      </c>
      <c r="DE24" s="36">
        <v>19.349692769230764</v>
      </c>
      <c r="DF24" s="36">
        <v>11.372642988505746</v>
      </c>
      <c r="DG24" s="36">
        <v>12.411362727272728</v>
      </c>
      <c r="DH24" s="36">
        <v>7.25</v>
      </c>
      <c r="DI24" s="36">
        <v>44.13</v>
      </c>
      <c r="DJ24" s="36">
        <v>29.87</v>
      </c>
      <c r="DK24" s="36">
        <v>5.0868965517241387</v>
      </c>
      <c r="DL24" s="36">
        <v>3.12</v>
      </c>
      <c r="DM24" s="51" t="s">
        <v>432</v>
      </c>
      <c r="DN24" s="51" t="s">
        <v>444</v>
      </c>
      <c r="DO24" s="36">
        <v>79.609882758620699</v>
      </c>
      <c r="DP24" s="36">
        <v>66.50491984615384</v>
      </c>
      <c r="DQ24" s="36">
        <v>51.50033781609195</v>
      </c>
      <c r="DR24" s="36">
        <v>52.581508333333325</v>
      </c>
      <c r="DS24" s="36">
        <v>41.969990000000003</v>
      </c>
      <c r="DT24" s="36">
        <v>119.03</v>
      </c>
      <c r="DU24" s="36">
        <v>104.24</v>
      </c>
      <c r="DV24" s="36">
        <v>183.60740614901266</v>
      </c>
      <c r="DW24" s="36">
        <v>77.060010000000005</v>
      </c>
      <c r="DX24" s="36">
        <v>1.4836794099784152</v>
      </c>
      <c r="DY24" s="36">
        <v>5769821583.3500004</v>
      </c>
      <c r="EA24" s="55"/>
    </row>
    <row r="25" spans="1:131" x14ac:dyDescent="0.2">
      <c r="A25" s="1" t="s">
        <v>11</v>
      </c>
      <c r="B25" s="5" t="s">
        <v>11</v>
      </c>
      <c r="C25" s="2">
        <v>1</v>
      </c>
      <c r="D25" s="2" t="s">
        <v>12</v>
      </c>
      <c r="E25" s="33">
        <v>106651922</v>
      </c>
      <c r="F25" s="3">
        <v>43952</v>
      </c>
      <c r="G25" s="3">
        <v>43951</v>
      </c>
      <c r="H25" s="33">
        <v>8212</v>
      </c>
      <c r="I25" s="33">
        <v>558</v>
      </c>
      <c r="J25" s="2">
        <v>0</v>
      </c>
      <c r="K25" s="3" t="s">
        <v>71</v>
      </c>
      <c r="L25" s="2">
        <v>1</v>
      </c>
      <c r="M25" s="2" t="s">
        <v>71</v>
      </c>
      <c r="N25" s="3">
        <v>43966</v>
      </c>
      <c r="O25" s="4">
        <v>1.1399999999999999</v>
      </c>
      <c r="P25" s="4">
        <v>0</v>
      </c>
      <c r="Q25" s="4">
        <v>1.1399999999999999</v>
      </c>
      <c r="R25" s="4">
        <v>4</v>
      </c>
      <c r="S25" s="4">
        <v>2.75</v>
      </c>
      <c r="T25" s="4">
        <v>-1.25</v>
      </c>
      <c r="U25" s="4" t="s">
        <v>71</v>
      </c>
      <c r="V25" s="4" t="s">
        <v>71</v>
      </c>
      <c r="W25" s="4" t="s">
        <v>71</v>
      </c>
      <c r="X25" s="4" t="s">
        <v>71</v>
      </c>
      <c r="Y25" s="4" t="s">
        <v>71</v>
      </c>
      <c r="Z25" s="4" t="s">
        <v>71</v>
      </c>
      <c r="AA25" s="2">
        <v>1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 t="s">
        <v>71</v>
      </c>
      <c r="AK25" s="2">
        <v>0</v>
      </c>
      <c r="AL25" s="2">
        <v>0</v>
      </c>
      <c r="AM25" s="4">
        <v>0</v>
      </c>
      <c r="AN25" s="4">
        <v>0</v>
      </c>
      <c r="AO25" s="2" t="s">
        <v>71</v>
      </c>
      <c r="AP25" s="2">
        <v>0</v>
      </c>
      <c r="AQ25" s="4">
        <v>0</v>
      </c>
      <c r="AR25" s="4">
        <v>0</v>
      </c>
      <c r="AS25" s="2" t="s">
        <v>71</v>
      </c>
      <c r="AT25" s="2" t="s">
        <v>211</v>
      </c>
      <c r="AU25" s="2" t="s">
        <v>212</v>
      </c>
      <c r="AV25" s="36">
        <v>50.821436781609179</v>
      </c>
      <c r="AW25" s="36">
        <v>50.876999999999981</v>
      </c>
      <c r="AX25" s="49">
        <v>51.256609195402284</v>
      </c>
      <c r="AY25" s="49">
        <v>50.997878787878783</v>
      </c>
      <c r="AZ25" s="49">
        <v>50.66</v>
      </c>
      <c r="BA25" s="49">
        <v>50.88</v>
      </c>
      <c r="BB25" s="49">
        <v>50.45</v>
      </c>
      <c r="BC25" s="49">
        <v>0.43426766679827472</v>
      </c>
      <c r="BD25" s="49">
        <v>-0.41625371655102827</v>
      </c>
      <c r="BE25" s="36">
        <v>62.287142857142868</v>
      </c>
      <c r="BF25" s="36">
        <v>59.632173913043474</v>
      </c>
      <c r="BG25" s="36">
        <v>62.709523809523816</v>
      </c>
      <c r="BH25" s="36">
        <v>65.173809523809538</v>
      </c>
      <c r="BI25" s="36">
        <v>63.672727272727279</v>
      </c>
      <c r="BJ25" s="36">
        <v>55.477499999999999</v>
      </c>
      <c r="BK25" s="36">
        <v>33.729090909090914</v>
      </c>
      <c r="BL25" s="36">
        <v>26.631428571428575</v>
      </c>
      <c r="BM25" s="36">
        <v>272400</v>
      </c>
      <c r="BN25" s="36">
        <v>0</v>
      </c>
      <c r="BO25" s="36">
        <v>0</v>
      </c>
      <c r="BP25" s="36">
        <v>0</v>
      </c>
      <c r="BQ25" s="36">
        <v>0</v>
      </c>
      <c r="BR25" s="36">
        <v>0</v>
      </c>
      <c r="BS25" s="36">
        <v>16967017.714285716</v>
      </c>
      <c r="BT25" s="36">
        <v>0</v>
      </c>
      <c r="BU25" s="36">
        <v>0</v>
      </c>
      <c r="BV25" s="36">
        <v>0</v>
      </c>
      <c r="BW25" s="36">
        <v>0</v>
      </c>
      <c r="BX25" s="36">
        <v>0</v>
      </c>
      <c r="BY25" s="36">
        <v>0</v>
      </c>
      <c r="BZ25" s="36">
        <v>0</v>
      </c>
      <c r="CA25" s="36">
        <f t="shared" si="0"/>
        <v>0</v>
      </c>
      <c r="CB25" s="36">
        <v>3.691170731707317</v>
      </c>
      <c r="CC25" s="36">
        <v>3.7675806451612908</v>
      </c>
      <c r="CD25" s="36">
        <v>3.5989634146341487</v>
      </c>
      <c r="CE25" s="36">
        <v>3.5670819672131158</v>
      </c>
      <c r="CF25" s="36">
        <v>3.5</v>
      </c>
      <c r="CG25" s="36">
        <v>3.64</v>
      </c>
      <c r="CH25" s="36">
        <v>3.0230000000000001</v>
      </c>
      <c r="CI25" s="36">
        <v>0.14000000000000012</v>
      </c>
      <c r="CJ25" s="36">
        <v>-0.47699999999999987</v>
      </c>
      <c r="CK25" s="36">
        <v>2.8508625000000007</v>
      </c>
      <c r="CL25" s="36">
        <v>2.7096500000000008</v>
      </c>
      <c r="CM25" s="36">
        <v>1.9629576923076923</v>
      </c>
      <c r="CN25" s="36">
        <v>1.9887017241379312</v>
      </c>
      <c r="CO25" s="36">
        <v>1.992</v>
      </c>
      <c r="CP25" s="36">
        <v>3.4903333333333335</v>
      </c>
      <c r="CQ25" s="36">
        <v>2.8560000000000003</v>
      </c>
      <c r="CR25" s="36">
        <v>1.4983333333333335</v>
      </c>
      <c r="CS25" s="36">
        <v>0.86400000000000032</v>
      </c>
      <c r="CT25" s="4" t="s">
        <v>71</v>
      </c>
      <c r="CU25" s="4">
        <v>-0.1</v>
      </c>
      <c r="CV25" s="4">
        <v>272.12817172460586</v>
      </c>
      <c r="CW25" s="2">
        <v>23.22908502103698</v>
      </c>
      <c r="CX25" s="4">
        <v>51.449749999999987</v>
      </c>
      <c r="CY25" s="4">
        <v>19.22373517040187</v>
      </c>
      <c r="CZ25" s="4">
        <v>7.7228241067557004</v>
      </c>
      <c r="DA25" s="4">
        <v>3.9757975166145001</v>
      </c>
      <c r="DB25" s="51" t="s">
        <v>404</v>
      </c>
      <c r="DC25" s="51" t="s">
        <v>444</v>
      </c>
      <c r="DD25" s="36">
        <v>14.818620574712645</v>
      </c>
      <c r="DE25" s="36">
        <v>13.255846153846155</v>
      </c>
      <c r="DF25" s="36">
        <v>6.0988505747126469</v>
      </c>
      <c r="DG25" s="36">
        <v>5.9839393939393943</v>
      </c>
      <c r="DH25" s="36">
        <v>3.22</v>
      </c>
      <c r="DI25" s="36">
        <v>30.08</v>
      </c>
      <c r="DJ25" s="36">
        <v>8.3000000000000007</v>
      </c>
      <c r="DK25" s="36">
        <v>8.341614906832298</v>
      </c>
      <c r="DL25" s="36">
        <v>1.5776397515527949</v>
      </c>
      <c r="DM25" s="51" t="s">
        <v>433</v>
      </c>
      <c r="DN25" s="51" t="s">
        <v>444</v>
      </c>
      <c r="DO25" s="36">
        <v>66.853906321839077</v>
      </c>
      <c r="DP25" s="36">
        <v>58.437843692307695</v>
      </c>
      <c r="DQ25" s="36">
        <v>42.169650000000004</v>
      </c>
      <c r="DR25" s="36">
        <v>41.18651030303031</v>
      </c>
      <c r="DS25" s="36">
        <v>34.659990000000001</v>
      </c>
      <c r="DT25" s="36">
        <v>103.78</v>
      </c>
      <c r="DU25" s="36">
        <v>78.649990000000003</v>
      </c>
      <c r="DV25" s="36">
        <v>199.42305234363889</v>
      </c>
      <c r="DW25" s="36">
        <v>69.120010000000008</v>
      </c>
      <c r="DX25" s="36">
        <v>1.2691867481785195</v>
      </c>
      <c r="DY25" s="36">
        <v>0</v>
      </c>
      <c r="EA25" s="55"/>
    </row>
    <row r="26" spans="1:131" x14ac:dyDescent="0.2">
      <c r="A26" s="1" t="s">
        <v>53</v>
      </c>
      <c r="B26" s="5" t="s">
        <v>80</v>
      </c>
      <c r="C26" s="2">
        <v>1</v>
      </c>
      <c r="D26" s="2" t="s">
        <v>54</v>
      </c>
      <c r="E26" s="33">
        <v>37974750</v>
      </c>
      <c r="F26" s="3">
        <v>43952</v>
      </c>
      <c r="G26" s="3">
        <v>43950</v>
      </c>
      <c r="H26" s="33">
        <v>12887</v>
      </c>
      <c r="I26" s="33">
        <v>644</v>
      </c>
      <c r="J26" s="2">
        <v>1</v>
      </c>
      <c r="K26" s="3" t="s">
        <v>71</v>
      </c>
      <c r="L26" s="2">
        <v>1</v>
      </c>
      <c r="M26" s="2" t="s">
        <v>71</v>
      </c>
      <c r="N26" s="3">
        <v>43941</v>
      </c>
      <c r="O26" s="4">
        <v>4.2</v>
      </c>
      <c r="P26" s="4">
        <v>0</v>
      </c>
      <c r="Q26" s="4">
        <v>4.2</v>
      </c>
      <c r="R26" s="4">
        <v>1.5</v>
      </c>
      <c r="S26" s="4">
        <v>0.5</v>
      </c>
      <c r="T26" s="4">
        <v>-1</v>
      </c>
      <c r="U26" s="4" t="s">
        <v>71</v>
      </c>
      <c r="V26" s="4" t="s">
        <v>71</v>
      </c>
      <c r="W26" s="4" t="s">
        <v>71</v>
      </c>
      <c r="X26" s="4" t="s">
        <v>71</v>
      </c>
      <c r="Y26" s="4" t="s">
        <v>71</v>
      </c>
      <c r="Z26" s="4" t="s">
        <v>71</v>
      </c>
      <c r="AA26" s="2">
        <v>1</v>
      </c>
      <c r="AB26" s="2">
        <v>1</v>
      </c>
      <c r="AC26" s="2">
        <v>1</v>
      </c>
      <c r="AD26" s="2">
        <v>1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 t="s">
        <v>71</v>
      </c>
      <c r="AK26" s="2">
        <v>0</v>
      </c>
      <c r="AL26" s="2">
        <v>0</v>
      </c>
      <c r="AM26" s="4">
        <v>0</v>
      </c>
      <c r="AN26" s="4">
        <v>0</v>
      </c>
      <c r="AO26" s="2" t="s">
        <v>71</v>
      </c>
      <c r="AP26" s="2">
        <v>0</v>
      </c>
      <c r="AQ26" s="4">
        <v>0</v>
      </c>
      <c r="AR26" s="4">
        <v>0</v>
      </c>
      <c r="AS26" s="2" t="s">
        <v>71</v>
      </c>
      <c r="AT26" s="2" t="s">
        <v>213</v>
      </c>
      <c r="AU26" s="2" t="s">
        <v>214</v>
      </c>
      <c r="AV26" s="36">
        <v>3.9867103448275856</v>
      </c>
      <c r="AW26" s="36">
        <v>3.9205369230769223</v>
      </c>
      <c r="AX26" s="49">
        <v>3.8903781609195414</v>
      </c>
      <c r="AY26" s="49">
        <v>3.8699833333333338</v>
      </c>
      <c r="AZ26" s="49">
        <v>3.7932999999999999</v>
      </c>
      <c r="BA26" s="49">
        <v>4.1327999999999996</v>
      </c>
      <c r="BB26" s="49">
        <v>4.1521999999999997</v>
      </c>
      <c r="BC26" s="49">
        <v>8.9499907732053803</v>
      </c>
      <c r="BD26" s="49">
        <v>8.6436106160589521</v>
      </c>
      <c r="BE26" s="36">
        <v>62.287142857142868</v>
      </c>
      <c r="BF26" s="36">
        <v>59.632173913043474</v>
      </c>
      <c r="BG26" s="36">
        <v>62.709523809523816</v>
      </c>
      <c r="BH26" s="36">
        <v>65.173809523809538</v>
      </c>
      <c r="BI26" s="36">
        <v>63.672727272727279</v>
      </c>
      <c r="BJ26" s="36">
        <v>55.477499999999999</v>
      </c>
      <c r="BK26" s="36">
        <v>33.729090909090914</v>
      </c>
      <c r="BL26" s="36">
        <v>26.631428571428575</v>
      </c>
      <c r="BM26" s="36">
        <v>73700</v>
      </c>
      <c r="BN26" s="36">
        <v>294800</v>
      </c>
      <c r="BO26" s="36">
        <v>294800</v>
      </c>
      <c r="BP26" s="36">
        <v>147400</v>
      </c>
      <c r="BQ26" s="36">
        <v>147400</v>
      </c>
      <c r="BR26" s="36">
        <v>140030</v>
      </c>
      <c r="BS26" s="36">
        <v>4590562.4285714291</v>
      </c>
      <c r="BT26" s="36">
        <v>17579564.869565215</v>
      </c>
      <c r="BU26" s="36">
        <v>18486767.619047619</v>
      </c>
      <c r="BV26" s="36">
        <v>9606619.5238095261</v>
      </c>
      <c r="BW26" s="36">
        <v>9385360.0000000019</v>
      </c>
      <c r="BX26" s="36">
        <v>7768514.3250000002</v>
      </c>
      <c r="BY26" s="36">
        <v>45672952.012422353</v>
      </c>
      <c r="BZ26" s="36">
        <v>21876958.925000004</v>
      </c>
      <c r="CA26" s="36">
        <f t="shared" si="0"/>
        <v>-23795993.087422349</v>
      </c>
      <c r="CB26" s="36">
        <v>1.0716265060240968</v>
      </c>
      <c r="CC26" s="36">
        <v>1.2010952380952384</v>
      </c>
      <c r="CD26" s="36">
        <v>1.0921851851851854</v>
      </c>
      <c r="CE26" s="36">
        <v>1.0343333333333333</v>
      </c>
      <c r="CF26" s="36">
        <v>1.024</v>
      </c>
      <c r="CG26" s="36">
        <v>0.85899999999999999</v>
      </c>
      <c r="CH26" s="36">
        <v>0.52200000000000002</v>
      </c>
      <c r="CI26" s="36">
        <v>-0.16500000000000004</v>
      </c>
      <c r="CJ26" s="36">
        <v>-0.502</v>
      </c>
      <c r="CK26" s="36">
        <v>0.22286419753086414</v>
      </c>
      <c r="CL26" s="36">
        <v>0.1369180327868853</v>
      </c>
      <c r="CM26" s="36">
        <v>-0.54726025641025633</v>
      </c>
      <c r="CN26" s="36">
        <v>-0.54731551724137928</v>
      </c>
      <c r="CO26" s="36">
        <v>-0.49050000000000005</v>
      </c>
      <c r="CP26" s="36">
        <v>0.70933333333333337</v>
      </c>
      <c r="CQ26" s="36">
        <v>0.35499999999999998</v>
      </c>
      <c r="CR26" s="36">
        <v>1.1998333333333333</v>
      </c>
      <c r="CS26" s="36">
        <v>0.84550000000000003</v>
      </c>
      <c r="CT26" s="4">
        <v>45.104785</v>
      </c>
      <c r="CU26" s="4">
        <v>0.5</v>
      </c>
      <c r="CV26" s="4">
        <v>213.38672792239075</v>
      </c>
      <c r="CW26" s="2">
        <v>61.562237288987276</v>
      </c>
      <c r="CX26" s="4">
        <v>65.351166666666657</v>
      </c>
      <c r="CY26" s="4">
        <v>43.793952002394086</v>
      </c>
      <c r="CZ26" s="4">
        <v>4.6632787404232001</v>
      </c>
      <c r="DA26" s="4">
        <v>1.1220808536121001</v>
      </c>
      <c r="DB26" s="51" t="s">
        <v>405</v>
      </c>
      <c r="DC26" s="51" t="s">
        <v>444</v>
      </c>
      <c r="DD26" s="36">
        <v>11.355862068965518</v>
      </c>
      <c r="DE26" s="36">
        <v>10.110923076923077</v>
      </c>
      <c r="DF26" s="36">
        <v>17.213329655172409</v>
      </c>
      <c r="DG26" s="36">
        <v>17.31438984848484</v>
      </c>
      <c r="DH26" s="36">
        <v>14.56</v>
      </c>
      <c r="DI26" s="36">
        <v>14.5</v>
      </c>
      <c r="DJ26" s="36">
        <v>14.67</v>
      </c>
      <c r="DK26" s="36">
        <v>-4.1208791208791548E-3</v>
      </c>
      <c r="DL26" s="36">
        <v>7.554945054945016E-3</v>
      </c>
      <c r="DM26" s="51" t="s">
        <v>434</v>
      </c>
      <c r="DN26" s="51" t="s">
        <v>444</v>
      </c>
      <c r="DO26" s="36">
        <v>48.72402103448276</v>
      </c>
      <c r="DP26" s="36">
        <v>47.395228461538473</v>
      </c>
      <c r="DQ26" s="36">
        <v>57.012751954022974</v>
      </c>
      <c r="DR26" s="36">
        <v>56.896660454545476</v>
      </c>
      <c r="DS26" s="36">
        <v>51.799990000000001</v>
      </c>
      <c r="DT26" s="36">
        <v>52.460009999999997</v>
      </c>
      <c r="DU26" s="36">
        <v>52.78</v>
      </c>
      <c r="DV26" s="36">
        <v>1.2741701301486656</v>
      </c>
      <c r="DW26" s="36">
        <v>0.66001999999999583</v>
      </c>
      <c r="DX26" s="36">
        <v>1.8919115621450891E-2</v>
      </c>
      <c r="DY26" s="36">
        <v>0</v>
      </c>
      <c r="EA26" s="55"/>
    </row>
    <row r="27" spans="1:131" x14ac:dyDescent="0.2">
      <c r="A27" s="1" t="s">
        <v>9</v>
      </c>
      <c r="B27" s="5" t="s">
        <v>9</v>
      </c>
      <c r="C27" s="2">
        <v>1</v>
      </c>
      <c r="D27" s="2" t="s">
        <v>10</v>
      </c>
      <c r="E27" s="33">
        <v>2781677</v>
      </c>
      <c r="F27" s="3">
        <v>43952</v>
      </c>
      <c r="G27" s="3">
        <v>43951</v>
      </c>
      <c r="H27" s="33">
        <v>13409</v>
      </c>
      <c r="I27" s="33">
        <v>10</v>
      </c>
      <c r="J27" s="2">
        <v>1</v>
      </c>
      <c r="K27" s="3" t="s">
        <v>71</v>
      </c>
      <c r="L27" s="2">
        <v>1</v>
      </c>
      <c r="M27" s="2" t="s">
        <v>71</v>
      </c>
      <c r="N27" s="2" t="s">
        <v>71</v>
      </c>
      <c r="O27" s="4">
        <v>13</v>
      </c>
      <c r="P27" s="4">
        <v>0</v>
      </c>
      <c r="Q27" s="4">
        <v>13</v>
      </c>
      <c r="R27" s="4">
        <f>2.5+1.75</f>
        <v>4.25</v>
      </c>
      <c r="S27" s="4">
        <v>2.5</v>
      </c>
      <c r="T27" s="4">
        <v>-1.75</v>
      </c>
      <c r="U27" s="4">
        <v>2.5</v>
      </c>
      <c r="V27" s="4">
        <v>1.5</v>
      </c>
      <c r="W27" s="4">
        <v>-1</v>
      </c>
      <c r="X27" s="4" t="s">
        <v>71</v>
      </c>
      <c r="Y27" s="4" t="s">
        <v>71</v>
      </c>
      <c r="Z27" s="4" t="s">
        <v>71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 t="s">
        <v>71</v>
      </c>
      <c r="AK27" s="2">
        <v>0</v>
      </c>
      <c r="AL27" s="2">
        <v>0</v>
      </c>
      <c r="AM27" s="4">
        <v>0</v>
      </c>
      <c r="AN27" s="4">
        <v>0</v>
      </c>
      <c r="AO27" s="2" t="s">
        <v>71</v>
      </c>
      <c r="AP27" s="2">
        <v>0</v>
      </c>
      <c r="AQ27" s="4">
        <v>0</v>
      </c>
      <c r="AR27" s="4">
        <v>0</v>
      </c>
      <c r="AS27" s="2" t="s">
        <v>71</v>
      </c>
      <c r="AT27" s="2" t="s">
        <v>215</v>
      </c>
      <c r="AU27" s="2" t="s">
        <v>216</v>
      </c>
      <c r="AV27" s="36">
        <v>3.6481896551724109</v>
      </c>
      <c r="AW27" s="36">
        <v>3.6475861538461523</v>
      </c>
      <c r="AX27" s="49">
        <v>3.642914942528733</v>
      </c>
      <c r="AY27" s="49">
        <v>3.6428606060606032</v>
      </c>
      <c r="AZ27" s="49">
        <v>3.641</v>
      </c>
      <c r="BA27" s="49">
        <v>3.641</v>
      </c>
      <c r="BB27" s="49">
        <v>3.6629999999999998</v>
      </c>
      <c r="BC27" s="49">
        <v>0</v>
      </c>
      <c r="BD27" s="49">
        <v>0.60060060060059517</v>
      </c>
      <c r="BE27" s="36">
        <v>62.287142857142868</v>
      </c>
      <c r="BF27" s="36">
        <v>59.632173913043474</v>
      </c>
      <c r="BG27" s="36">
        <v>62.709523809523816</v>
      </c>
      <c r="BH27" s="36">
        <v>65.173809523809538</v>
      </c>
      <c r="BI27" s="36">
        <v>63.672727272727279</v>
      </c>
      <c r="BJ27" s="36">
        <v>55.477499999999999</v>
      </c>
      <c r="BK27" s="36">
        <v>33.729090909090914</v>
      </c>
      <c r="BL27" s="36">
        <v>26.631428571428575</v>
      </c>
      <c r="BM27" s="36">
        <v>0</v>
      </c>
      <c r="BN27" s="36">
        <v>0</v>
      </c>
      <c r="BO27" s="36">
        <v>0</v>
      </c>
      <c r="BP27" s="36">
        <v>0</v>
      </c>
      <c r="BQ27" s="36">
        <v>0</v>
      </c>
      <c r="BR27" s="36">
        <v>0</v>
      </c>
      <c r="BS27" s="36">
        <v>0</v>
      </c>
      <c r="BT27" s="36">
        <v>0</v>
      </c>
      <c r="BU27" s="36">
        <v>0</v>
      </c>
      <c r="BV27" s="36">
        <v>0</v>
      </c>
      <c r="BW27" s="36">
        <v>0</v>
      </c>
      <c r="BX27" s="36">
        <v>0</v>
      </c>
      <c r="BY27" s="36">
        <v>0</v>
      </c>
      <c r="BZ27" s="36">
        <v>0</v>
      </c>
      <c r="CA27" s="36">
        <f t="shared" si="0"/>
        <v>0</v>
      </c>
      <c r="CB27" s="36">
        <v>2.2324252873563224</v>
      </c>
      <c r="CC27" s="36">
        <v>2.1572153846153839</v>
      </c>
      <c r="CD27" s="36">
        <v>2.1440344827586202</v>
      </c>
      <c r="CE27" s="36">
        <v>2.1484242424242419</v>
      </c>
      <c r="CF27" s="36">
        <v>2.0582500000000001</v>
      </c>
      <c r="CG27" s="36">
        <v>2.8813333333333335</v>
      </c>
      <c r="CH27" s="36">
        <v>1.7450000000000001</v>
      </c>
      <c r="CI27" s="36">
        <v>0.82308333333333339</v>
      </c>
      <c r="CJ27" s="36">
        <v>-0.31325000000000003</v>
      </c>
      <c r="CK27" s="36">
        <v>1.3950722891566267</v>
      </c>
      <c r="CL27" s="36">
        <v>1.0998548387096774</v>
      </c>
      <c r="CM27" s="36">
        <v>0.51404512195121943</v>
      </c>
      <c r="CN27" s="36">
        <v>0.57312419354838706</v>
      </c>
      <c r="CO27" s="36">
        <v>0.52566666666666662</v>
      </c>
      <c r="CP27" s="36">
        <v>2.731666666666666</v>
      </c>
      <c r="CQ27" s="36">
        <v>1.5780000000000001</v>
      </c>
      <c r="CR27" s="36">
        <v>2.2059999999999995</v>
      </c>
      <c r="CS27" s="36">
        <v>1.0523333333333333</v>
      </c>
      <c r="CT27" s="4">
        <v>48.624873000000001</v>
      </c>
      <c r="CU27" s="4">
        <v>2.4</v>
      </c>
      <c r="CV27" s="4">
        <v>1713.0780720946523</v>
      </c>
      <c r="CW27" s="2" t="s">
        <v>71</v>
      </c>
      <c r="CX27" s="4">
        <v>57.523583333333342</v>
      </c>
      <c r="CY27" s="4" t="s">
        <v>71</v>
      </c>
      <c r="CZ27" s="4" t="s">
        <v>71</v>
      </c>
      <c r="DA27" s="4" t="s">
        <v>71</v>
      </c>
      <c r="DB27" s="51" t="s">
        <v>406</v>
      </c>
      <c r="DC27" s="53" t="s">
        <v>444</v>
      </c>
      <c r="DD27" s="36">
        <v>36.330688850574717</v>
      </c>
      <c r="DE27" s="36">
        <v>24.366769692307692</v>
      </c>
      <c r="DF27" s="36">
        <v>6.011494252873562</v>
      </c>
      <c r="DG27" s="36">
        <v>5.9716666666666649</v>
      </c>
      <c r="DH27" s="36">
        <v>4.28</v>
      </c>
      <c r="DI27" s="36">
        <v>65.66</v>
      </c>
      <c r="DJ27" s="36">
        <v>67.94</v>
      </c>
      <c r="DK27" s="36">
        <v>14.341121495327101</v>
      </c>
      <c r="DL27" s="36">
        <v>14.873831775700934</v>
      </c>
      <c r="DM27" s="51" t="s">
        <v>435</v>
      </c>
      <c r="DN27" s="51" t="s">
        <v>444</v>
      </c>
      <c r="DO27" s="36">
        <v>75.756205057471291</v>
      </c>
      <c r="DP27" s="36">
        <v>60.227536000000001</v>
      </c>
      <c r="DQ27" s="36">
        <v>41.599419885057479</v>
      </c>
      <c r="DR27" s="36">
        <v>41.105298333333344</v>
      </c>
      <c r="DS27" s="36">
        <v>33.469990000000003</v>
      </c>
      <c r="DT27" s="36">
        <v>112.07</v>
      </c>
      <c r="DU27" s="36">
        <v>114.02</v>
      </c>
      <c r="DV27" s="36">
        <v>234.8372676537997</v>
      </c>
      <c r="DW27" s="36">
        <v>78.600009999999997</v>
      </c>
      <c r="DX27" s="36">
        <v>2.4066338233145568</v>
      </c>
      <c r="DY27" s="36">
        <v>295200000000</v>
      </c>
      <c r="EA27" s="55"/>
    </row>
    <row r="28" spans="1:131" x14ac:dyDescent="0.2">
      <c r="A28" s="1" t="s">
        <v>61</v>
      </c>
      <c r="B28" s="5" t="s">
        <v>61</v>
      </c>
      <c r="C28" s="2">
        <v>1</v>
      </c>
      <c r="D28" s="2" t="s">
        <v>62</v>
      </c>
      <c r="E28" s="33">
        <v>19466145</v>
      </c>
      <c r="F28" s="3">
        <v>43952</v>
      </c>
      <c r="G28" s="3">
        <v>43951</v>
      </c>
      <c r="H28" s="33">
        <v>12240</v>
      </c>
      <c r="I28" s="33">
        <v>695</v>
      </c>
      <c r="J28" s="2">
        <v>1</v>
      </c>
      <c r="K28" s="3" t="s">
        <v>71</v>
      </c>
      <c r="L28" s="2">
        <v>1</v>
      </c>
      <c r="M28" s="2" t="s">
        <v>71</v>
      </c>
      <c r="N28" s="2" t="s">
        <v>71</v>
      </c>
      <c r="O28" s="4">
        <v>2</v>
      </c>
      <c r="P28" s="4">
        <v>0</v>
      </c>
      <c r="Q28" s="4">
        <v>2</v>
      </c>
      <c r="R28" s="4">
        <v>2.5</v>
      </c>
      <c r="S28" s="4">
        <v>2</v>
      </c>
      <c r="T28" s="4">
        <v>-0.5</v>
      </c>
      <c r="U28" s="4" t="s">
        <v>71</v>
      </c>
      <c r="V28" s="4" t="s">
        <v>71</v>
      </c>
      <c r="W28" s="4" t="s">
        <v>71</v>
      </c>
      <c r="X28" s="4" t="s">
        <v>71</v>
      </c>
      <c r="Y28" s="4" t="s">
        <v>71</v>
      </c>
      <c r="Z28" s="4" t="s">
        <v>71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 t="s">
        <v>71</v>
      </c>
      <c r="AK28" s="2">
        <v>0</v>
      </c>
      <c r="AL28" s="2">
        <v>0</v>
      </c>
      <c r="AM28" s="4">
        <v>0</v>
      </c>
      <c r="AN28" s="4">
        <v>0</v>
      </c>
      <c r="AO28" s="2" t="s">
        <v>71</v>
      </c>
      <c r="AP28" s="2">
        <v>0</v>
      </c>
      <c r="AQ28" s="4">
        <v>0</v>
      </c>
      <c r="AR28" s="4">
        <v>0</v>
      </c>
      <c r="AS28" s="2" t="s">
        <v>71</v>
      </c>
      <c r="AT28" s="2" t="s">
        <v>217</v>
      </c>
      <c r="AU28" s="2" t="s">
        <v>218</v>
      </c>
      <c r="AV28" s="36">
        <v>4.3754724137931049</v>
      </c>
      <c r="AW28" s="36">
        <v>4.350727692307693</v>
      </c>
      <c r="AX28" s="36">
        <v>4.3057517241379282</v>
      </c>
      <c r="AY28" s="36">
        <v>4.305956060606059</v>
      </c>
      <c r="AZ28" s="36">
        <v>4.2702999999999998</v>
      </c>
      <c r="BA28" s="36">
        <v>4.3802000000000003</v>
      </c>
      <c r="BB28" s="36">
        <v>4.4179000000000004</v>
      </c>
      <c r="BC28" s="36">
        <v>2.5735896775402325</v>
      </c>
      <c r="BD28" s="36">
        <v>3.3409538468503275</v>
      </c>
      <c r="BE28" s="36">
        <v>62.287142857142868</v>
      </c>
      <c r="BF28" s="36">
        <v>59.632173913043474</v>
      </c>
      <c r="BG28" s="36">
        <v>62.709523809523816</v>
      </c>
      <c r="BH28" s="36">
        <v>65.173809523809538</v>
      </c>
      <c r="BI28" s="36">
        <v>63.672727272727279</v>
      </c>
      <c r="BJ28" s="36">
        <v>55.477499999999999</v>
      </c>
      <c r="BK28" s="36">
        <v>33.729090909090914</v>
      </c>
      <c r="BL28" s="36">
        <v>26.631428571428575</v>
      </c>
      <c r="BM28" s="36">
        <v>37525</v>
      </c>
      <c r="BN28" s="36">
        <v>22515</v>
      </c>
      <c r="BO28" s="36">
        <v>22515</v>
      </c>
      <c r="BP28" s="36">
        <v>30020</v>
      </c>
      <c r="BQ28" s="36">
        <v>30020</v>
      </c>
      <c r="BR28" s="36">
        <v>22515</v>
      </c>
      <c r="BS28" s="36">
        <v>2337325.0357142859</v>
      </c>
      <c r="BT28" s="36">
        <v>1342618.3956521738</v>
      </c>
      <c r="BU28" s="36">
        <v>1411904.9285714286</v>
      </c>
      <c r="BV28" s="36">
        <v>1956517.7619047624</v>
      </c>
      <c r="BW28" s="36">
        <v>1911455.2727272729</v>
      </c>
      <c r="BX28" s="36">
        <v>1249075.9125000001</v>
      </c>
      <c r="BY28" s="36">
        <v>4711041.0861283643</v>
      </c>
      <c r="BZ28" s="36">
        <v>3919941.667045455</v>
      </c>
      <c r="CA28" s="36">
        <f t="shared" si="0"/>
        <v>-791099.41908290936</v>
      </c>
      <c r="CB28" s="36">
        <v>3.3043417721518975</v>
      </c>
      <c r="CC28" s="36">
        <v>3.3137999999999987</v>
      </c>
      <c r="CD28" s="36">
        <v>3.2517349397590354</v>
      </c>
      <c r="CE28" s="36">
        <v>3.2924838709677413</v>
      </c>
      <c r="CF28" s="36">
        <v>3.5659999999999998</v>
      </c>
      <c r="CG28" s="36">
        <v>3.1833333333333336</v>
      </c>
      <c r="CH28" s="36">
        <v>3.35</v>
      </c>
      <c r="CI28" s="36">
        <v>-0.38266666666666627</v>
      </c>
      <c r="CJ28" s="36">
        <v>-0.21599999999999975</v>
      </c>
      <c r="CK28" s="36">
        <v>2.4687105263157902</v>
      </c>
      <c r="CL28" s="36">
        <v>2.276275862068966</v>
      </c>
      <c r="CM28" s="36">
        <v>1.6203126582278482</v>
      </c>
      <c r="CN28" s="36">
        <v>1.7179949152542373</v>
      </c>
      <c r="CO28" s="36">
        <v>2.0514999999999999</v>
      </c>
      <c r="CP28" s="36">
        <v>3.0336666666666665</v>
      </c>
      <c r="CQ28" s="36">
        <v>3.1830000000000003</v>
      </c>
      <c r="CR28" s="36">
        <v>0.98216666666666663</v>
      </c>
      <c r="CS28" s="36">
        <v>1.1315000000000004</v>
      </c>
      <c r="CT28" s="4">
        <v>35.903193000000002</v>
      </c>
      <c r="CU28" s="4">
        <v>-4.7</v>
      </c>
      <c r="CV28" s="4">
        <v>199.53165990765643</v>
      </c>
      <c r="CW28" s="2">
        <v>46.216544246611846</v>
      </c>
      <c r="CX28" s="4">
        <v>92.09141666666666</v>
      </c>
      <c r="CY28" s="4">
        <v>37.9432979427338</v>
      </c>
      <c r="CZ28" s="4">
        <v>4.2753674427592001</v>
      </c>
      <c r="DA28" s="4">
        <v>0.85129552464848002</v>
      </c>
      <c r="DB28" s="51" t="s">
        <v>407</v>
      </c>
      <c r="DC28" s="51" t="s">
        <v>444</v>
      </c>
      <c r="DD28" s="36">
        <v>28.431608965517249</v>
      </c>
      <c r="DE28" s="36">
        <v>14.122153538461538</v>
      </c>
      <c r="DF28" s="36">
        <v>21.772753218390804</v>
      </c>
      <c r="DG28" s="36">
        <v>22.094388939393934</v>
      </c>
      <c r="DH28" s="36">
        <v>10.28</v>
      </c>
      <c r="DI28" s="36">
        <v>31.13</v>
      </c>
      <c r="DJ28" s="36">
        <v>110.75</v>
      </c>
      <c r="DK28" s="36">
        <v>2.0282101167315179</v>
      </c>
      <c r="DL28" s="36">
        <v>9.7733463035019454</v>
      </c>
      <c r="DM28" s="51" t="s">
        <v>436</v>
      </c>
      <c r="DN28" s="51" t="s">
        <v>444</v>
      </c>
      <c r="DO28" s="36">
        <v>80.743332068965543</v>
      </c>
      <c r="DP28" s="36">
        <v>68.239229384615413</v>
      </c>
      <c r="DQ28" s="36">
        <v>79.515855862068932</v>
      </c>
      <c r="DR28" s="36">
        <v>79.303933030303</v>
      </c>
      <c r="DS28" s="36">
        <v>67.67</v>
      </c>
      <c r="DT28" s="36">
        <v>88.240009999999998</v>
      </c>
      <c r="DU28" s="36">
        <v>151.69</v>
      </c>
      <c r="DV28" s="36">
        <v>30.397532141273825</v>
      </c>
      <c r="DW28" s="36">
        <v>20.570009999999996</v>
      </c>
      <c r="DX28" s="36">
        <v>1.2416137136101668</v>
      </c>
      <c r="DY28" s="36">
        <v>0</v>
      </c>
      <c r="EA28" s="55"/>
    </row>
    <row r="29" spans="1:131" x14ac:dyDescent="0.2">
      <c r="A29" s="1" t="s">
        <v>7</v>
      </c>
      <c r="B29" s="5" t="s">
        <v>7</v>
      </c>
      <c r="C29" s="2">
        <v>1</v>
      </c>
      <c r="D29" s="2" t="s">
        <v>8</v>
      </c>
      <c r="E29" s="33">
        <v>144478050</v>
      </c>
      <c r="F29" s="3">
        <v>43952</v>
      </c>
      <c r="G29" s="3">
        <v>43950</v>
      </c>
      <c r="H29" s="33">
        <v>99399</v>
      </c>
      <c r="I29" s="33">
        <v>975</v>
      </c>
      <c r="J29" s="2">
        <v>1</v>
      </c>
      <c r="K29" s="2" t="s">
        <v>71</v>
      </c>
      <c r="L29" s="2">
        <v>1</v>
      </c>
      <c r="M29" s="2" t="s">
        <v>71</v>
      </c>
      <c r="N29" s="2" t="s">
        <v>71</v>
      </c>
      <c r="O29" s="4">
        <v>2.8</v>
      </c>
      <c r="P29" s="4">
        <v>0</v>
      </c>
      <c r="Q29" s="4">
        <v>2.8</v>
      </c>
      <c r="R29" s="4">
        <v>6</v>
      </c>
      <c r="S29" s="4">
        <v>5.5</v>
      </c>
      <c r="T29" s="4">
        <v>-0.5</v>
      </c>
      <c r="U29" s="4" t="s">
        <v>71</v>
      </c>
      <c r="V29" s="4" t="s">
        <v>71</v>
      </c>
      <c r="W29" s="4" t="s">
        <v>71</v>
      </c>
      <c r="X29" s="4" t="s">
        <v>71</v>
      </c>
      <c r="Y29" s="4" t="s">
        <v>71</v>
      </c>
      <c r="Z29" s="4" t="s">
        <v>71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 t="s">
        <v>71</v>
      </c>
      <c r="AK29" s="2">
        <v>1</v>
      </c>
      <c r="AL29" s="2">
        <v>0</v>
      </c>
      <c r="AM29" s="4">
        <v>0</v>
      </c>
      <c r="AN29" s="4">
        <v>0</v>
      </c>
      <c r="AO29" s="2" t="s">
        <v>71</v>
      </c>
      <c r="AP29" s="2">
        <v>0</v>
      </c>
      <c r="AQ29" s="4">
        <v>0</v>
      </c>
      <c r="AR29" s="4">
        <v>0</v>
      </c>
      <c r="AS29" s="2" t="s">
        <v>71</v>
      </c>
      <c r="AT29" s="2" t="s">
        <v>219</v>
      </c>
      <c r="AU29" s="2" t="s">
        <v>220</v>
      </c>
      <c r="AV29" s="36">
        <v>69.19936219512195</v>
      </c>
      <c r="AW29" s="36">
        <v>67.066311666666678</v>
      </c>
      <c r="AX29" s="49">
        <v>64.013516470588272</v>
      </c>
      <c r="AY29" s="49">
        <v>63.712268750000014</v>
      </c>
      <c r="AZ29" s="49">
        <v>61.9863</v>
      </c>
      <c r="BA29" s="49">
        <v>78.442599999999999</v>
      </c>
      <c r="BB29" s="49">
        <v>74.381299999999996</v>
      </c>
      <c r="BC29" s="49">
        <v>26.548285669575371</v>
      </c>
      <c r="BD29" s="49">
        <v>16.664134668256665</v>
      </c>
      <c r="BE29" s="36">
        <v>62.287142857142868</v>
      </c>
      <c r="BF29" s="36">
        <v>59.632173913043474</v>
      </c>
      <c r="BG29" s="36">
        <v>62.709523809523816</v>
      </c>
      <c r="BH29" s="36">
        <v>65.173809523809538</v>
      </c>
      <c r="BI29" s="36">
        <v>63.672727272727279</v>
      </c>
      <c r="BJ29" s="36">
        <v>55.477499999999999</v>
      </c>
      <c r="BK29" s="36">
        <v>33.729090909090914</v>
      </c>
      <c r="BL29" s="36">
        <v>26.631428571428575</v>
      </c>
      <c r="BM29" s="36">
        <v>165510000</v>
      </c>
      <c r="BN29" s="36">
        <v>177279600</v>
      </c>
      <c r="BO29" s="36">
        <v>163303200</v>
      </c>
      <c r="BP29" s="36">
        <v>153004800</v>
      </c>
      <c r="BQ29" s="36">
        <v>144177600</v>
      </c>
      <c r="BR29" s="36">
        <v>0</v>
      </c>
      <c r="BS29" s="36">
        <v>10309145014.285717</v>
      </c>
      <c r="BT29" s="36">
        <v>10571567938.434782</v>
      </c>
      <c r="BU29" s="36">
        <v>10240665908.57143</v>
      </c>
      <c r="BV29" s="36">
        <v>9971905691.4285736</v>
      </c>
      <c r="BW29" s="36">
        <v>9180181003.636364</v>
      </c>
      <c r="BX29" s="36">
        <v>0</v>
      </c>
      <c r="BY29" s="36">
        <v>30784139538.434784</v>
      </c>
      <c r="BZ29" s="36">
        <v>9180181003.636364</v>
      </c>
      <c r="CA29" s="36">
        <f t="shared" si="0"/>
        <v>-21603958534.79842</v>
      </c>
      <c r="CB29" s="36">
        <v>5.649146341463414</v>
      </c>
      <c r="CC29" s="36">
        <v>5.6765000000000008</v>
      </c>
      <c r="CD29" s="36">
        <v>6.099764705882353</v>
      </c>
      <c r="CE29" s="36">
        <v>5.931406250000002</v>
      </c>
      <c r="CF29" s="36">
        <v>4.9649999999999999</v>
      </c>
      <c r="CG29" s="36">
        <v>5.9733333333333336</v>
      </c>
      <c r="CH29" s="36">
        <v>5.12</v>
      </c>
      <c r="CI29" s="36">
        <v>1.0083333333333337</v>
      </c>
      <c r="CJ29" s="36">
        <v>0.15500000000000025</v>
      </c>
      <c r="CK29" s="36">
        <v>4.8319113924050621</v>
      </c>
      <c r="CL29" s="36">
        <v>4.6318275862068967</v>
      </c>
      <c r="CM29" s="36">
        <v>4.4698837500000002</v>
      </c>
      <c r="CN29" s="36">
        <v>4.358295</v>
      </c>
      <c r="CO29" s="36">
        <v>3.4504999999999999</v>
      </c>
      <c r="CP29" s="36">
        <v>5.823666666666667</v>
      </c>
      <c r="CQ29" s="36">
        <v>4.9530000000000003</v>
      </c>
      <c r="CR29" s="36">
        <v>2.3731666666666671</v>
      </c>
      <c r="CS29" s="36">
        <v>1.5025000000000004</v>
      </c>
      <c r="CT29" s="4">
        <v>12.915969</v>
      </c>
      <c r="CU29" s="4">
        <v>3.8</v>
      </c>
      <c r="CV29" s="4">
        <v>57.999913499957145</v>
      </c>
      <c r="CW29" s="2">
        <v>27.972479010170893</v>
      </c>
      <c r="CX29" s="4">
        <v>103.73275000000001</v>
      </c>
      <c r="CY29" s="4">
        <v>8.6289668039543628</v>
      </c>
      <c r="CZ29" s="4">
        <v>17.296164160684999</v>
      </c>
      <c r="DA29" s="4">
        <v>4.2830893551368003</v>
      </c>
      <c r="DB29" s="51" t="s">
        <v>408</v>
      </c>
      <c r="DC29" s="51" t="s">
        <v>444</v>
      </c>
      <c r="DD29" s="36">
        <v>68.69402275862069</v>
      </c>
      <c r="DE29" s="36">
        <v>53.443230461538448</v>
      </c>
      <c r="DF29" s="36">
        <v>16.777123448275855</v>
      </c>
      <c r="DG29" s="36">
        <v>14.892573939393939</v>
      </c>
      <c r="DH29" s="36">
        <v>5.79</v>
      </c>
      <c r="DI29" s="36">
        <v>133.25</v>
      </c>
      <c r="DJ29" s="36">
        <v>110.07</v>
      </c>
      <c r="DK29" s="36">
        <v>22.013816925734023</v>
      </c>
      <c r="DL29" s="36">
        <v>18.010362694300515</v>
      </c>
      <c r="DM29" s="51" t="s">
        <v>437</v>
      </c>
      <c r="DN29" s="51" t="s">
        <v>444</v>
      </c>
      <c r="DO29" s="36">
        <v>115.08287344827588</v>
      </c>
      <c r="DP29" s="36">
        <v>99.404461384615388</v>
      </c>
      <c r="DQ29" s="36">
        <v>69.653327241379273</v>
      </c>
      <c r="DR29" s="36">
        <v>67.02575166666665</v>
      </c>
      <c r="DS29" s="36">
        <v>51.959989999999998</v>
      </c>
      <c r="DT29" s="36">
        <v>180.62</v>
      </c>
      <c r="DU29" s="36">
        <v>157.85</v>
      </c>
      <c r="DV29" s="36">
        <v>247.61361578399072</v>
      </c>
      <c r="DW29" s="36">
        <v>128.66001</v>
      </c>
      <c r="DX29" s="36">
        <v>2.0379143644946813</v>
      </c>
      <c r="DY29" s="36">
        <v>178380000000</v>
      </c>
      <c r="EA29" s="55"/>
    </row>
    <row r="30" spans="1:131" x14ac:dyDescent="0.2">
      <c r="A30" s="1" t="s">
        <v>5</v>
      </c>
      <c r="B30" s="5" t="s">
        <v>5</v>
      </c>
      <c r="C30" s="2">
        <v>1</v>
      </c>
      <c r="D30" s="2" t="s">
        <v>6</v>
      </c>
      <c r="E30" s="33">
        <v>33699947</v>
      </c>
      <c r="F30" s="3">
        <v>43952</v>
      </c>
      <c r="G30" s="3">
        <v>43951</v>
      </c>
      <c r="H30" s="33">
        <v>3163</v>
      </c>
      <c r="I30" s="33">
        <v>162</v>
      </c>
      <c r="J30" s="2">
        <v>1</v>
      </c>
      <c r="K30" s="2" t="s">
        <v>71</v>
      </c>
      <c r="L30" s="2">
        <v>1</v>
      </c>
      <c r="M30" s="2" t="s">
        <v>71</v>
      </c>
      <c r="N30" s="2" t="s">
        <v>71</v>
      </c>
      <c r="O30" s="4">
        <v>2.8</v>
      </c>
      <c r="P30" s="4">
        <v>0</v>
      </c>
      <c r="Q30" s="4">
        <v>2.8</v>
      </c>
      <c r="R30" s="4" t="s">
        <v>71</v>
      </c>
      <c r="S30" s="4" t="s">
        <v>71</v>
      </c>
      <c r="T30" s="70">
        <v>0</v>
      </c>
      <c r="U30" s="4">
        <v>2.25</v>
      </c>
      <c r="V30" s="4">
        <v>1</v>
      </c>
      <c r="W30" s="4">
        <v>-1.25</v>
      </c>
      <c r="X30" s="4">
        <v>1.75</v>
      </c>
      <c r="Y30" s="4">
        <v>0.5</v>
      </c>
      <c r="Z30" s="4">
        <v>-1.25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 t="s">
        <v>71</v>
      </c>
      <c r="AK30" s="2">
        <v>0</v>
      </c>
      <c r="AL30" s="2">
        <v>0</v>
      </c>
      <c r="AM30" s="4">
        <v>0</v>
      </c>
      <c r="AN30" s="4">
        <v>0</v>
      </c>
      <c r="AO30" s="2" t="s">
        <v>71</v>
      </c>
      <c r="AP30" s="2">
        <v>0</v>
      </c>
      <c r="AQ30" s="4">
        <v>0</v>
      </c>
      <c r="AR30" s="4">
        <v>0</v>
      </c>
      <c r="AS30" s="2" t="s">
        <v>71</v>
      </c>
      <c r="AT30" s="2" t="s">
        <v>221</v>
      </c>
      <c r="AU30" s="2" t="s">
        <v>222</v>
      </c>
      <c r="AV30" s="36">
        <v>3.7543919540229882</v>
      </c>
      <c r="AW30" s="36">
        <v>3.7526292307692297</v>
      </c>
      <c r="AX30" s="36">
        <v>3.7507252873563242</v>
      </c>
      <c r="AY30" s="36">
        <v>3.7506257575757593</v>
      </c>
      <c r="AZ30" s="36">
        <v>3.7513000000000001</v>
      </c>
      <c r="BA30" s="36">
        <v>3.7650000000000001</v>
      </c>
      <c r="BB30" s="36">
        <v>3.7574999999999998</v>
      </c>
      <c r="BC30" s="36">
        <v>0.36520672833417867</v>
      </c>
      <c r="BD30" s="36">
        <v>0.16500332667996703</v>
      </c>
      <c r="BE30" s="36">
        <v>62.287142857142868</v>
      </c>
      <c r="BF30" s="36">
        <v>59.632173913043474</v>
      </c>
      <c r="BG30" s="36">
        <v>62.709523809523816</v>
      </c>
      <c r="BH30" s="36">
        <v>65.173809523809538</v>
      </c>
      <c r="BI30" s="36">
        <v>63.672727272727279</v>
      </c>
      <c r="BJ30" s="36">
        <v>55.477499999999999</v>
      </c>
      <c r="BK30" s="36">
        <v>33.729090909090914</v>
      </c>
      <c r="BL30" s="36">
        <v>26.631428571428575</v>
      </c>
      <c r="BM30" s="36">
        <v>200070000</v>
      </c>
      <c r="BN30" s="36">
        <v>218767000</v>
      </c>
      <c r="BO30" s="36">
        <v>221190000</v>
      </c>
      <c r="BP30" s="36">
        <v>228563000</v>
      </c>
      <c r="BQ30" s="36">
        <v>226114000</v>
      </c>
      <c r="BR30" s="36">
        <v>211062000</v>
      </c>
      <c r="BS30" s="36">
        <v>12461788671.428574</v>
      </c>
      <c r="BT30" s="36">
        <v>13045551790.434782</v>
      </c>
      <c r="BU30" s="36">
        <v>13870719571.428574</v>
      </c>
      <c r="BV30" s="36">
        <v>14896321426.190479</v>
      </c>
      <c r="BW30" s="36">
        <v>14397295054.545456</v>
      </c>
      <c r="BX30" s="36">
        <v>11709192105</v>
      </c>
      <c r="BY30" s="36">
        <v>41812592788.053833</v>
      </c>
      <c r="BZ30" s="36">
        <v>33225416545.000004</v>
      </c>
      <c r="CA30" s="36">
        <f t="shared" si="0"/>
        <v>-8587176243.0538292</v>
      </c>
      <c r="CB30" s="36" t="s">
        <v>71</v>
      </c>
      <c r="CC30" s="36" t="s">
        <v>71</v>
      </c>
      <c r="CD30" s="36" t="s">
        <v>71</v>
      </c>
      <c r="CE30" s="36" t="s">
        <v>71</v>
      </c>
      <c r="CF30" s="36" t="s">
        <v>71</v>
      </c>
      <c r="CG30" s="36" t="s">
        <v>71</v>
      </c>
      <c r="CH30" s="36" t="s">
        <v>71</v>
      </c>
      <c r="CI30" s="36" t="s">
        <v>71</v>
      </c>
      <c r="CJ30" s="36" t="s">
        <v>71</v>
      </c>
      <c r="CK30" s="36" t="s">
        <v>71</v>
      </c>
      <c r="CL30" s="36" t="s">
        <v>71</v>
      </c>
      <c r="CM30" s="36" t="s">
        <v>71</v>
      </c>
      <c r="CN30" s="36" t="s">
        <v>71</v>
      </c>
      <c r="CO30" s="36" t="s">
        <v>71</v>
      </c>
      <c r="CP30" s="36" t="s">
        <v>71</v>
      </c>
      <c r="CQ30" s="36" t="s">
        <v>71</v>
      </c>
      <c r="CR30" s="36" t="s">
        <v>71</v>
      </c>
      <c r="CS30" s="36" t="s">
        <v>71</v>
      </c>
      <c r="CT30" s="4">
        <v>18.979589000000001</v>
      </c>
      <c r="CU30" s="4">
        <v>6.3</v>
      </c>
      <c r="CV30" s="4">
        <v>646.41459326304732</v>
      </c>
      <c r="CW30" s="2">
        <v>23.172813885286761</v>
      </c>
      <c r="CX30" s="4">
        <v>76.791999999999987</v>
      </c>
      <c r="CY30" s="4">
        <v>8.6720367431911853</v>
      </c>
      <c r="CZ30" s="4" t="s">
        <v>71</v>
      </c>
      <c r="DA30" s="4" t="s">
        <v>71</v>
      </c>
      <c r="DB30" s="5" t="s">
        <v>71</v>
      </c>
      <c r="DC30" s="5" t="s">
        <v>71</v>
      </c>
      <c r="DD30" s="36" t="s">
        <v>71</v>
      </c>
      <c r="DE30" s="36" t="s">
        <v>71</v>
      </c>
      <c r="DF30" s="36" t="s">
        <v>71</v>
      </c>
      <c r="DG30" s="36" t="s">
        <v>71</v>
      </c>
      <c r="DH30" s="36" t="s">
        <v>71</v>
      </c>
      <c r="DI30" s="36" t="s">
        <v>71</v>
      </c>
      <c r="DJ30" s="36" t="s">
        <v>71</v>
      </c>
      <c r="DK30" s="36" t="s">
        <v>71</v>
      </c>
      <c r="DL30" s="36" t="s">
        <v>71</v>
      </c>
      <c r="DM30" s="52" t="s">
        <v>71</v>
      </c>
      <c r="DN30" s="52" t="s">
        <v>71</v>
      </c>
      <c r="DO30" s="36" t="s">
        <v>71</v>
      </c>
      <c r="DP30" s="36" t="s">
        <v>71</v>
      </c>
      <c r="DQ30" s="36" t="s">
        <v>71</v>
      </c>
      <c r="DR30" s="36" t="s">
        <v>71</v>
      </c>
      <c r="DS30" s="36" t="s">
        <v>71</v>
      </c>
      <c r="DT30" s="36" t="s">
        <v>71</v>
      </c>
      <c r="DU30" s="36" t="s">
        <v>71</v>
      </c>
      <c r="DV30" s="36" t="s">
        <v>71</v>
      </c>
      <c r="DW30" s="36" t="s">
        <v>71</v>
      </c>
      <c r="DX30" s="36" t="s">
        <v>71</v>
      </c>
      <c r="DY30" s="36">
        <v>320000000000</v>
      </c>
      <c r="EA30" s="55"/>
    </row>
    <row r="31" spans="1:131" x14ac:dyDescent="0.2">
      <c r="A31" s="1" t="s">
        <v>27</v>
      </c>
      <c r="B31" s="5" t="s">
        <v>27</v>
      </c>
      <c r="C31" s="2">
        <v>1</v>
      </c>
      <c r="D31" s="2" t="s">
        <v>28</v>
      </c>
      <c r="E31" s="33">
        <v>57779622</v>
      </c>
      <c r="F31" s="3">
        <v>43952</v>
      </c>
      <c r="G31" s="3">
        <v>43942</v>
      </c>
      <c r="H31" s="33">
        <v>3465</v>
      </c>
      <c r="I31" s="33">
        <v>58</v>
      </c>
      <c r="J31" s="2">
        <v>1</v>
      </c>
      <c r="K31" s="2" t="s">
        <v>71</v>
      </c>
      <c r="L31" s="2">
        <v>1</v>
      </c>
      <c r="M31" s="3">
        <v>43916</v>
      </c>
      <c r="N31" s="3">
        <v>43951</v>
      </c>
      <c r="O31" s="4">
        <v>0</v>
      </c>
      <c r="P31" s="4">
        <v>0</v>
      </c>
      <c r="Q31" s="4">
        <v>0</v>
      </c>
      <c r="R31" s="4">
        <v>6.25</v>
      </c>
      <c r="S31" s="4">
        <v>5.25</v>
      </c>
      <c r="T31" s="4">
        <v>-1</v>
      </c>
      <c r="U31" s="4" t="s">
        <v>71</v>
      </c>
      <c r="V31" s="4" t="s">
        <v>71</v>
      </c>
      <c r="W31" s="4" t="s">
        <v>71</v>
      </c>
      <c r="X31" s="4" t="s">
        <v>71</v>
      </c>
      <c r="Y31" s="4" t="s">
        <v>71</v>
      </c>
      <c r="Z31" s="4" t="s">
        <v>71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 t="s">
        <v>71</v>
      </c>
      <c r="AK31" s="2">
        <v>0</v>
      </c>
      <c r="AL31" s="2">
        <v>0</v>
      </c>
      <c r="AM31" s="4">
        <v>0</v>
      </c>
      <c r="AN31" s="4">
        <v>0</v>
      </c>
      <c r="AO31" s="2" t="s">
        <v>71</v>
      </c>
      <c r="AP31" s="2">
        <v>0</v>
      </c>
      <c r="AQ31" s="4">
        <v>0</v>
      </c>
      <c r="AR31" s="4">
        <v>0</v>
      </c>
      <c r="AS31" s="2" t="s">
        <v>71</v>
      </c>
      <c r="AT31" s="2" t="s">
        <v>223</v>
      </c>
      <c r="AU31" s="2" t="s">
        <v>224</v>
      </c>
      <c r="AV31" s="36">
        <v>16.189205747126429</v>
      </c>
      <c r="AW31" s="36">
        <v>15.379535384615382</v>
      </c>
      <c r="AX31" s="49">
        <v>14.741804597701144</v>
      </c>
      <c r="AY31" s="49">
        <v>14.705192424242421</v>
      </c>
      <c r="AZ31" s="49">
        <v>13.998699999999999</v>
      </c>
      <c r="BA31" s="49">
        <v>17.8552</v>
      </c>
      <c r="BB31" s="49">
        <v>18.5291</v>
      </c>
      <c r="BC31" s="49">
        <v>27.548986691621369</v>
      </c>
      <c r="BD31" s="49">
        <v>24.450189161912885</v>
      </c>
      <c r="BE31" s="36">
        <v>62.287142857142868</v>
      </c>
      <c r="BF31" s="36">
        <v>59.632173913043474</v>
      </c>
      <c r="BG31" s="36">
        <v>62.709523809523816</v>
      </c>
      <c r="BH31" s="36">
        <v>65.173809523809538</v>
      </c>
      <c r="BI31" s="36">
        <v>63.672727272727279</v>
      </c>
      <c r="BJ31" s="36">
        <v>55.477499999999999</v>
      </c>
      <c r="BK31" s="36">
        <v>33.729090909090914</v>
      </c>
      <c r="BL31" s="36">
        <v>26.631428571428575</v>
      </c>
      <c r="BM31" s="36">
        <v>0</v>
      </c>
      <c r="BN31" s="36">
        <v>0</v>
      </c>
      <c r="BO31" s="36">
        <v>0</v>
      </c>
      <c r="BP31" s="36">
        <v>0</v>
      </c>
      <c r="BQ31" s="36">
        <v>0</v>
      </c>
      <c r="BR31" s="36">
        <v>0</v>
      </c>
      <c r="BS31" s="36">
        <v>0</v>
      </c>
      <c r="BT31" s="36">
        <v>0</v>
      </c>
      <c r="BU31" s="36">
        <v>0</v>
      </c>
      <c r="BV31" s="36">
        <v>0</v>
      </c>
      <c r="BW31" s="36">
        <v>0</v>
      </c>
      <c r="BX31" s="36">
        <v>0</v>
      </c>
      <c r="BY31" s="36">
        <v>0</v>
      </c>
      <c r="BZ31" s="36">
        <v>0</v>
      </c>
      <c r="CA31" s="36">
        <f t="shared" si="0"/>
        <v>0</v>
      </c>
      <c r="CB31" s="36">
        <v>6.6569277108433731</v>
      </c>
      <c r="CC31" s="36">
        <v>6.7132812499999988</v>
      </c>
      <c r="CD31" s="36">
        <v>6.6668072289156628</v>
      </c>
      <c r="CE31" s="36">
        <v>6.6749206349206363</v>
      </c>
      <c r="CF31" s="36">
        <v>6.7450000000000001</v>
      </c>
      <c r="CG31" s="36">
        <v>7.0949999999999998</v>
      </c>
      <c r="CH31" s="36">
        <v>5.5350000000000001</v>
      </c>
      <c r="CI31" s="36">
        <v>0.34999999999999964</v>
      </c>
      <c r="CJ31" s="36">
        <v>-1.21</v>
      </c>
      <c r="CK31" s="36">
        <v>5.8011111111111111</v>
      </c>
      <c r="CL31" s="36">
        <v>5.6518225806451632</v>
      </c>
      <c r="CM31" s="36">
        <v>5.0356417721518989</v>
      </c>
      <c r="CN31" s="36">
        <v>5.0973116666666671</v>
      </c>
      <c r="CO31" s="36">
        <v>5.2079999999999993</v>
      </c>
      <c r="CP31" s="36">
        <v>6.9453333333333331</v>
      </c>
      <c r="CQ31" s="36">
        <v>5.3680000000000003</v>
      </c>
      <c r="CR31" s="36">
        <v>1.7373333333333338</v>
      </c>
      <c r="CS31" s="36">
        <v>0.16000000000000103</v>
      </c>
      <c r="CT31" s="4">
        <v>56.709997000000001</v>
      </c>
      <c r="CU31" s="4">
        <v>-3</v>
      </c>
      <c r="CV31" s="4">
        <v>237.28247090196257</v>
      </c>
      <c r="CW31" s="2">
        <v>54.798262279083104</v>
      </c>
      <c r="CX31" s="4">
        <v>181.91683333333333</v>
      </c>
      <c r="CY31" s="4">
        <v>62.305550784083223</v>
      </c>
      <c r="CZ31" s="4">
        <v>5.8632862782941997</v>
      </c>
      <c r="DA31" s="4">
        <v>0.87359838007492996</v>
      </c>
      <c r="DB31" s="51" t="s">
        <v>409</v>
      </c>
      <c r="DC31" s="51" t="s">
        <v>444</v>
      </c>
      <c r="DD31" s="36">
        <v>149.15045770114949</v>
      </c>
      <c r="DE31" s="36">
        <v>103.65492338461536</v>
      </c>
      <c r="DF31" s="36">
        <v>60.462061954022978</v>
      </c>
      <c r="DG31" s="36">
        <v>61.975296363636346</v>
      </c>
      <c r="DH31" s="36">
        <v>44.64</v>
      </c>
      <c r="DI31" s="36">
        <v>276.12009999999998</v>
      </c>
      <c r="DJ31" s="36">
        <v>283.27</v>
      </c>
      <c r="DK31" s="36">
        <v>5.1854861111111106</v>
      </c>
      <c r="DL31" s="36">
        <v>5.3456541218637987</v>
      </c>
      <c r="DM31" s="51" t="s">
        <v>438</v>
      </c>
      <c r="DN31" s="51" t="s">
        <v>444</v>
      </c>
      <c r="DO31" s="36">
        <v>250.9864448275863</v>
      </c>
      <c r="DP31" s="36">
        <v>206.81723076923075</v>
      </c>
      <c r="DQ31" s="36">
        <v>163.87011494252877</v>
      </c>
      <c r="DR31" s="36">
        <v>165.27151515151516</v>
      </c>
      <c r="DS31" s="36">
        <v>149.21</v>
      </c>
      <c r="DT31" s="36">
        <v>373.98</v>
      </c>
      <c r="DU31" s="36">
        <v>381.47</v>
      </c>
      <c r="DV31" s="36">
        <v>150.64003753099658</v>
      </c>
      <c r="DW31" s="36">
        <v>224.77</v>
      </c>
      <c r="DX31" s="36">
        <v>1.556598083238389</v>
      </c>
      <c r="DY31" s="36">
        <v>0</v>
      </c>
      <c r="EA31" s="55"/>
    </row>
    <row r="32" spans="1:131" x14ac:dyDescent="0.2">
      <c r="A32" s="1" t="s">
        <v>49</v>
      </c>
      <c r="B32" s="5" t="s">
        <v>49</v>
      </c>
      <c r="C32" s="2">
        <v>1</v>
      </c>
      <c r="D32" s="2" t="s">
        <v>50</v>
      </c>
      <c r="E32" s="33">
        <v>21670000</v>
      </c>
      <c r="F32" s="3">
        <v>43952</v>
      </c>
      <c r="G32" s="3">
        <v>43951</v>
      </c>
      <c r="H32" s="33">
        <v>653</v>
      </c>
      <c r="I32" s="33">
        <v>7</v>
      </c>
      <c r="J32" s="2">
        <v>1</v>
      </c>
      <c r="K32" s="2" t="s">
        <v>79</v>
      </c>
      <c r="L32" s="2">
        <v>1</v>
      </c>
      <c r="M32" s="3">
        <v>43910</v>
      </c>
      <c r="N32" s="2" t="s">
        <v>71</v>
      </c>
      <c r="O32" s="4">
        <f>0.21</f>
        <v>0.21</v>
      </c>
      <c r="P32" s="4">
        <v>0</v>
      </c>
      <c r="Q32" s="4">
        <v>0.21</v>
      </c>
      <c r="R32" s="4" t="s">
        <v>71</v>
      </c>
      <c r="S32" s="4" t="s">
        <v>71</v>
      </c>
      <c r="T32" s="4">
        <v>-0.5</v>
      </c>
      <c r="U32" s="4" t="s">
        <v>71</v>
      </c>
      <c r="V32" s="4" t="s">
        <v>71</v>
      </c>
      <c r="W32" s="4" t="s">
        <v>71</v>
      </c>
      <c r="X32" s="4" t="s">
        <v>71</v>
      </c>
      <c r="Y32" s="4" t="s">
        <v>71</v>
      </c>
      <c r="Z32" s="4" t="s">
        <v>71</v>
      </c>
      <c r="AA32" s="2">
        <v>0</v>
      </c>
      <c r="AB32" s="2">
        <v>0</v>
      </c>
      <c r="AC32" s="2">
        <v>1</v>
      </c>
      <c r="AD32" s="2">
        <v>1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 t="s">
        <v>71</v>
      </c>
      <c r="AK32" s="2">
        <v>0</v>
      </c>
      <c r="AL32" s="2">
        <v>0</v>
      </c>
      <c r="AM32" s="4">
        <v>0</v>
      </c>
      <c r="AN32" s="4">
        <v>0</v>
      </c>
      <c r="AO32" s="2" t="s">
        <v>71</v>
      </c>
      <c r="AP32" s="2">
        <v>0</v>
      </c>
      <c r="AQ32" s="4">
        <v>0</v>
      </c>
      <c r="AR32" s="4">
        <v>0</v>
      </c>
      <c r="AS32" s="2" t="s">
        <v>71</v>
      </c>
      <c r="AT32" s="2" t="s">
        <v>225</v>
      </c>
      <c r="AU32" s="2" t="s">
        <v>226</v>
      </c>
      <c r="AV32" s="36">
        <v>184.52848101265829</v>
      </c>
      <c r="AW32" s="36">
        <v>182.35245901639348</v>
      </c>
      <c r="AX32" s="36">
        <v>181.02040229885054</v>
      </c>
      <c r="AY32" s="36">
        <v>181.06174242424237</v>
      </c>
      <c r="AZ32" s="36">
        <v>181.375</v>
      </c>
      <c r="BA32" s="36">
        <v>189.25</v>
      </c>
      <c r="BB32" s="36">
        <v>190.5</v>
      </c>
      <c r="BC32" s="36">
        <v>4.3418332184700201</v>
      </c>
      <c r="BD32" s="36">
        <v>4.7900262467191608</v>
      </c>
      <c r="BE32" s="36">
        <v>62.287142857142868</v>
      </c>
      <c r="BF32" s="36">
        <v>59.632173913043474</v>
      </c>
      <c r="BG32" s="36">
        <v>62.709523809523816</v>
      </c>
      <c r="BH32" s="36">
        <v>65.173809523809538</v>
      </c>
      <c r="BI32" s="36">
        <v>63.672727272727279</v>
      </c>
      <c r="BJ32" s="36">
        <v>55.477499999999999</v>
      </c>
      <c r="BK32" s="36">
        <v>33.729090909090914</v>
      </c>
      <c r="BL32" s="36">
        <v>26.631428571428575</v>
      </c>
      <c r="BM32" s="36" t="s">
        <v>71</v>
      </c>
      <c r="BN32" s="36" t="s">
        <v>71</v>
      </c>
      <c r="BO32" s="36" t="s">
        <v>71</v>
      </c>
      <c r="BP32" s="36" t="s">
        <v>71</v>
      </c>
      <c r="BQ32" s="36" t="s">
        <v>71</v>
      </c>
      <c r="BR32" s="36" t="s">
        <v>71</v>
      </c>
      <c r="BS32" s="36" t="s">
        <v>71</v>
      </c>
      <c r="BT32" s="36" t="s">
        <v>71</v>
      </c>
      <c r="BU32" s="36" t="s">
        <v>71</v>
      </c>
      <c r="BV32" s="36" t="s">
        <v>71</v>
      </c>
      <c r="BW32" s="36" t="s">
        <v>71</v>
      </c>
      <c r="BX32" s="36" t="s">
        <v>71</v>
      </c>
      <c r="BY32" s="36" t="s">
        <v>71</v>
      </c>
      <c r="BZ32" s="36" t="s">
        <v>71</v>
      </c>
      <c r="CA32" s="36" t="s">
        <v>71</v>
      </c>
      <c r="CB32" s="36">
        <v>8.2739436619718312</v>
      </c>
      <c r="CC32" s="36">
        <v>8.5113207547169818</v>
      </c>
      <c r="CD32" s="36">
        <v>8.1844512195121979</v>
      </c>
      <c r="CE32" s="36">
        <v>8.1778225806451648</v>
      </c>
      <c r="CF32" s="36">
        <v>8.41</v>
      </c>
      <c r="CG32" s="36">
        <v>7.7833333333333341</v>
      </c>
      <c r="CH32" s="36">
        <v>7.3</v>
      </c>
      <c r="CI32" s="36">
        <v>-0.62666666666666604</v>
      </c>
      <c r="CJ32" s="36">
        <v>-1.1100000000000003</v>
      </c>
      <c r="CK32" s="36">
        <v>7.3566764705882361</v>
      </c>
      <c r="CL32" s="36">
        <v>7.3408200000000008</v>
      </c>
      <c r="CM32" s="36">
        <v>6.5564772151898731</v>
      </c>
      <c r="CN32" s="36">
        <v>6.6024616666666667</v>
      </c>
      <c r="CO32" s="36">
        <v>6.8596666666666666</v>
      </c>
      <c r="CP32" s="36">
        <v>7.6336666666666666</v>
      </c>
      <c r="CQ32" s="36">
        <v>7.133</v>
      </c>
      <c r="CR32" s="36">
        <v>0.77400000000000002</v>
      </c>
      <c r="CS32" s="36">
        <v>0.27333333333333343</v>
      </c>
      <c r="CT32" s="4">
        <v>83.282696999999999</v>
      </c>
      <c r="CU32" s="4">
        <v>-2.2000000000000002</v>
      </c>
      <c r="CV32" s="4">
        <v>686.72927219829546</v>
      </c>
      <c r="CW32" s="2">
        <v>66.97163030409439</v>
      </c>
      <c r="CX32" s="4" t="s">
        <v>71</v>
      </c>
      <c r="CY32" s="4">
        <v>110.31996973261955</v>
      </c>
      <c r="CZ32" s="4">
        <v>3.6843496205169002</v>
      </c>
      <c r="DA32" s="4" t="s">
        <v>71</v>
      </c>
      <c r="DB32" s="5" t="s">
        <v>71</v>
      </c>
      <c r="DC32" s="5" t="s">
        <v>71</v>
      </c>
      <c r="DD32" s="36" t="s">
        <v>71</v>
      </c>
      <c r="DE32" s="36" t="s">
        <v>71</v>
      </c>
      <c r="DF32" s="36" t="s">
        <v>71</v>
      </c>
      <c r="DG32" s="36" t="s">
        <v>71</v>
      </c>
      <c r="DH32" s="36" t="s">
        <v>71</v>
      </c>
      <c r="DI32" s="36" t="s">
        <v>71</v>
      </c>
      <c r="DJ32" s="36" t="s">
        <v>71</v>
      </c>
      <c r="DK32" s="36" t="s">
        <v>71</v>
      </c>
      <c r="DL32" s="36" t="s">
        <v>71</v>
      </c>
      <c r="DM32" s="52" t="s">
        <v>71</v>
      </c>
      <c r="DN32" s="52" t="s">
        <v>71</v>
      </c>
      <c r="DO32" s="36" t="s">
        <v>71</v>
      </c>
      <c r="DP32" s="36" t="s">
        <v>71</v>
      </c>
      <c r="DQ32" s="36" t="s">
        <v>71</v>
      </c>
      <c r="DR32" s="36" t="s">
        <v>71</v>
      </c>
      <c r="DS32" s="36" t="s">
        <v>71</v>
      </c>
      <c r="DT32" s="36" t="s">
        <v>71</v>
      </c>
      <c r="DU32" s="36" t="s">
        <v>71</v>
      </c>
      <c r="DV32" s="36" t="s">
        <v>71</v>
      </c>
      <c r="DW32" s="36" t="s">
        <v>71</v>
      </c>
      <c r="DX32" s="36" t="s">
        <v>71</v>
      </c>
      <c r="DY32" s="36" t="s">
        <v>71</v>
      </c>
      <c r="EA32" s="55"/>
    </row>
    <row r="33" spans="1:131" x14ac:dyDescent="0.2">
      <c r="A33" s="1" t="s">
        <v>65</v>
      </c>
      <c r="B33" s="5" t="s">
        <v>65</v>
      </c>
      <c r="C33" s="2">
        <v>0</v>
      </c>
      <c r="D33" s="2" t="s">
        <v>66</v>
      </c>
      <c r="E33" s="33">
        <v>69428524</v>
      </c>
      <c r="F33" s="3">
        <v>43952</v>
      </c>
      <c r="G33" s="3">
        <v>43951</v>
      </c>
      <c r="H33" s="33">
        <v>2954</v>
      </c>
      <c r="I33" s="33">
        <v>54</v>
      </c>
      <c r="J33" s="2">
        <v>1</v>
      </c>
      <c r="K33" s="3">
        <v>43916</v>
      </c>
      <c r="L33" s="2">
        <v>1</v>
      </c>
      <c r="M33" s="2" t="s">
        <v>71</v>
      </c>
      <c r="N33" s="2" t="s">
        <v>71</v>
      </c>
      <c r="O33" s="4">
        <v>8.9</v>
      </c>
      <c r="P33" s="4">
        <v>0</v>
      </c>
      <c r="Q33" s="4">
        <v>8.9</v>
      </c>
      <c r="R33" s="4">
        <v>1.25</v>
      </c>
      <c r="S33" s="4">
        <v>0.75</v>
      </c>
      <c r="T33" s="4">
        <v>-0.5</v>
      </c>
      <c r="U33" s="2" t="s">
        <v>71</v>
      </c>
      <c r="V33" s="2" t="s">
        <v>71</v>
      </c>
      <c r="W33" s="4" t="s">
        <v>71</v>
      </c>
      <c r="X33" s="4" t="s">
        <v>71</v>
      </c>
      <c r="Y33" s="4" t="s">
        <v>71</v>
      </c>
      <c r="Z33" s="4" t="s">
        <v>71</v>
      </c>
      <c r="AA33" s="2">
        <v>1</v>
      </c>
      <c r="AB33" s="2">
        <v>1</v>
      </c>
      <c r="AC33" s="2">
        <v>0</v>
      </c>
      <c r="AD33" s="2">
        <v>0</v>
      </c>
      <c r="AE33" s="2">
        <v>0</v>
      </c>
      <c r="AF33" s="2">
        <v>1</v>
      </c>
      <c r="AG33" s="2">
        <v>0</v>
      </c>
      <c r="AH33" s="2">
        <v>0</v>
      </c>
      <c r="AI33" s="2">
        <v>0</v>
      </c>
      <c r="AJ33" s="2" t="s">
        <v>71</v>
      </c>
      <c r="AK33" s="2">
        <v>1</v>
      </c>
      <c r="AL33" s="2">
        <v>0</v>
      </c>
      <c r="AM33" s="4">
        <v>0</v>
      </c>
      <c r="AN33" s="4">
        <v>0</v>
      </c>
      <c r="AO33" s="2" t="s">
        <v>71</v>
      </c>
      <c r="AP33" s="2">
        <v>0</v>
      </c>
      <c r="AQ33" s="4">
        <v>0</v>
      </c>
      <c r="AR33" s="4">
        <v>0</v>
      </c>
      <c r="AS33" s="2" t="s">
        <v>71</v>
      </c>
      <c r="AT33" s="2" t="s">
        <v>227</v>
      </c>
      <c r="AU33" s="2" t="s">
        <v>228</v>
      </c>
      <c r="AV33" s="36">
        <v>31.618965517241389</v>
      </c>
      <c r="AW33" s="36">
        <v>31.274923076923073</v>
      </c>
      <c r="AX33" s="49">
        <v>30.340459770114947</v>
      </c>
      <c r="AY33" s="49">
        <v>30.268257575757563</v>
      </c>
      <c r="AZ33" s="49">
        <v>29.77</v>
      </c>
      <c r="BA33" s="49">
        <v>32.75</v>
      </c>
      <c r="BB33" s="49">
        <v>32.46</v>
      </c>
      <c r="BC33" s="49">
        <v>10.010077258985557</v>
      </c>
      <c r="BD33" s="49">
        <v>8.2871226124460904</v>
      </c>
      <c r="BE33" s="36">
        <v>62.287142857142868</v>
      </c>
      <c r="BF33" s="36">
        <v>59.632173913043474</v>
      </c>
      <c r="BG33" s="36">
        <v>62.709523809523816</v>
      </c>
      <c r="BH33" s="36">
        <v>65.173809523809538</v>
      </c>
      <c r="BI33" s="36">
        <v>63.672727272727279</v>
      </c>
      <c r="BJ33" s="36">
        <v>55.477499999999999</v>
      </c>
      <c r="BK33" s="36">
        <v>33.729090909090914</v>
      </c>
      <c r="BL33" s="36">
        <v>26.631428571428575</v>
      </c>
      <c r="BM33" s="36">
        <v>773360.4</v>
      </c>
      <c r="BN33" s="36">
        <v>740023.2</v>
      </c>
      <c r="BO33" s="36">
        <v>1050059.2999999998</v>
      </c>
      <c r="BP33" s="36">
        <v>1313234.6000000001</v>
      </c>
      <c r="BQ33" s="36">
        <v>780531.10000000009</v>
      </c>
      <c r="BR33" s="36">
        <v>0</v>
      </c>
      <c r="BS33" s="36">
        <v>48170409.714857154</v>
      </c>
      <c r="BT33" s="36">
        <v>44129192.162086949</v>
      </c>
      <c r="BU33" s="36">
        <v>65848718.674761899</v>
      </c>
      <c r="BV33" s="36">
        <v>85588501.680476218</v>
      </c>
      <c r="BW33" s="36">
        <v>49698543.858181827</v>
      </c>
      <c r="BX33" s="36">
        <v>0</v>
      </c>
      <c r="BY33" s="36">
        <v>195566412.51732507</v>
      </c>
      <c r="BZ33" s="36">
        <v>49698543.858181827</v>
      </c>
      <c r="CA33" s="36">
        <f t="shared" si="0"/>
        <v>-145867868.65914324</v>
      </c>
      <c r="CB33" s="36">
        <v>0.99797619047619057</v>
      </c>
      <c r="CC33" s="36">
        <v>1.0684126984126985</v>
      </c>
      <c r="CD33" s="36">
        <v>1.4554268292682921</v>
      </c>
      <c r="CE33" s="36">
        <v>1.4579508196721302</v>
      </c>
      <c r="CF33" s="36">
        <v>1.25</v>
      </c>
      <c r="CG33" s="36">
        <v>0.90666666666666673</v>
      </c>
      <c r="CH33" s="36">
        <v>0.72</v>
      </c>
      <c r="CI33" s="36">
        <v>-0.34333333333333327</v>
      </c>
      <c r="CJ33" s="36">
        <v>-0.53</v>
      </c>
      <c r="CK33" s="36">
        <v>0.15456790123456801</v>
      </c>
      <c r="CL33" s="36">
        <v>7.2459016393441886E-3</v>
      </c>
      <c r="CM33" s="36">
        <v>-0.17846538461538466</v>
      </c>
      <c r="CN33" s="36">
        <v>-0.11816034482758624</v>
      </c>
      <c r="CO33" s="36">
        <v>-0.26449999999999996</v>
      </c>
      <c r="CP33" s="36">
        <v>0.75700000000000001</v>
      </c>
      <c r="CQ33" s="36">
        <v>0.55299999999999994</v>
      </c>
      <c r="CR33" s="36">
        <v>1.0215000000000001</v>
      </c>
      <c r="CS33" s="36">
        <v>0.81749999999999989</v>
      </c>
      <c r="CT33" s="4">
        <v>34.019765</v>
      </c>
      <c r="CU33" s="4">
        <v>6.9</v>
      </c>
      <c r="CV33" s="4">
        <v>252.98291614297591</v>
      </c>
      <c r="CW33" s="2">
        <v>33.000427931492524</v>
      </c>
      <c r="CX33" s="4">
        <v>34.602916666666665</v>
      </c>
      <c r="CY33" s="4">
        <v>25.502567677710726</v>
      </c>
      <c r="CZ33" s="4">
        <v>9.7796781186710007</v>
      </c>
      <c r="DA33" s="4">
        <v>2.6647801163268001</v>
      </c>
      <c r="DB33" s="51" t="s">
        <v>410</v>
      </c>
      <c r="DC33" s="51" t="s">
        <v>208</v>
      </c>
      <c r="DD33" s="36">
        <v>11.455401954022991</v>
      </c>
      <c r="DE33" s="36">
        <v>10.22646123076923</v>
      </c>
      <c r="DF33" s="36">
        <v>5.3963218390804579</v>
      </c>
      <c r="DG33" s="36">
        <v>5.2166666666666641</v>
      </c>
      <c r="DH33" s="36">
        <v>5.2</v>
      </c>
      <c r="DI33" s="36">
        <v>19.03</v>
      </c>
      <c r="DJ33" s="36">
        <v>10.220000000000001</v>
      </c>
      <c r="DK33" s="36">
        <v>2.6596153846153849</v>
      </c>
      <c r="DL33" s="36">
        <v>0.9653846153846154</v>
      </c>
      <c r="DM33" s="51" t="s">
        <v>439</v>
      </c>
      <c r="DN33" s="51" t="s">
        <v>208</v>
      </c>
      <c r="DO33" s="36">
        <v>50.750227241379321</v>
      </c>
      <c r="DP33" s="36">
        <v>41.754766153846163</v>
      </c>
      <c r="DQ33" s="36">
        <v>28.376546781609203</v>
      </c>
      <c r="DR33" s="36">
        <v>27.791056060606056</v>
      </c>
      <c r="DS33" s="36">
        <v>24.12</v>
      </c>
      <c r="DT33" s="36">
        <v>82.990009999999998</v>
      </c>
      <c r="DU33" s="36">
        <v>63.8</v>
      </c>
      <c r="DV33" s="36">
        <v>244.07135157545602</v>
      </c>
      <c r="DW33" s="36">
        <v>58.870009999999994</v>
      </c>
      <c r="DX33" s="36">
        <v>1.6451077943615253</v>
      </c>
      <c r="DY33" s="36">
        <v>0</v>
      </c>
      <c r="EA33" s="55"/>
    </row>
    <row r="34" spans="1:131" x14ac:dyDescent="0.2">
      <c r="A34" s="1" t="s">
        <v>15</v>
      </c>
      <c r="B34" s="5" t="s">
        <v>15</v>
      </c>
      <c r="C34" s="2">
        <v>1</v>
      </c>
      <c r="D34" s="2" t="s">
        <v>16</v>
      </c>
      <c r="E34" s="33">
        <v>82319724</v>
      </c>
      <c r="F34" s="3">
        <v>43952</v>
      </c>
      <c r="G34" s="3">
        <v>43950</v>
      </c>
      <c r="H34" s="33">
        <v>117589</v>
      </c>
      <c r="I34" s="33">
        <v>3081</v>
      </c>
      <c r="J34" s="2">
        <v>1</v>
      </c>
      <c r="K34" s="2" t="s">
        <v>71</v>
      </c>
      <c r="L34" s="2">
        <v>1</v>
      </c>
      <c r="M34" s="2" t="s">
        <v>71</v>
      </c>
      <c r="N34" s="2" t="s">
        <v>71</v>
      </c>
      <c r="O34" s="4">
        <v>1.5</v>
      </c>
      <c r="P34" s="4">
        <v>0</v>
      </c>
      <c r="Q34" s="4">
        <v>1.5</v>
      </c>
      <c r="R34" s="4">
        <v>10.75</v>
      </c>
      <c r="S34" s="4">
        <v>8.75</v>
      </c>
      <c r="T34" s="4">
        <v>-2</v>
      </c>
      <c r="U34" s="2" t="s">
        <v>71</v>
      </c>
      <c r="V34" s="2" t="s">
        <v>71</v>
      </c>
      <c r="W34" s="4" t="s">
        <v>71</v>
      </c>
      <c r="X34" s="4" t="s">
        <v>71</v>
      </c>
      <c r="Y34" s="4" t="s">
        <v>71</v>
      </c>
      <c r="Z34" s="4" t="s">
        <v>71</v>
      </c>
      <c r="AA34" s="2">
        <v>1</v>
      </c>
      <c r="AB34" s="2">
        <v>0</v>
      </c>
      <c r="AC34" s="2">
        <v>1</v>
      </c>
      <c r="AD34" s="2">
        <v>0</v>
      </c>
      <c r="AE34" s="2">
        <v>0</v>
      </c>
      <c r="AF34" s="2">
        <v>1</v>
      </c>
      <c r="AG34" s="2">
        <v>0</v>
      </c>
      <c r="AH34" s="2">
        <v>0</v>
      </c>
      <c r="AI34" s="7">
        <v>0</v>
      </c>
      <c r="AJ34" s="2" t="s">
        <v>71</v>
      </c>
      <c r="AK34" s="2">
        <v>0</v>
      </c>
      <c r="AL34" s="2">
        <v>0</v>
      </c>
      <c r="AM34" s="4">
        <v>0</v>
      </c>
      <c r="AN34" s="4">
        <v>0</v>
      </c>
      <c r="AO34" s="2" t="s">
        <v>71</v>
      </c>
      <c r="AP34" s="2">
        <v>0</v>
      </c>
      <c r="AQ34" s="4">
        <v>0</v>
      </c>
      <c r="AR34" s="4">
        <v>0</v>
      </c>
      <c r="AS34" s="2" t="s">
        <v>71</v>
      </c>
      <c r="AT34" s="2" t="s">
        <v>229</v>
      </c>
      <c r="AU34" s="2" t="s">
        <v>230</v>
      </c>
      <c r="AV34" s="36">
        <v>6.299591954022989</v>
      </c>
      <c r="AW34" s="36">
        <v>6.1112107692307687</v>
      </c>
      <c r="AX34" s="36">
        <v>5.777480459770115</v>
      </c>
      <c r="AY34" s="36">
        <v>5.7996590909090893</v>
      </c>
      <c r="AZ34" s="36">
        <v>5.9489000000000001</v>
      </c>
      <c r="BA34" s="36">
        <v>6.6143000000000001</v>
      </c>
      <c r="BB34" s="36">
        <v>6.9863999999999997</v>
      </c>
      <c r="BC34" s="36">
        <v>11.18526114071509</v>
      </c>
      <c r="BD34" s="36">
        <v>14.850280545058967</v>
      </c>
      <c r="BE34" s="36">
        <v>62.287142857142868</v>
      </c>
      <c r="BF34" s="36">
        <v>59.632173913043474</v>
      </c>
      <c r="BG34" s="36">
        <v>62.709523809523816</v>
      </c>
      <c r="BH34" s="36">
        <v>65.173809523809538</v>
      </c>
      <c r="BI34" s="36">
        <v>63.672727272727279</v>
      </c>
      <c r="BJ34" s="36">
        <v>55.477499999999999</v>
      </c>
      <c r="BK34" s="36">
        <v>33.729090909090914</v>
      </c>
      <c r="BL34" s="36">
        <v>26.631428571428575</v>
      </c>
      <c r="BM34" s="36">
        <v>0</v>
      </c>
      <c r="BN34" s="36">
        <v>0</v>
      </c>
      <c r="BO34" s="36">
        <v>0</v>
      </c>
      <c r="BP34" s="36">
        <v>0</v>
      </c>
      <c r="BQ34" s="36">
        <v>0</v>
      </c>
      <c r="BR34" s="36">
        <v>0</v>
      </c>
      <c r="BS34" s="36">
        <v>0</v>
      </c>
      <c r="BT34" s="36">
        <v>0</v>
      </c>
      <c r="BU34" s="36">
        <v>0</v>
      </c>
      <c r="BV34" s="36">
        <v>0</v>
      </c>
      <c r="BW34" s="36">
        <v>0</v>
      </c>
      <c r="BX34" s="36">
        <v>0</v>
      </c>
      <c r="BY34" s="36">
        <v>0</v>
      </c>
      <c r="BZ34" s="36">
        <v>0</v>
      </c>
      <c r="CA34" s="36">
        <f t="shared" si="0"/>
        <v>0</v>
      </c>
      <c r="CB34" s="36">
        <v>10.915176470588236</v>
      </c>
      <c r="CC34" s="36">
        <v>10.987187500000005</v>
      </c>
      <c r="CD34" s="36">
        <v>13.159767441860463</v>
      </c>
      <c r="CE34" s="36">
        <v>12.517999999999999</v>
      </c>
      <c r="CF34" s="36">
        <v>11.183333333333332</v>
      </c>
      <c r="CG34" s="36">
        <v>11.163333333333334</v>
      </c>
      <c r="CH34" s="36">
        <v>8.5</v>
      </c>
      <c r="CI34" s="36">
        <v>-1.9999999999997797E-2</v>
      </c>
      <c r="CJ34" s="36">
        <v>-2.6833333333333318</v>
      </c>
      <c r="CK34" s="36">
        <v>10.057024390243901</v>
      </c>
      <c r="CL34" s="36">
        <v>9.9312580645161255</v>
      </c>
      <c r="CM34" s="36">
        <v>11.51907037037037</v>
      </c>
      <c r="CN34" s="36">
        <v>10.945601639344259</v>
      </c>
      <c r="CO34" s="36">
        <v>9.6463333333333328</v>
      </c>
      <c r="CP34" s="36">
        <v>11.013666666666667</v>
      </c>
      <c r="CQ34" s="36">
        <v>8.3330000000000002</v>
      </c>
      <c r="CR34" s="36">
        <v>1.3673333333333346</v>
      </c>
      <c r="CS34" s="36">
        <v>-1.3133333333333326</v>
      </c>
      <c r="CT34" s="4">
        <v>28.652085</v>
      </c>
      <c r="CU34" s="4">
        <v>1.1000000000000001</v>
      </c>
      <c r="CV34" s="4">
        <v>193.10629211248545</v>
      </c>
      <c r="CW34" s="2">
        <v>58.224571240737383</v>
      </c>
      <c r="CX34" s="4">
        <v>366.10816666666665</v>
      </c>
      <c r="CY34" s="4">
        <v>117.0996754146024</v>
      </c>
      <c r="CZ34" s="4">
        <v>5.5654287802146998</v>
      </c>
      <c r="DA34" s="4">
        <v>0.60686928718439004</v>
      </c>
      <c r="DB34" s="51" t="s">
        <v>411</v>
      </c>
      <c r="DC34" s="5" t="s">
        <v>444</v>
      </c>
      <c r="DD34" s="36">
        <v>219.28953402298853</v>
      </c>
      <c r="DE34" s="36">
        <v>145.30507784615384</v>
      </c>
      <c r="DF34" s="36">
        <v>147.55034390804593</v>
      </c>
      <c r="DG34" s="36">
        <v>133.39227151515152</v>
      </c>
      <c r="DH34" s="36">
        <v>90.689989999999995</v>
      </c>
      <c r="DI34" s="36">
        <v>379.08010000000002</v>
      </c>
      <c r="DJ34" s="36">
        <v>442.74</v>
      </c>
      <c r="DK34" s="36">
        <v>3.1799552519522836</v>
      </c>
      <c r="DL34" s="36">
        <v>3.8819059303016803</v>
      </c>
      <c r="DM34" s="51" t="s">
        <v>440</v>
      </c>
      <c r="DN34" s="51" t="s">
        <v>444</v>
      </c>
      <c r="DO34" s="36">
        <v>363.84252758620698</v>
      </c>
      <c r="DP34" s="36">
        <v>303.35045846153855</v>
      </c>
      <c r="DQ34" s="36">
        <v>307.64884827586206</v>
      </c>
      <c r="DR34" s="36">
        <v>295.96277272727258</v>
      </c>
      <c r="DS34" s="36">
        <v>253.88</v>
      </c>
      <c r="DT34" s="36">
        <v>495.57010000000002</v>
      </c>
      <c r="DU34" s="36">
        <v>524.82010000000002</v>
      </c>
      <c r="DV34" s="36">
        <v>95.198558374034988</v>
      </c>
      <c r="DW34" s="36">
        <v>241.69010000000003</v>
      </c>
      <c r="DX34" s="36">
        <v>1.0671974948794707</v>
      </c>
      <c r="DY34" s="36">
        <v>222151000000</v>
      </c>
      <c r="EA34" s="55"/>
    </row>
    <row r="35" spans="1:131" x14ac:dyDescent="0.2">
      <c r="A35" s="1" t="s">
        <v>43</v>
      </c>
      <c r="B35" s="5" t="s">
        <v>43</v>
      </c>
      <c r="C35" s="2">
        <v>1</v>
      </c>
      <c r="D35" s="2" t="s">
        <v>44</v>
      </c>
      <c r="E35" s="33">
        <v>44622516</v>
      </c>
      <c r="F35" s="3">
        <v>43952</v>
      </c>
      <c r="G35" s="3">
        <v>43944</v>
      </c>
      <c r="H35" s="33">
        <v>10406</v>
      </c>
      <c r="I35" s="33">
        <v>261</v>
      </c>
      <c r="J35" s="2">
        <v>1</v>
      </c>
      <c r="K35" s="2" t="s">
        <v>71</v>
      </c>
      <c r="L35" s="2">
        <v>1</v>
      </c>
      <c r="M35" s="2" t="s">
        <v>71</v>
      </c>
      <c r="N35" s="3">
        <v>43962</v>
      </c>
      <c r="O35" s="4">
        <v>0</v>
      </c>
      <c r="P35" s="4">
        <v>0</v>
      </c>
      <c r="Q35" s="4">
        <v>0</v>
      </c>
      <c r="R35" s="4">
        <v>10</v>
      </c>
      <c r="S35" s="4">
        <v>8</v>
      </c>
      <c r="T35" s="4">
        <v>-2</v>
      </c>
      <c r="U35" s="2" t="s">
        <v>71</v>
      </c>
      <c r="V35" s="2" t="s">
        <v>71</v>
      </c>
      <c r="W35" s="4" t="s">
        <v>71</v>
      </c>
      <c r="X35" s="4" t="s">
        <v>71</v>
      </c>
      <c r="Y35" s="4" t="s">
        <v>71</v>
      </c>
      <c r="Z35" s="4" t="s">
        <v>71</v>
      </c>
      <c r="AA35" s="2">
        <v>1</v>
      </c>
      <c r="AB35" s="2">
        <v>1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 t="s">
        <v>71</v>
      </c>
      <c r="AK35" s="2">
        <v>0</v>
      </c>
      <c r="AL35" s="2">
        <v>0</v>
      </c>
      <c r="AM35" s="4">
        <v>0</v>
      </c>
      <c r="AN35" s="4">
        <v>0</v>
      </c>
      <c r="AO35" s="2" t="s">
        <v>71</v>
      </c>
      <c r="AP35" s="2">
        <v>0</v>
      </c>
      <c r="AQ35" s="4">
        <v>0</v>
      </c>
      <c r="AR35" s="4">
        <v>0</v>
      </c>
      <c r="AS35" s="2" t="s">
        <v>71</v>
      </c>
      <c r="AT35" s="2" t="s">
        <v>231</v>
      </c>
      <c r="AU35" s="2" t="s">
        <v>232</v>
      </c>
      <c r="AV35" s="36">
        <v>25.650248275862072</v>
      </c>
      <c r="AW35" s="36">
        <v>25.125675384615391</v>
      </c>
      <c r="AX35" s="36">
        <v>24.345237931034482</v>
      </c>
      <c r="AY35" s="36">
        <v>24.231290909090905</v>
      </c>
      <c r="AZ35" s="36">
        <v>23.7</v>
      </c>
      <c r="BA35" s="36">
        <v>27.622499999999999</v>
      </c>
      <c r="BB35" s="36">
        <v>26.975000000000001</v>
      </c>
      <c r="BC35" s="36">
        <v>16.550632911392405</v>
      </c>
      <c r="BD35" s="36">
        <v>12.140871177015763</v>
      </c>
      <c r="BE35" s="36">
        <v>62.287142857142868</v>
      </c>
      <c r="BF35" s="36">
        <v>59.632173913043474</v>
      </c>
      <c r="BG35" s="36">
        <v>62.709523809523816</v>
      </c>
      <c r="BH35" s="36">
        <v>65.173809523809538</v>
      </c>
      <c r="BI35" s="36">
        <v>63.672727272727279</v>
      </c>
      <c r="BJ35" s="36">
        <v>55.477499999999999</v>
      </c>
      <c r="BK35" s="36">
        <v>33.729090909090914</v>
      </c>
      <c r="BL35" s="36">
        <v>26.631428571428575</v>
      </c>
      <c r="BM35" s="36">
        <v>0</v>
      </c>
      <c r="BN35" s="36">
        <v>0</v>
      </c>
      <c r="BO35" s="36">
        <v>0</v>
      </c>
      <c r="BP35" s="36">
        <v>0</v>
      </c>
      <c r="BQ35" s="36">
        <v>0</v>
      </c>
      <c r="BR35" s="36">
        <v>0</v>
      </c>
      <c r="BS35" s="36">
        <v>0</v>
      </c>
      <c r="BT35" s="36">
        <v>0</v>
      </c>
      <c r="BU35" s="36">
        <v>0</v>
      </c>
      <c r="BV35" s="36">
        <v>0</v>
      </c>
      <c r="BW35" s="36">
        <v>0</v>
      </c>
      <c r="BX35" s="36">
        <v>0</v>
      </c>
      <c r="BY35" s="36">
        <v>0</v>
      </c>
      <c r="BZ35" s="36">
        <v>0</v>
      </c>
      <c r="CA35" s="36">
        <f t="shared" si="0"/>
        <v>0</v>
      </c>
      <c r="CB35" s="36">
        <v>15.036625000000001</v>
      </c>
      <c r="CC35" s="36">
        <v>13.668305084745763</v>
      </c>
      <c r="CD35" s="36">
        <v>15.99433734939759</v>
      </c>
      <c r="CE35" s="36">
        <v>15.535645161290322</v>
      </c>
      <c r="CF35" s="36">
        <v>13.41</v>
      </c>
      <c r="CG35" s="36">
        <v>22</v>
      </c>
      <c r="CH35" s="36">
        <v>16</v>
      </c>
      <c r="CI35" s="36">
        <v>8.59</v>
      </c>
      <c r="CJ35" s="36">
        <v>2.59</v>
      </c>
      <c r="CK35" s="36">
        <v>14.229675324675323</v>
      </c>
      <c r="CL35" s="36">
        <v>12.699526315789477</v>
      </c>
      <c r="CM35" s="36">
        <v>14.357771250000004</v>
      </c>
      <c r="CN35" s="36">
        <v>13.972645000000002</v>
      </c>
      <c r="CO35" s="36">
        <v>11.902000000000001</v>
      </c>
      <c r="CP35" s="36">
        <v>21.850333333333335</v>
      </c>
      <c r="CQ35" s="36">
        <v>15.833</v>
      </c>
      <c r="CR35" s="36">
        <v>9.9483333333333341</v>
      </c>
      <c r="CS35" s="36">
        <v>3.9309999999999992</v>
      </c>
      <c r="CT35" s="4">
        <v>60.930638999999999</v>
      </c>
      <c r="CU35" s="4">
        <v>-0.7</v>
      </c>
      <c r="CV35" s="4">
        <v>203.7202168001636</v>
      </c>
      <c r="CW35" s="2">
        <v>78.678989097069888</v>
      </c>
      <c r="CX35" s="4">
        <v>58081.025583333343</v>
      </c>
      <c r="CY35" s="4">
        <v>88.193325965680913</v>
      </c>
      <c r="CZ35" s="4">
        <v>4.0336614722409996</v>
      </c>
      <c r="DA35" s="4">
        <v>0.68329725780868</v>
      </c>
      <c r="DB35" s="51" t="s">
        <v>412</v>
      </c>
      <c r="DC35" s="51" t="s">
        <v>445</v>
      </c>
      <c r="DD35" s="36">
        <v>480</v>
      </c>
      <c r="DE35" s="36">
        <v>480</v>
      </c>
      <c r="DF35" s="36">
        <v>480</v>
      </c>
      <c r="DG35" s="36">
        <v>480</v>
      </c>
      <c r="DH35" s="36">
        <v>480</v>
      </c>
      <c r="DI35" s="36">
        <v>480</v>
      </c>
      <c r="DJ35" s="36">
        <v>480</v>
      </c>
      <c r="DK35" s="36">
        <v>0</v>
      </c>
      <c r="DL35" s="36">
        <v>0</v>
      </c>
      <c r="DM35" s="51" t="s">
        <v>441</v>
      </c>
      <c r="DN35" s="51" t="s">
        <v>445</v>
      </c>
      <c r="DO35" s="36">
        <v>530</v>
      </c>
      <c r="DP35" s="36">
        <v>530</v>
      </c>
      <c r="DQ35" s="36">
        <v>530</v>
      </c>
      <c r="DR35" s="36">
        <v>530</v>
      </c>
      <c r="DS35" s="36">
        <v>530</v>
      </c>
      <c r="DT35" s="36">
        <v>530</v>
      </c>
      <c r="DU35" s="36">
        <v>530</v>
      </c>
      <c r="DV35" s="36">
        <v>0</v>
      </c>
      <c r="DW35" s="36">
        <v>0</v>
      </c>
      <c r="DX35" s="36">
        <v>0</v>
      </c>
      <c r="DY35" s="36">
        <v>0</v>
      </c>
      <c r="EA35" s="55"/>
    </row>
    <row r="36" spans="1:131" x14ac:dyDescent="0.2">
      <c r="A36" s="1" t="s">
        <v>17</v>
      </c>
      <c r="B36" s="5" t="s">
        <v>17</v>
      </c>
      <c r="C36" s="2">
        <v>1</v>
      </c>
      <c r="D36" s="2" t="s">
        <v>18</v>
      </c>
      <c r="E36" s="33">
        <v>9630959</v>
      </c>
      <c r="F36" s="3">
        <v>43952</v>
      </c>
      <c r="G36" s="3">
        <v>43951</v>
      </c>
      <c r="H36" s="33">
        <v>12481</v>
      </c>
      <c r="I36" s="33">
        <v>105</v>
      </c>
      <c r="J36" s="2">
        <v>1</v>
      </c>
      <c r="K36" s="2" t="s">
        <v>71</v>
      </c>
      <c r="L36" s="2">
        <v>1</v>
      </c>
      <c r="M36" s="2" t="s">
        <v>71</v>
      </c>
      <c r="N36" s="2" t="s">
        <v>71</v>
      </c>
      <c r="O36" s="4">
        <v>2</v>
      </c>
      <c r="P36" s="4">
        <v>0</v>
      </c>
      <c r="Q36" s="4">
        <v>2</v>
      </c>
      <c r="R36" s="4" t="s">
        <v>71</v>
      </c>
      <c r="S36" s="4" t="s">
        <v>71</v>
      </c>
      <c r="T36" s="4">
        <v>-1.25</v>
      </c>
      <c r="U36" s="2" t="s">
        <v>71</v>
      </c>
      <c r="V36" s="2" t="s">
        <v>71</v>
      </c>
      <c r="W36" s="4" t="s">
        <v>71</v>
      </c>
      <c r="X36" s="4" t="s">
        <v>71</v>
      </c>
      <c r="Y36" s="4" t="s">
        <v>71</v>
      </c>
      <c r="Z36" s="4" t="s">
        <v>71</v>
      </c>
      <c r="AA36" s="2">
        <v>0</v>
      </c>
      <c r="AB36" s="2">
        <v>0</v>
      </c>
      <c r="AC36" s="2">
        <v>1</v>
      </c>
      <c r="AD36" s="2">
        <v>1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 t="s">
        <v>71</v>
      </c>
      <c r="AK36" s="2">
        <v>0</v>
      </c>
      <c r="AL36" s="2">
        <v>0</v>
      </c>
      <c r="AM36" s="4">
        <v>0</v>
      </c>
      <c r="AN36" s="4">
        <v>0</v>
      </c>
      <c r="AO36" s="2" t="s">
        <v>71</v>
      </c>
      <c r="AP36" s="2">
        <v>0</v>
      </c>
      <c r="AQ36" s="4">
        <v>0</v>
      </c>
      <c r="AR36" s="4">
        <v>0</v>
      </c>
      <c r="AS36" s="2" t="s">
        <v>71</v>
      </c>
      <c r="AT36" s="2" t="s">
        <v>233</v>
      </c>
      <c r="AU36" s="2" t="s">
        <v>234</v>
      </c>
      <c r="AV36" s="36">
        <v>3.6731241379310386</v>
      </c>
      <c r="AW36" s="36">
        <v>3.6731384615384641</v>
      </c>
      <c r="AX36" s="49">
        <v>3.6730885057471281</v>
      </c>
      <c r="AY36" s="49">
        <v>3.6730939393939406</v>
      </c>
      <c r="AZ36" s="49">
        <v>3.6732</v>
      </c>
      <c r="BA36" s="49">
        <v>3.673</v>
      </c>
      <c r="BB36" s="49">
        <v>3.6728999999999998</v>
      </c>
      <c r="BC36" s="49">
        <v>-5.444843732984264E-3</v>
      </c>
      <c r="BD36" s="49">
        <v>-8.1679326962397283E-3</v>
      </c>
      <c r="BE36" s="36">
        <v>62.287142857142868</v>
      </c>
      <c r="BF36" s="36">
        <v>59.632173913043474</v>
      </c>
      <c r="BG36" s="36">
        <v>62.709523809523816</v>
      </c>
      <c r="BH36" s="36">
        <v>65.173809523809538</v>
      </c>
      <c r="BI36" s="36">
        <v>63.672727272727279</v>
      </c>
      <c r="BJ36" s="36">
        <v>55.477499999999999</v>
      </c>
      <c r="BK36" s="36">
        <v>33.729090909090914</v>
      </c>
      <c r="BL36" s="36">
        <v>26.631428571428575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>
        <v>0</v>
      </c>
      <c r="BS36" s="36">
        <v>0</v>
      </c>
      <c r="BT36" s="36">
        <v>0</v>
      </c>
      <c r="BU36" s="36">
        <v>0</v>
      </c>
      <c r="BV36" s="36">
        <v>0</v>
      </c>
      <c r="BW36" s="36">
        <v>0</v>
      </c>
      <c r="BX36" s="36">
        <v>0</v>
      </c>
      <c r="BY36" s="36">
        <v>0</v>
      </c>
      <c r="BZ36" s="36">
        <v>0</v>
      </c>
      <c r="CA36" s="36">
        <f t="shared" si="0"/>
        <v>0</v>
      </c>
      <c r="CB36" s="36" t="s">
        <v>71</v>
      </c>
      <c r="CC36" s="36" t="s">
        <v>71</v>
      </c>
      <c r="CD36" s="36" t="s">
        <v>71</v>
      </c>
      <c r="CE36" s="36" t="s">
        <v>71</v>
      </c>
      <c r="CF36" s="36" t="s">
        <v>71</v>
      </c>
      <c r="CG36" s="36" t="s">
        <v>71</v>
      </c>
      <c r="CH36" s="36" t="s">
        <v>71</v>
      </c>
      <c r="CI36" s="36" t="s">
        <v>71</v>
      </c>
      <c r="CJ36" s="36" t="s">
        <v>71</v>
      </c>
      <c r="CK36" s="36" t="s">
        <v>71</v>
      </c>
      <c r="CL36" s="36" t="s">
        <v>71</v>
      </c>
      <c r="CM36" s="36" t="s">
        <v>71</v>
      </c>
      <c r="CN36" s="36" t="s">
        <v>71</v>
      </c>
      <c r="CO36" s="36" t="s">
        <v>71</v>
      </c>
      <c r="CP36" s="36" t="s">
        <v>71</v>
      </c>
      <c r="CQ36" s="36" t="s">
        <v>71</v>
      </c>
      <c r="CR36" s="36" t="s">
        <v>71</v>
      </c>
      <c r="CS36" s="36" t="s">
        <v>71</v>
      </c>
      <c r="CT36" s="4" t="s">
        <v>71</v>
      </c>
      <c r="CU36" s="4">
        <v>7.4</v>
      </c>
      <c r="CV36" s="4">
        <v>164.29120828971156</v>
      </c>
      <c r="CW36" s="2" t="s">
        <v>71</v>
      </c>
      <c r="CX36" s="4" t="s">
        <v>71</v>
      </c>
      <c r="CY36" s="4" t="s">
        <v>71</v>
      </c>
      <c r="CZ36" s="4">
        <v>4.0320535181665003</v>
      </c>
      <c r="DA36" s="4">
        <v>2.0080791939435998</v>
      </c>
      <c r="DB36" s="5" t="s">
        <v>71</v>
      </c>
      <c r="DC36" s="5" t="s">
        <v>71</v>
      </c>
      <c r="DD36" s="36" t="s">
        <v>71</v>
      </c>
      <c r="DE36" s="36" t="s">
        <v>71</v>
      </c>
      <c r="DF36" s="36" t="s">
        <v>71</v>
      </c>
      <c r="DG36" s="36" t="s">
        <v>71</v>
      </c>
      <c r="DH36" s="36" t="s">
        <v>71</v>
      </c>
      <c r="DI36" s="36" t="s">
        <v>71</v>
      </c>
      <c r="DJ36" s="36" t="s">
        <v>71</v>
      </c>
      <c r="DK36" s="36" t="s">
        <v>71</v>
      </c>
      <c r="DL36" s="36" t="s">
        <v>71</v>
      </c>
      <c r="DM36" s="52" t="s">
        <v>71</v>
      </c>
      <c r="DN36" s="52" t="s">
        <v>71</v>
      </c>
      <c r="DO36" s="36" t="s">
        <v>71</v>
      </c>
      <c r="DP36" s="36" t="s">
        <v>71</v>
      </c>
      <c r="DQ36" s="36" t="s">
        <v>71</v>
      </c>
      <c r="DR36" s="36" t="s">
        <v>71</v>
      </c>
      <c r="DS36" s="36" t="s">
        <v>71</v>
      </c>
      <c r="DT36" s="36" t="s">
        <v>71</v>
      </c>
      <c r="DU36" s="36" t="s">
        <v>71</v>
      </c>
      <c r="DV36" s="36" t="s">
        <v>71</v>
      </c>
      <c r="DW36" s="36" t="s">
        <v>71</v>
      </c>
      <c r="DX36" s="36" t="s">
        <v>71</v>
      </c>
      <c r="DY36" s="36">
        <v>1096930322000</v>
      </c>
      <c r="EA36" s="55"/>
    </row>
    <row r="37" spans="1:131" x14ac:dyDescent="0.2">
      <c r="A37" s="1" t="s">
        <v>33</v>
      </c>
      <c r="B37" s="5" t="s">
        <v>33</v>
      </c>
      <c r="C37" s="2">
        <v>1</v>
      </c>
      <c r="D37" s="2" t="s">
        <v>34</v>
      </c>
      <c r="E37" s="33">
        <v>3449299</v>
      </c>
      <c r="F37" s="3">
        <v>43952</v>
      </c>
      <c r="G37" s="3">
        <v>43951</v>
      </c>
      <c r="H37" s="33">
        <v>630</v>
      </c>
      <c r="I37" s="33">
        <v>15</v>
      </c>
      <c r="J37" s="2">
        <v>1</v>
      </c>
      <c r="K37" s="2" t="s">
        <v>71</v>
      </c>
      <c r="L37" s="2">
        <v>0</v>
      </c>
      <c r="M37" s="2" t="s">
        <v>71</v>
      </c>
      <c r="N37" s="2" t="s">
        <v>71</v>
      </c>
      <c r="O37" s="4">
        <v>0.7</v>
      </c>
      <c r="P37" s="4">
        <v>0</v>
      </c>
      <c r="Q37" s="4">
        <v>0.7</v>
      </c>
      <c r="R37" s="4" t="s">
        <v>71</v>
      </c>
      <c r="S37" s="4" t="s">
        <v>71</v>
      </c>
      <c r="T37" s="70">
        <v>0</v>
      </c>
      <c r="U37" s="2" t="s">
        <v>71</v>
      </c>
      <c r="V37" s="2" t="s">
        <v>71</v>
      </c>
      <c r="W37" s="4" t="s">
        <v>71</v>
      </c>
      <c r="X37" s="4" t="s">
        <v>71</v>
      </c>
      <c r="Y37" s="4" t="s">
        <v>71</v>
      </c>
      <c r="Z37" s="4" t="s">
        <v>71</v>
      </c>
      <c r="AA37" s="2">
        <v>1</v>
      </c>
      <c r="AB37" s="2">
        <v>1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 t="s">
        <v>71</v>
      </c>
      <c r="AK37" s="2">
        <v>1</v>
      </c>
      <c r="AL37" s="2">
        <v>0</v>
      </c>
      <c r="AM37" s="4">
        <v>0</v>
      </c>
      <c r="AN37" s="4">
        <v>0</v>
      </c>
      <c r="AO37" s="2" t="s">
        <v>71</v>
      </c>
      <c r="AP37" s="2">
        <v>0</v>
      </c>
      <c r="AQ37" s="4">
        <v>0</v>
      </c>
      <c r="AR37" s="4">
        <v>0</v>
      </c>
      <c r="AS37" s="2" t="s">
        <v>71</v>
      </c>
      <c r="AT37" s="2" t="s">
        <v>235</v>
      </c>
      <c r="AU37" s="2" t="s">
        <v>236</v>
      </c>
      <c r="AV37" s="36">
        <v>40.481379310344813</v>
      </c>
      <c r="AW37" s="36">
        <v>39.486692307692302</v>
      </c>
      <c r="AX37" s="49">
        <v>37.299425287356328</v>
      </c>
      <c r="AY37" s="49">
        <v>37.49727272727273</v>
      </c>
      <c r="AZ37" s="49">
        <v>37.325000000000003</v>
      </c>
      <c r="BA37" s="49">
        <v>43.765000000000001</v>
      </c>
      <c r="BB37" s="49">
        <v>42.454999999999998</v>
      </c>
      <c r="BC37" s="49">
        <v>17.253851306095104</v>
      </c>
      <c r="BD37" s="49">
        <v>12.083382404899295</v>
      </c>
      <c r="BE37" s="36">
        <v>62.287142857142868</v>
      </c>
      <c r="BF37" s="36">
        <v>59.632173913043474</v>
      </c>
      <c r="BG37" s="36">
        <v>62.709523809523816</v>
      </c>
      <c r="BH37" s="36">
        <v>65.173809523809538</v>
      </c>
      <c r="BI37" s="36">
        <v>63.672727272727279</v>
      </c>
      <c r="BJ37" s="36">
        <v>55.477499999999999</v>
      </c>
      <c r="BK37" s="36">
        <v>33.729090909090914</v>
      </c>
      <c r="BL37" s="36">
        <v>26.631428571428575</v>
      </c>
      <c r="BM37" s="36">
        <v>0</v>
      </c>
      <c r="BN37" s="36">
        <v>0</v>
      </c>
      <c r="BO37" s="36">
        <v>0</v>
      </c>
      <c r="BP37" s="36">
        <v>0</v>
      </c>
      <c r="BQ37" s="36">
        <v>0</v>
      </c>
      <c r="BR37" s="36">
        <v>0</v>
      </c>
      <c r="BS37" s="36">
        <v>0</v>
      </c>
      <c r="BT37" s="36">
        <v>0</v>
      </c>
      <c r="BU37" s="36">
        <v>0</v>
      </c>
      <c r="BV37" s="36">
        <v>0</v>
      </c>
      <c r="BW37" s="36">
        <v>0</v>
      </c>
      <c r="BX37" s="36">
        <v>0</v>
      </c>
      <c r="BY37" s="36">
        <v>0</v>
      </c>
      <c r="BZ37" s="36">
        <v>0</v>
      </c>
      <c r="CA37" s="36">
        <f t="shared" si="0"/>
        <v>0</v>
      </c>
      <c r="CB37" s="36" t="s">
        <v>71</v>
      </c>
      <c r="CC37" s="36" t="s">
        <v>71</v>
      </c>
      <c r="CD37" s="36" t="s">
        <v>71</v>
      </c>
      <c r="CE37" s="36" t="s">
        <v>71</v>
      </c>
      <c r="CF37" s="36" t="s">
        <v>71</v>
      </c>
      <c r="CG37" s="36" t="s">
        <v>71</v>
      </c>
      <c r="CH37" s="36" t="s">
        <v>71</v>
      </c>
      <c r="CI37" s="36" t="s">
        <v>71</v>
      </c>
      <c r="CJ37" s="36" t="s">
        <v>71</v>
      </c>
      <c r="CK37" s="36" t="s">
        <v>71</v>
      </c>
      <c r="CL37" s="36" t="s">
        <v>71</v>
      </c>
      <c r="CM37" s="36" t="s">
        <v>71</v>
      </c>
      <c r="CN37" s="36" t="s">
        <v>71</v>
      </c>
      <c r="CO37" s="36" t="s">
        <v>71</v>
      </c>
      <c r="CP37" s="36" t="s">
        <v>71</v>
      </c>
      <c r="CQ37" s="36" t="s">
        <v>71</v>
      </c>
      <c r="CR37" s="36" t="s">
        <v>71</v>
      </c>
      <c r="CS37" s="36" t="s">
        <v>71</v>
      </c>
      <c r="CT37" s="4">
        <v>50.541887000000003</v>
      </c>
      <c r="CU37" s="4">
        <v>0.2</v>
      </c>
      <c r="CV37" s="4">
        <v>387.37991214298415</v>
      </c>
      <c r="CW37" s="2">
        <v>75.344312733960265</v>
      </c>
      <c r="CX37" s="4">
        <v>140.08833333333334</v>
      </c>
      <c r="CY37" s="4">
        <v>41.979113170794719</v>
      </c>
      <c r="CZ37" s="4">
        <v>13.009483555554</v>
      </c>
      <c r="DA37" s="4">
        <v>1.6377370290166999</v>
      </c>
      <c r="DB37" s="57" t="s">
        <v>413</v>
      </c>
      <c r="DC37" s="57" t="s">
        <v>208</v>
      </c>
      <c r="DD37" s="58">
        <v>75.745285172413787</v>
      </c>
      <c r="DE37" s="58">
        <v>51.149535538461542</v>
      </c>
      <c r="DF37" s="58">
        <v>63.081832873563229</v>
      </c>
      <c r="DG37" s="58">
        <v>58.834388030303025</v>
      </c>
      <c r="DH37" s="58">
        <v>43.629989999999999</v>
      </c>
      <c r="DI37" s="58">
        <v>81.75</v>
      </c>
      <c r="DJ37" s="58">
        <v>164.75</v>
      </c>
      <c r="DK37" s="58">
        <v>0.8737111789390738</v>
      </c>
      <c r="DL37" s="58">
        <v>2.776072375904739</v>
      </c>
      <c r="DM37" s="59" t="s">
        <v>442</v>
      </c>
      <c r="DN37" s="59" t="s">
        <v>208</v>
      </c>
      <c r="DO37" s="58">
        <v>156.8171310344828</v>
      </c>
      <c r="DP37" s="58">
        <v>124.15569230769232</v>
      </c>
      <c r="DQ37" s="58">
        <v>141.89597701149427</v>
      </c>
      <c r="DR37" s="58">
        <v>136.99227272727271</v>
      </c>
      <c r="DS37" s="58">
        <v>111.3</v>
      </c>
      <c r="DT37" s="58">
        <v>162.19999999999999</v>
      </c>
      <c r="DU37" s="58">
        <v>308</v>
      </c>
      <c r="DV37" s="58">
        <v>45.732255166217421</v>
      </c>
      <c r="DW37" s="58">
        <v>50.899999999999991</v>
      </c>
      <c r="DX37" s="58">
        <v>1.7672955974842768</v>
      </c>
      <c r="DY37" s="58">
        <v>0</v>
      </c>
      <c r="EA37" s="55"/>
    </row>
    <row r="38" spans="1:131" x14ac:dyDescent="0.2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4"/>
      <c r="S38" s="24"/>
      <c r="T38" s="24"/>
      <c r="U38" s="23"/>
      <c r="V38" s="23"/>
      <c r="W38" s="24"/>
      <c r="X38" s="24"/>
      <c r="Y38" s="24"/>
      <c r="Z38" s="24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54"/>
      <c r="BZ38" s="23"/>
      <c r="CA38" s="23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23"/>
      <c r="CS38" s="23"/>
      <c r="CT38" s="23"/>
      <c r="CU38" s="23"/>
      <c r="CV38" s="25"/>
      <c r="CW38" s="23"/>
      <c r="CX38" s="23"/>
      <c r="CY38" s="23"/>
      <c r="CZ38" s="23"/>
      <c r="DA38" s="23"/>
      <c r="DB38"/>
      <c r="DC38" s="51"/>
      <c r="DD38" s="36"/>
      <c r="DE38" s="36"/>
      <c r="DF38" s="36"/>
      <c r="DG38" s="36"/>
      <c r="DH38" s="36"/>
      <c r="DI38" s="36"/>
      <c r="DJ38" s="36"/>
      <c r="DK38" s="36"/>
      <c r="DL38" s="36"/>
      <c r="DM38" s="51"/>
      <c r="DN38" s="51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EA38" s="55"/>
    </row>
    <row r="39" spans="1:131" x14ac:dyDescent="0.2">
      <c r="R39" s="4"/>
      <c r="S39" s="4"/>
      <c r="T39" s="4"/>
      <c r="X39" s="4"/>
      <c r="Y39" s="4"/>
      <c r="Z39" s="4"/>
      <c r="BY39" s="55"/>
      <c r="BZ39" s="55"/>
      <c r="CA39" s="55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DB39"/>
      <c r="DC39"/>
      <c r="DY39" s="36"/>
    </row>
    <row r="40" spans="1:131" x14ac:dyDescent="0.2">
      <c r="R40" s="4"/>
      <c r="S40" s="4"/>
      <c r="T40" s="4"/>
      <c r="X40" s="4"/>
      <c r="Y40" s="4"/>
      <c r="Z40" s="4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DB40"/>
      <c r="DC40"/>
    </row>
    <row r="41" spans="1:131" x14ac:dyDescent="0.2">
      <c r="R41" s="4"/>
      <c r="S41" s="4"/>
      <c r="T41" s="4"/>
      <c r="X41" s="4"/>
      <c r="Y41" s="4"/>
      <c r="Z41" s="4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DB41"/>
      <c r="DC41"/>
    </row>
    <row r="42" spans="1:131" x14ac:dyDescent="0.2">
      <c r="R42" s="4"/>
      <c r="S42" s="4"/>
      <c r="T42" s="4"/>
      <c r="DB42"/>
      <c r="DC42"/>
    </row>
    <row r="43" spans="1:131" x14ac:dyDescent="0.2">
      <c r="DB43"/>
      <c r="DC43"/>
    </row>
    <row r="44" spans="1:131" x14ac:dyDescent="0.2">
      <c r="DB44"/>
      <c r="DC44"/>
    </row>
    <row r="45" spans="1:131" x14ac:dyDescent="0.2">
      <c r="DB45"/>
      <c r="DC45"/>
    </row>
    <row r="46" spans="1:131" x14ac:dyDescent="0.2">
      <c r="DB46"/>
      <c r="DC46"/>
    </row>
    <row r="47" spans="1:131" x14ac:dyDescent="0.2">
      <c r="DB47"/>
      <c r="DC47"/>
    </row>
    <row r="48" spans="1:131" x14ac:dyDescent="0.2">
      <c r="DB48"/>
      <c r="DC48"/>
    </row>
    <row r="49" spans="24:107" x14ac:dyDescent="0.2">
      <c r="DB49"/>
      <c r="DC49"/>
    </row>
    <row r="50" spans="24:107" x14ac:dyDescent="0.2">
      <c r="DB50"/>
      <c r="DC50"/>
    </row>
    <row r="51" spans="24:107" x14ac:dyDescent="0.2">
      <c r="DB51"/>
      <c r="DC51"/>
    </row>
    <row r="52" spans="24:107" x14ac:dyDescent="0.2">
      <c r="DB52"/>
      <c r="DC52"/>
    </row>
    <row r="53" spans="24:107" x14ac:dyDescent="0.2">
      <c r="DB53"/>
      <c r="DC53"/>
    </row>
    <row r="54" spans="24:107" x14ac:dyDescent="0.2">
      <c r="X54" s="4"/>
      <c r="Y54" s="4"/>
      <c r="Z54" s="4"/>
      <c r="AA54" s="4"/>
      <c r="AB54" s="2"/>
      <c r="DB54"/>
      <c r="DC54"/>
    </row>
    <row r="55" spans="24:107" x14ac:dyDescent="0.2">
      <c r="X55" s="4"/>
      <c r="Y55" s="4"/>
      <c r="Z55" s="4"/>
      <c r="AA55" s="4"/>
      <c r="AB55" s="2"/>
      <c r="DB55"/>
      <c r="DC55"/>
    </row>
    <row r="56" spans="24:107" x14ac:dyDescent="0.2">
      <c r="X56" s="4"/>
      <c r="Y56" s="4"/>
      <c r="Z56" s="4"/>
      <c r="AA56" s="4"/>
      <c r="AB56" s="2"/>
      <c r="DB56"/>
      <c r="DC56"/>
    </row>
    <row r="57" spans="24:107" x14ac:dyDescent="0.2">
      <c r="X57" s="4"/>
      <c r="Y57" s="4"/>
      <c r="Z57" s="4"/>
      <c r="AA57" s="4"/>
      <c r="AB57" s="2"/>
      <c r="DB57"/>
      <c r="DC57"/>
    </row>
    <row r="58" spans="24:107" x14ac:dyDescent="0.2">
      <c r="X58" s="4"/>
      <c r="Y58" s="4"/>
      <c r="Z58" s="4"/>
      <c r="AA58" s="4"/>
      <c r="AB58" s="2"/>
      <c r="DB58"/>
      <c r="DC58"/>
    </row>
    <row r="59" spans="24:107" x14ac:dyDescent="0.2">
      <c r="X59" s="4"/>
      <c r="Y59" s="4"/>
      <c r="Z59" s="4"/>
      <c r="AA59" s="4"/>
      <c r="AB59" s="2"/>
      <c r="DB59"/>
      <c r="DC59"/>
    </row>
    <row r="60" spans="24:107" x14ac:dyDescent="0.2">
      <c r="X60" s="4"/>
      <c r="Y60" s="4"/>
      <c r="Z60" s="4"/>
      <c r="AA60" s="4"/>
      <c r="AB60" s="2"/>
      <c r="DB60"/>
      <c r="DC60"/>
    </row>
    <row r="61" spans="24:107" x14ac:dyDescent="0.2">
      <c r="X61" s="4"/>
      <c r="Y61" s="4"/>
      <c r="Z61" s="4"/>
      <c r="AA61" s="4"/>
      <c r="AB61" s="2"/>
      <c r="DB61"/>
      <c r="DC61"/>
    </row>
    <row r="62" spans="24:107" x14ac:dyDescent="0.2">
      <c r="X62" s="4"/>
      <c r="Y62" s="4"/>
      <c r="Z62" s="4"/>
      <c r="AA62" s="4"/>
      <c r="AB62" s="2"/>
      <c r="DB62"/>
      <c r="DC62"/>
    </row>
    <row r="63" spans="24:107" x14ac:dyDescent="0.2">
      <c r="X63" s="2"/>
      <c r="Y63" s="2"/>
      <c r="Z63" s="2"/>
      <c r="AA63" s="2"/>
      <c r="AB63" s="2"/>
      <c r="DB63"/>
      <c r="DC63"/>
    </row>
    <row r="64" spans="24:107" x14ac:dyDescent="0.2">
      <c r="X64" s="2"/>
      <c r="Y64" s="2"/>
      <c r="Z64" s="2"/>
      <c r="AA64" s="2"/>
      <c r="AB64" s="2"/>
      <c r="DB64"/>
      <c r="DC64"/>
    </row>
    <row r="65" spans="24:107" x14ac:dyDescent="0.2">
      <c r="X65" s="2"/>
      <c r="Y65" s="2"/>
      <c r="Z65" s="2"/>
      <c r="AA65" s="2"/>
      <c r="AB65" s="2"/>
      <c r="DB65"/>
      <c r="DC65"/>
    </row>
    <row r="66" spans="24:107" x14ac:dyDescent="0.2">
      <c r="X66" s="2"/>
      <c r="Y66" s="2"/>
      <c r="Z66" s="2"/>
      <c r="AA66" s="2"/>
      <c r="AB66" s="2"/>
      <c r="DB66"/>
      <c r="DC66"/>
    </row>
    <row r="67" spans="24:107" x14ac:dyDescent="0.2">
      <c r="DB67"/>
      <c r="DC67"/>
    </row>
    <row r="68" spans="24:107" x14ac:dyDescent="0.2">
      <c r="DB68"/>
      <c r="DC68"/>
    </row>
    <row r="69" spans="24:107" x14ac:dyDescent="0.2">
      <c r="DB69"/>
      <c r="DC69"/>
    </row>
    <row r="70" spans="24:107" x14ac:dyDescent="0.2">
      <c r="DB70"/>
      <c r="DC70"/>
    </row>
    <row r="71" spans="24:107" x14ac:dyDescent="0.2">
      <c r="DB71"/>
      <c r="DC71"/>
    </row>
    <row r="72" spans="24:107" x14ac:dyDescent="0.2">
      <c r="DB72"/>
      <c r="DC72"/>
    </row>
    <row r="73" spans="24:107" x14ac:dyDescent="0.2">
      <c r="DB73"/>
      <c r="DC73"/>
    </row>
    <row r="74" spans="24:107" x14ac:dyDescent="0.2">
      <c r="DB74"/>
      <c r="DC74"/>
    </row>
    <row r="75" spans="24:107" x14ac:dyDescent="0.2">
      <c r="DB75"/>
      <c r="DC75"/>
    </row>
    <row r="76" spans="24:107" x14ac:dyDescent="0.2">
      <c r="DB76"/>
      <c r="DC76"/>
    </row>
    <row r="77" spans="24:107" x14ac:dyDescent="0.2">
      <c r="DB77"/>
      <c r="DC77"/>
    </row>
    <row r="78" spans="24:107" x14ac:dyDescent="0.2">
      <c r="DB78"/>
      <c r="DC78"/>
    </row>
    <row r="79" spans="24:107" x14ac:dyDescent="0.2">
      <c r="DB79"/>
      <c r="DC79"/>
    </row>
    <row r="80" spans="24:107" x14ac:dyDescent="0.2">
      <c r="DB80"/>
      <c r="DC80"/>
    </row>
    <row r="81" spans="106:107" x14ac:dyDescent="0.2">
      <c r="DB81"/>
      <c r="DC81"/>
    </row>
    <row r="82" spans="106:107" x14ac:dyDescent="0.2">
      <c r="DB82"/>
      <c r="DC82"/>
    </row>
    <row r="83" spans="106:107" x14ac:dyDescent="0.2">
      <c r="DB83"/>
      <c r="DC83"/>
    </row>
    <row r="84" spans="106:107" x14ac:dyDescent="0.2">
      <c r="DB84"/>
      <c r="DC84"/>
    </row>
    <row r="85" spans="106:107" x14ac:dyDescent="0.2">
      <c r="DB85"/>
      <c r="DC85"/>
    </row>
    <row r="86" spans="106:107" x14ac:dyDescent="0.2">
      <c r="DB86"/>
      <c r="DC86"/>
    </row>
    <row r="87" spans="106:107" x14ac:dyDescent="0.2">
      <c r="DB87"/>
      <c r="DC87"/>
    </row>
    <row r="88" spans="106:107" x14ac:dyDescent="0.2">
      <c r="DB88"/>
      <c r="DC88"/>
    </row>
    <row r="89" spans="106:107" x14ac:dyDescent="0.2">
      <c r="DB89"/>
      <c r="DC89"/>
    </row>
    <row r="90" spans="106:107" x14ac:dyDescent="0.2">
      <c r="DB90"/>
      <c r="DC90"/>
    </row>
    <row r="91" spans="106:107" x14ac:dyDescent="0.2">
      <c r="DB91"/>
      <c r="DC91"/>
    </row>
    <row r="92" spans="106:107" x14ac:dyDescent="0.2">
      <c r="DB92"/>
      <c r="DC92"/>
    </row>
    <row r="93" spans="106:107" x14ac:dyDescent="0.2">
      <c r="DB93"/>
      <c r="DC93"/>
    </row>
    <row r="94" spans="106:107" x14ac:dyDescent="0.2">
      <c r="DB94"/>
      <c r="DC94"/>
    </row>
    <row r="95" spans="106:107" x14ac:dyDescent="0.2">
      <c r="DB95"/>
      <c r="DC95"/>
    </row>
    <row r="96" spans="106:107" x14ac:dyDescent="0.2">
      <c r="DB96"/>
      <c r="DC96"/>
    </row>
    <row r="97" spans="106:107" x14ac:dyDescent="0.2">
      <c r="DB97"/>
      <c r="DC97"/>
    </row>
    <row r="98" spans="106:107" x14ac:dyDescent="0.2">
      <c r="DB98"/>
      <c r="DC98"/>
    </row>
    <row r="99" spans="106:107" x14ac:dyDescent="0.2">
      <c r="DB99"/>
      <c r="DC99"/>
    </row>
    <row r="100" spans="106:107" x14ac:dyDescent="0.2">
      <c r="DB100"/>
      <c r="DC100"/>
    </row>
    <row r="101" spans="106:107" x14ac:dyDescent="0.2">
      <c r="DB101"/>
      <c r="DC101"/>
    </row>
    <row r="102" spans="106:107" x14ac:dyDescent="0.2">
      <c r="DB102"/>
      <c r="DC102"/>
    </row>
    <row r="103" spans="106:107" x14ac:dyDescent="0.2">
      <c r="DB103"/>
      <c r="DC103"/>
    </row>
    <row r="104" spans="106:107" x14ac:dyDescent="0.2">
      <c r="DB104"/>
      <c r="DC104"/>
    </row>
    <row r="105" spans="106:107" x14ac:dyDescent="0.2">
      <c r="DB105"/>
      <c r="DC105"/>
    </row>
    <row r="106" spans="106:107" x14ac:dyDescent="0.2">
      <c r="DB106"/>
      <c r="DC106"/>
    </row>
    <row r="107" spans="106:107" x14ac:dyDescent="0.2">
      <c r="DB107"/>
      <c r="DC107"/>
    </row>
    <row r="108" spans="106:107" x14ac:dyDescent="0.2">
      <c r="DB108"/>
      <c r="DC108"/>
    </row>
    <row r="109" spans="106:107" x14ac:dyDescent="0.2">
      <c r="DB109"/>
      <c r="DC109"/>
    </row>
    <row r="110" spans="106:107" x14ac:dyDescent="0.2">
      <c r="DB110"/>
      <c r="DC110"/>
    </row>
    <row r="111" spans="106:107" x14ac:dyDescent="0.2">
      <c r="DB111"/>
      <c r="DC111"/>
    </row>
    <row r="112" spans="106:107" x14ac:dyDescent="0.2">
      <c r="DB112"/>
      <c r="DC112"/>
    </row>
    <row r="113" spans="106:107" x14ac:dyDescent="0.2">
      <c r="DB113"/>
      <c r="DC113"/>
    </row>
    <row r="114" spans="106:107" x14ac:dyDescent="0.2">
      <c r="DB114"/>
      <c r="DC114"/>
    </row>
    <row r="115" spans="106:107" x14ac:dyDescent="0.2">
      <c r="DB115"/>
      <c r="DC115"/>
    </row>
    <row r="116" spans="106:107" x14ac:dyDescent="0.2">
      <c r="DB116"/>
      <c r="DC116"/>
    </row>
    <row r="117" spans="106:107" x14ac:dyDescent="0.2">
      <c r="DB117"/>
      <c r="DC117"/>
    </row>
    <row r="118" spans="106:107" x14ac:dyDescent="0.2">
      <c r="DB118"/>
      <c r="DC118"/>
    </row>
    <row r="119" spans="106:107" x14ac:dyDescent="0.2">
      <c r="DB119"/>
      <c r="DC119"/>
    </row>
    <row r="120" spans="106:107" x14ac:dyDescent="0.2">
      <c r="DB120"/>
      <c r="DC120"/>
    </row>
    <row r="121" spans="106:107" x14ac:dyDescent="0.2">
      <c r="DB121"/>
      <c r="DC121"/>
    </row>
    <row r="122" spans="106:107" x14ac:dyDescent="0.2">
      <c r="DB122"/>
      <c r="DC122"/>
    </row>
    <row r="123" spans="106:107" x14ac:dyDescent="0.2">
      <c r="DB123"/>
      <c r="DC123"/>
    </row>
    <row r="124" spans="106:107" x14ac:dyDescent="0.2">
      <c r="DB124"/>
      <c r="DC124"/>
    </row>
    <row r="125" spans="106:107" x14ac:dyDescent="0.2">
      <c r="DB125"/>
      <c r="DC125"/>
    </row>
    <row r="126" spans="106:107" x14ac:dyDescent="0.2">
      <c r="DB126"/>
      <c r="DC126"/>
    </row>
    <row r="127" spans="106:107" x14ac:dyDescent="0.2">
      <c r="DB127"/>
      <c r="DC127"/>
    </row>
    <row r="128" spans="106:107" x14ac:dyDescent="0.2">
      <c r="DB128"/>
      <c r="DC128"/>
    </row>
    <row r="129" spans="106:107" x14ac:dyDescent="0.2">
      <c r="DB129"/>
      <c r="DC129"/>
    </row>
    <row r="130" spans="106:107" x14ac:dyDescent="0.2">
      <c r="DB130"/>
      <c r="DC130"/>
    </row>
    <row r="131" spans="106:107" x14ac:dyDescent="0.2">
      <c r="DB131"/>
      <c r="DC131"/>
    </row>
    <row r="132" spans="106:107" x14ac:dyDescent="0.2">
      <c r="DB132"/>
      <c r="DC132"/>
    </row>
    <row r="133" spans="106:107" x14ac:dyDescent="0.2">
      <c r="DB133"/>
      <c r="DC133"/>
    </row>
    <row r="134" spans="106:107" x14ac:dyDescent="0.2">
      <c r="DB134"/>
      <c r="DC134"/>
    </row>
    <row r="135" spans="106:107" x14ac:dyDescent="0.2">
      <c r="DB135"/>
      <c r="DC135"/>
    </row>
    <row r="136" spans="106:107" x14ac:dyDescent="0.2">
      <c r="DB136"/>
      <c r="DC136"/>
    </row>
    <row r="137" spans="106:107" x14ac:dyDescent="0.2">
      <c r="DB137"/>
      <c r="DC137"/>
    </row>
    <row r="138" spans="106:107" x14ac:dyDescent="0.2">
      <c r="DB138"/>
      <c r="DC138"/>
    </row>
    <row r="139" spans="106:107" x14ac:dyDescent="0.2">
      <c r="DB139"/>
      <c r="DC139"/>
    </row>
    <row r="140" spans="106:107" x14ac:dyDescent="0.2">
      <c r="DB140"/>
      <c r="DC140"/>
    </row>
    <row r="141" spans="106:107" x14ac:dyDescent="0.2">
      <c r="DB141"/>
      <c r="DC141"/>
    </row>
    <row r="142" spans="106:107" x14ac:dyDescent="0.2">
      <c r="DB142"/>
      <c r="DC142"/>
    </row>
    <row r="143" spans="106:107" x14ac:dyDescent="0.2">
      <c r="DB143"/>
      <c r="DC143"/>
    </row>
    <row r="144" spans="106:107" x14ac:dyDescent="0.2">
      <c r="DB144"/>
      <c r="DC144"/>
    </row>
    <row r="145" spans="106:107" x14ac:dyDescent="0.2">
      <c r="DB145"/>
      <c r="DC145"/>
    </row>
    <row r="146" spans="106:107" x14ac:dyDescent="0.2">
      <c r="DB146"/>
      <c r="DC146"/>
    </row>
    <row r="147" spans="106:107" x14ac:dyDescent="0.2">
      <c r="DB147"/>
      <c r="DC147"/>
    </row>
    <row r="148" spans="106:107" x14ac:dyDescent="0.2">
      <c r="DB148"/>
      <c r="DC148"/>
    </row>
    <row r="149" spans="106:107" x14ac:dyDescent="0.2">
      <c r="DB149"/>
      <c r="DC149"/>
    </row>
    <row r="150" spans="106:107" x14ac:dyDescent="0.2">
      <c r="DB150"/>
      <c r="DC150"/>
    </row>
    <row r="151" spans="106:107" x14ac:dyDescent="0.2">
      <c r="DB151"/>
      <c r="DC151"/>
    </row>
    <row r="152" spans="106:107" x14ac:dyDescent="0.2">
      <c r="DB152"/>
      <c r="DC152"/>
    </row>
    <row r="153" spans="106:107" x14ac:dyDescent="0.2">
      <c r="DB153"/>
      <c r="DC153"/>
    </row>
    <row r="154" spans="106:107" x14ac:dyDescent="0.2">
      <c r="DB154"/>
      <c r="DC154"/>
    </row>
    <row r="155" spans="106:107" x14ac:dyDescent="0.2">
      <c r="DB155"/>
      <c r="DC155"/>
    </row>
    <row r="156" spans="106:107" x14ac:dyDescent="0.2">
      <c r="DB156"/>
      <c r="DC156"/>
    </row>
    <row r="157" spans="106:107" x14ac:dyDescent="0.2">
      <c r="DB157"/>
      <c r="DC157"/>
    </row>
    <row r="158" spans="106:107" x14ac:dyDescent="0.2">
      <c r="DB158"/>
      <c r="DC158"/>
    </row>
    <row r="159" spans="106:107" x14ac:dyDescent="0.2">
      <c r="DB159"/>
      <c r="DC159"/>
    </row>
    <row r="160" spans="106:107" x14ac:dyDescent="0.2">
      <c r="DB160"/>
      <c r="DC160"/>
    </row>
    <row r="161" spans="106:107" x14ac:dyDescent="0.2">
      <c r="DB161"/>
      <c r="DC161"/>
    </row>
    <row r="162" spans="106:107" x14ac:dyDescent="0.2">
      <c r="DB162"/>
      <c r="DC162"/>
    </row>
    <row r="163" spans="106:107" x14ac:dyDescent="0.2">
      <c r="DB163"/>
      <c r="DC163"/>
    </row>
    <row r="164" spans="106:107" x14ac:dyDescent="0.2">
      <c r="DB164"/>
      <c r="DC164"/>
    </row>
    <row r="165" spans="106:107" x14ac:dyDescent="0.2">
      <c r="DB165"/>
      <c r="DC165"/>
    </row>
    <row r="166" spans="106:107" x14ac:dyDescent="0.2">
      <c r="DB166"/>
      <c r="DC166"/>
    </row>
    <row r="167" spans="106:107" x14ac:dyDescent="0.2">
      <c r="DB167"/>
      <c r="DC167"/>
    </row>
    <row r="168" spans="106:107" x14ac:dyDescent="0.2">
      <c r="DB168"/>
      <c r="DC168"/>
    </row>
    <row r="169" spans="106:107" x14ac:dyDescent="0.2">
      <c r="DB169"/>
      <c r="DC169"/>
    </row>
    <row r="170" spans="106:107" x14ac:dyDescent="0.2">
      <c r="DB170"/>
      <c r="DC170"/>
    </row>
    <row r="171" spans="106:107" x14ac:dyDescent="0.2">
      <c r="DB171"/>
      <c r="DC171"/>
    </row>
    <row r="172" spans="106:107" x14ac:dyDescent="0.2">
      <c r="DB172"/>
      <c r="DC172"/>
    </row>
    <row r="173" spans="106:107" x14ac:dyDescent="0.2">
      <c r="DB173"/>
      <c r="DC173"/>
    </row>
    <row r="174" spans="106:107" x14ac:dyDescent="0.2">
      <c r="DB174"/>
      <c r="DC174"/>
    </row>
    <row r="175" spans="106:107" x14ac:dyDescent="0.2">
      <c r="DB175"/>
      <c r="DC175"/>
    </row>
    <row r="176" spans="106:107" x14ac:dyDescent="0.2">
      <c r="DB176"/>
      <c r="DC176"/>
    </row>
    <row r="177" spans="106:107" x14ac:dyDescent="0.2">
      <c r="DB177"/>
      <c r="DC177"/>
    </row>
    <row r="178" spans="106:107" x14ac:dyDescent="0.2">
      <c r="DB178"/>
      <c r="DC178"/>
    </row>
    <row r="179" spans="106:107" x14ac:dyDescent="0.2">
      <c r="DB179"/>
      <c r="DC179"/>
    </row>
    <row r="180" spans="106:107" x14ac:dyDescent="0.2">
      <c r="DB180"/>
      <c r="DC180"/>
    </row>
    <row r="181" spans="106:107" x14ac:dyDescent="0.2">
      <c r="DB181"/>
      <c r="DC181"/>
    </row>
    <row r="182" spans="106:107" x14ac:dyDescent="0.2">
      <c r="DB182"/>
      <c r="DC182"/>
    </row>
    <row r="183" spans="106:107" x14ac:dyDescent="0.2">
      <c r="DB183"/>
      <c r="DC183"/>
    </row>
    <row r="184" spans="106:107" x14ac:dyDescent="0.2">
      <c r="DB184"/>
      <c r="DC184"/>
    </row>
    <row r="185" spans="106:107" x14ac:dyDescent="0.2">
      <c r="DB185"/>
      <c r="DC185"/>
    </row>
    <row r="186" spans="106:107" x14ac:dyDescent="0.2">
      <c r="DB186"/>
      <c r="DC186"/>
    </row>
    <row r="187" spans="106:107" x14ac:dyDescent="0.2">
      <c r="DB187"/>
      <c r="DC187"/>
    </row>
    <row r="188" spans="106:107" x14ac:dyDescent="0.2">
      <c r="DB188"/>
      <c r="DC188"/>
    </row>
    <row r="189" spans="106:107" x14ac:dyDescent="0.2">
      <c r="DB189"/>
      <c r="DC189"/>
    </row>
    <row r="190" spans="106:107" x14ac:dyDescent="0.2">
      <c r="DB190"/>
      <c r="DC190"/>
    </row>
    <row r="191" spans="106:107" x14ac:dyDescent="0.2">
      <c r="DB191"/>
      <c r="DC191"/>
    </row>
    <row r="192" spans="106:107" x14ac:dyDescent="0.2">
      <c r="DB192"/>
      <c r="DC192"/>
    </row>
    <row r="193" spans="106:107" x14ac:dyDescent="0.2">
      <c r="DB193"/>
      <c r="DC193"/>
    </row>
    <row r="194" spans="106:107" x14ac:dyDescent="0.2">
      <c r="DB194"/>
      <c r="DC194"/>
    </row>
    <row r="195" spans="106:107" x14ac:dyDescent="0.2">
      <c r="DB195"/>
      <c r="DC195"/>
    </row>
    <row r="196" spans="106:107" x14ac:dyDescent="0.2">
      <c r="DB196"/>
      <c r="DC196"/>
    </row>
    <row r="197" spans="106:107" x14ac:dyDescent="0.2">
      <c r="DB197"/>
      <c r="DC197"/>
    </row>
    <row r="198" spans="106:107" x14ac:dyDescent="0.2">
      <c r="DB198"/>
      <c r="DC198"/>
    </row>
    <row r="199" spans="106:107" x14ac:dyDescent="0.2">
      <c r="DB199"/>
      <c r="DC199"/>
    </row>
    <row r="200" spans="106:107" x14ac:dyDescent="0.2">
      <c r="DB200"/>
      <c r="DC200"/>
    </row>
    <row r="201" spans="106:107" x14ac:dyDescent="0.2">
      <c r="DB201"/>
      <c r="DC201"/>
    </row>
    <row r="202" spans="106:107" x14ac:dyDescent="0.2">
      <c r="DB202"/>
      <c r="DC202"/>
    </row>
    <row r="203" spans="106:107" x14ac:dyDescent="0.2">
      <c r="DB203"/>
      <c r="DC203"/>
    </row>
    <row r="204" spans="106:107" x14ac:dyDescent="0.2">
      <c r="DB204"/>
      <c r="DC204"/>
    </row>
    <row r="205" spans="106:107" x14ac:dyDescent="0.2">
      <c r="DB205"/>
      <c r="DC205"/>
    </row>
    <row r="206" spans="106:107" x14ac:dyDescent="0.2">
      <c r="DB206"/>
      <c r="DC206"/>
    </row>
    <row r="207" spans="106:107" x14ac:dyDescent="0.2">
      <c r="DB207"/>
      <c r="DC207"/>
    </row>
    <row r="208" spans="106:107" x14ac:dyDescent="0.2">
      <c r="DB208"/>
      <c r="DC208"/>
    </row>
    <row r="209" spans="106:107" x14ac:dyDescent="0.2">
      <c r="DB209"/>
      <c r="DC209"/>
    </row>
    <row r="210" spans="106:107" x14ac:dyDescent="0.2">
      <c r="DB210"/>
      <c r="DC210"/>
    </row>
    <row r="211" spans="106:107" x14ac:dyDescent="0.2">
      <c r="DB211"/>
      <c r="DC211"/>
    </row>
    <row r="212" spans="106:107" x14ac:dyDescent="0.2">
      <c r="DB212"/>
      <c r="DC212"/>
    </row>
    <row r="213" spans="106:107" x14ac:dyDescent="0.2">
      <c r="DB213"/>
      <c r="DC213"/>
    </row>
    <row r="214" spans="106:107" x14ac:dyDescent="0.2">
      <c r="DB214"/>
      <c r="DC214"/>
    </row>
    <row r="215" spans="106:107" x14ac:dyDescent="0.2">
      <c r="DB215"/>
      <c r="DC215"/>
    </row>
    <row r="216" spans="106:107" x14ac:dyDescent="0.2">
      <c r="DB216"/>
      <c r="DC216"/>
    </row>
    <row r="217" spans="106:107" x14ac:dyDescent="0.2">
      <c r="DB217"/>
      <c r="DC217"/>
    </row>
    <row r="218" spans="106:107" x14ac:dyDescent="0.2">
      <c r="DB218"/>
      <c r="DC218"/>
    </row>
    <row r="219" spans="106:107" x14ac:dyDescent="0.2">
      <c r="DB219"/>
      <c r="DC219"/>
    </row>
    <row r="220" spans="106:107" x14ac:dyDescent="0.2">
      <c r="DB220"/>
      <c r="DC220"/>
    </row>
    <row r="221" spans="106:107" x14ac:dyDescent="0.2">
      <c r="DB221"/>
      <c r="DC221"/>
    </row>
    <row r="222" spans="106:107" x14ac:dyDescent="0.2">
      <c r="DB222"/>
      <c r="DC222"/>
    </row>
    <row r="223" spans="106:107" x14ac:dyDescent="0.2">
      <c r="DB223"/>
      <c r="DC223"/>
    </row>
    <row r="224" spans="106:107" x14ac:dyDescent="0.2">
      <c r="DB224"/>
      <c r="DC224"/>
    </row>
    <row r="225" spans="106:107" x14ac:dyDescent="0.2">
      <c r="DB225"/>
      <c r="DC225"/>
    </row>
    <row r="226" spans="106:107" x14ac:dyDescent="0.2">
      <c r="DB226"/>
      <c r="DC226"/>
    </row>
    <row r="227" spans="106:107" x14ac:dyDescent="0.2">
      <c r="DB227"/>
      <c r="DC227"/>
    </row>
    <row r="228" spans="106:107" x14ac:dyDescent="0.2">
      <c r="DB228"/>
      <c r="DC228"/>
    </row>
    <row r="229" spans="106:107" x14ac:dyDescent="0.2">
      <c r="DB229"/>
      <c r="DC229"/>
    </row>
    <row r="230" spans="106:107" x14ac:dyDescent="0.2">
      <c r="DB230"/>
      <c r="DC230"/>
    </row>
    <row r="231" spans="106:107" x14ac:dyDescent="0.2">
      <c r="DB231"/>
      <c r="DC231"/>
    </row>
    <row r="232" spans="106:107" x14ac:dyDescent="0.2">
      <c r="DB232"/>
      <c r="DC232"/>
    </row>
    <row r="233" spans="106:107" x14ac:dyDescent="0.2">
      <c r="DB233"/>
      <c r="DC233"/>
    </row>
    <row r="234" spans="106:107" x14ac:dyDescent="0.2">
      <c r="DB234"/>
      <c r="DC234"/>
    </row>
    <row r="235" spans="106:107" x14ac:dyDescent="0.2">
      <c r="DB235"/>
      <c r="DC235"/>
    </row>
    <row r="236" spans="106:107" x14ac:dyDescent="0.2">
      <c r="DB236"/>
      <c r="DC236"/>
    </row>
    <row r="237" spans="106:107" x14ac:dyDescent="0.2">
      <c r="DB237"/>
      <c r="DC237"/>
    </row>
    <row r="238" spans="106:107" x14ac:dyDescent="0.2">
      <c r="DB238"/>
      <c r="DC238"/>
    </row>
    <row r="239" spans="106:107" x14ac:dyDescent="0.2">
      <c r="DB239"/>
      <c r="DC239"/>
    </row>
    <row r="240" spans="106:107" x14ac:dyDescent="0.2">
      <c r="DB240"/>
      <c r="DC240"/>
    </row>
    <row r="241" spans="106:107" x14ac:dyDescent="0.2">
      <c r="DB241"/>
      <c r="DC241"/>
    </row>
    <row r="242" spans="106:107" x14ac:dyDescent="0.2">
      <c r="DB242"/>
      <c r="DC242"/>
    </row>
    <row r="243" spans="106:107" x14ac:dyDescent="0.2">
      <c r="DB243"/>
      <c r="DC243"/>
    </row>
    <row r="244" spans="106:107" x14ac:dyDescent="0.2">
      <c r="DB244"/>
      <c r="DC244"/>
    </row>
    <row r="245" spans="106:107" x14ac:dyDescent="0.2">
      <c r="DB245"/>
      <c r="DC245"/>
    </row>
    <row r="246" spans="106:107" x14ac:dyDescent="0.2">
      <c r="DB246"/>
      <c r="DC246"/>
    </row>
    <row r="247" spans="106:107" x14ac:dyDescent="0.2">
      <c r="DB247"/>
      <c r="DC247"/>
    </row>
    <row r="248" spans="106:107" x14ac:dyDescent="0.2">
      <c r="DB248"/>
      <c r="DC248"/>
    </row>
    <row r="249" spans="106:107" x14ac:dyDescent="0.2">
      <c r="DB249"/>
      <c r="DC249"/>
    </row>
    <row r="250" spans="106:107" x14ac:dyDescent="0.2">
      <c r="DB250"/>
      <c r="DC250"/>
    </row>
    <row r="251" spans="106:107" x14ac:dyDescent="0.2">
      <c r="DB251"/>
      <c r="DC251"/>
    </row>
    <row r="252" spans="106:107" x14ac:dyDescent="0.2">
      <c r="DB252"/>
      <c r="DC252"/>
    </row>
    <row r="253" spans="106:107" x14ac:dyDescent="0.2">
      <c r="DB253"/>
      <c r="DC253"/>
    </row>
    <row r="254" spans="106:107" x14ac:dyDescent="0.2">
      <c r="DB254"/>
      <c r="DC254"/>
    </row>
    <row r="255" spans="106:107" x14ac:dyDescent="0.2">
      <c r="DB255"/>
      <c r="DC255"/>
    </row>
    <row r="256" spans="106:107" x14ac:dyDescent="0.2">
      <c r="DB256"/>
      <c r="DC256"/>
    </row>
    <row r="257" spans="106:107" x14ac:dyDescent="0.2">
      <c r="DB257"/>
      <c r="DC257"/>
    </row>
    <row r="258" spans="106:107" x14ac:dyDescent="0.2">
      <c r="DB258"/>
      <c r="DC258"/>
    </row>
    <row r="259" spans="106:107" x14ac:dyDescent="0.2">
      <c r="DB259"/>
      <c r="DC259"/>
    </row>
    <row r="260" spans="106:107" x14ac:dyDescent="0.2">
      <c r="DB260"/>
      <c r="DC260"/>
    </row>
    <row r="261" spans="106:107" x14ac:dyDescent="0.2">
      <c r="DB261"/>
      <c r="DC261"/>
    </row>
    <row r="262" spans="106:107" x14ac:dyDescent="0.2">
      <c r="DB262"/>
      <c r="DC262"/>
    </row>
    <row r="263" spans="106:107" x14ac:dyDescent="0.2">
      <c r="DB263"/>
      <c r="DC263"/>
    </row>
    <row r="264" spans="106:107" x14ac:dyDescent="0.2">
      <c r="DB264"/>
      <c r="DC264"/>
    </row>
    <row r="265" spans="106:107" x14ac:dyDescent="0.2">
      <c r="DB265"/>
      <c r="DC265"/>
    </row>
    <row r="266" spans="106:107" x14ac:dyDescent="0.2">
      <c r="DB266"/>
      <c r="DC266"/>
    </row>
    <row r="267" spans="106:107" x14ac:dyDescent="0.2">
      <c r="DB267"/>
      <c r="DC267"/>
    </row>
    <row r="268" spans="106:107" x14ac:dyDescent="0.2">
      <c r="DB268"/>
      <c r="DC268"/>
    </row>
    <row r="269" spans="106:107" x14ac:dyDescent="0.2">
      <c r="DB269"/>
      <c r="DC269"/>
    </row>
    <row r="270" spans="106:107" x14ac:dyDescent="0.2">
      <c r="DB270"/>
      <c r="DC270"/>
    </row>
    <row r="271" spans="106:107" x14ac:dyDescent="0.2">
      <c r="DB271"/>
      <c r="DC271"/>
    </row>
    <row r="272" spans="106:107" x14ac:dyDescent="0.2">
      <c r="DB272"/>
      <c r="DC272"/>
    </row>
    <row r="273" spans="106:107" x14ac:dyDescent="0.2">
      <c r="DB273"/>
      <c r="DC273"/>
    </row>
    <row r="274" spans="106:107" x14ac:dyDescent="0.2">
      <c r="DB274"/>
      <c r="DC274"/>
    </row>
    <row r="275" spans="106:107" x14ac:dyDescent="0.2">
      <c r="DB275"/>
      <c r="DC275"/>
    </row>
    <row r="276" spans="106:107" x14ac:dyDescent="0.2">
      <c r="DB276"/>
      <c r="DC276"/>
    </row>
    <row r="277" spans="106:107" x14ac:dyDescent="0.2">
      <c r="DB277"/>
      <c r="DC277"/>
    </row>
    <row r="278" spans="106:107" x14ac:dyDescent="0.2">
      <c r="DB278"/>
      <c r="DC278"/>
    </row>
    <row r="279" spans="106:107" x14ac:dyDescent="0.2">
      <c r="DB279"/>
      <c r="DC279"/>
    </row>
    <row r="280" spans="106:107" x14ac:dyDescent="0.2">
      <c r="DB280"/>
      <c r="DC280"/>
    </row>
    <row r="281" spans="106:107" x14ac:dyDescent="0.2">
      <c r="DB281"/>
      <c r="DC281"/>
    </row>
    <row r="282" spans="106:107" x14ac:dyDescent="0.2">
      <c r="DB282"/>
      <c r="DC282"/>
    </row>
    <row r="283" spans="106:107" x14ac:dyDescent="0.2">
      <c r="DB283"/>
      <c r="DC283"/>
    </row>
    <row r="284" spans="106:107" x14ac:dyDescent="0.2">
      <c r="DB284"/>
      <c r="DC284"/>
    </row>
    <row r="285" spans="106:107" x14ac:dyDescent="0.2">
      <c r="DB285"/>
      <c r="DC285"/>
    </row>
    <row r="286" spans="106:107" x14ac:dyDescent="0.2">
      <c r="DB286"/>
      <c r="DC286"/>
    </row>
    <row r="287" spans="106:107" x14ac:dyDescent="0.2">
      <c r="DB287"/>
      <c r="DC287"/>
    </row>
    <row r="288" spans="106:107" x14ac:dyDescent="0.2">
      <c r="DB288"/>
      <c r="DC288"/>
    </row>
    <row r="289" spans="106:107" x14ac:dyDescent="0.2">
      <c r="DB289"/>
      <c r="DC289"/>
    </row>
    <row r="290" spans="106:107" x14ac:dyDescent="0.2">
      <c r="DB290"/>
      <c r="DC290"/>
    </row>
    <row r="291" spans="106:107" x14ac:dyDescent="0.2">
      <c r="DB291"/>
      <c r="DC291"/>
    </row>
    <row r="292" spans="106:107" x14ac:dyDescent="0.2">
      <c r="DB292"/>
      <c r="DC292"/>
    </row>
    <row r="293" spans="106:107" x14ac:dyDescent="0.2">
      <c r="DB293"/>
      <c r="DC293"/>
    </row>
    <row r="294" spans="106:107" x14ac:dyDescent="0.2">
      <c r="DB294"/>
      <c r="DC294"/>
    </row>
    <row r="295" spans="106:107" x14ac:dyDescent="0.2">
      <c r="DB295"/>
      <c r="DC295"/>
    </row>
    <row r="296" spans="106:107" x14ac:dyDescent="0.2">
      <c r="DB296"/>
      <c r="DC296"/>
    </row>
    <row r="297" spans="106:107" x14ac:dyDescent="0.2">
      <c r="DB297"/>
      <c r="DC297"/>
    </row>
    <row r="298" spans="106:107" x14ac:dyDescent="0.2">
      <c r="DB298"/>
      <c r="DC298"/>
    </row>
    <row r="299" spans="106:107" x14ac:dyDescent="0.2">
      <c r="DB299"/>
      <c r="DC299"/>
    </row>
    <row r="300" spans="106:107" x14ac:dyDescent="0.2">
      <c r="DB300"/>
      <c r="DC300"/>
    </row>
    <row r="301" spans="106:107" x14ac:dyDescent="0.2">
      <c r="DB301"/>
      <c r="DC301"/>
    </row>
    <row r="302" spans="106:107" x14ac:dyDescent="0.2">
      <c r="DB302"/>
      <c r="DC302"/>
    </row>
    <row r="303" spans="106:107" x14ac:dyDescent="0.2">
      <c r="DB303"/>
      <c r="DC303"/>
    </row>
    <row r="304" spans="106:107" x14ac:dyDescent="0.2">
      <c r="DB304"/>
      <c r="DC304"/>
    </row>
    <row r="305" spans="106:107" x14ac:dyDescent="0.2">
      <c r="DB305"/>
      <c r="DC305"/>
    </row>
    <row r="306" spans="106:107" x14ac:dyDescent="0.2">
      <c r="DB306"/>
      <c r="DC306"/>
    </row>
    <row r="307" spans="106:107" x14ac:dyDescent="0.2">
      <c r="DB307"/>
      <c r="DC307"/>
    </row>
    <row r="308" spans="106:107" x14ac:dyDescent="0.2">
      <c r="DB308"/>
      <c r="DC308"/>
    </row>
    <row r="309" spans="106:107" x14ac:dyDescent="0.2">
      <c r="DB309"/>
      <c r="DC309"/>
    </row>
    <row r="310" spans="106:107" x14ac:dyDescent="0.2">
      <c r="DB310"/>
      <c r="DC310"/>
    </row>
    <row r="311" spans="106:107" x14ac:dyDescent="0.2">
      <c r="DB311"/>
      <c r="DC311"/>
    </row>
    <row r="312" spans="106:107" x14ac:dyDescent="0.2">
      <c r="DB312"/>
      <c r="DC312"/>
    </row>
    <row r="313" spans="106:107" x14ac:dyDescent="0.2">
      <c r="DB313"/>
      <c r="DC313"/>
    </row>
    <row r="314" spans="106:107" x14ac:dyDescent="0.2">
      <c r="DB314"/>
      <c r="DC314"/>
    </row>
    <row r="315" spans="106:107" x14ac:dyDescent="0.2">
      <c r="DB315"/>
      <c r="DC315"/>
    </row>
    <row r="316" spans="106:107" x14ac:dyDescent="0.2">
      <c r="DB316"/>
      <c r="DC316"/>
    </row>
    <row r="317" spans="106:107" x14ac:dyDescent="0.2">
      <c r="DB317"/>
      <c r="DC317"/>
    </row>
    <row r="318" spans="106:107" x14ac:dyDescent="0.2">
      <c r="DB318"/>
      <c r="DC318"/>
    </row>
    <row r="319" spans="106:107" x14ac:dyDescent="0.2">
      <c r="DB319"/>
      <c r="DC319"/>
    </row>
    <row r="320" spans="106:107" x14ac:dyDescent="0.2">
      <c r="DB320"/>
      <c r="DC320"/>
    </row>
    <row r="321" spans="106:107" x14ac:dyDescent="0.2">
      <c r="DB321"/>
      <c r="DC321"/>
    </row>
    <row r="322" spans="106:107" x14ac:dyDescent="0.2">
      <c r="DB322"/>
      <c r="DC322"/>
    </row>
    <row r="323" spans="106:107" x14ac:dyDescent="0.2">
      <c r="DB323"/>
      <c r="DC323"/>
    </row>
    <row r="324" spans="106:107" x14ac:dyDescent="0.2">
      <c r="DB324"/>
      <c r="DC324"/>
    </row>
    <row r="325" spans="106:107" x14ac:dyDescent="0.2">
      <c r="DB325"/>
      <c r="DC325"/>
    </row>
    <row r="326" spans="106:107" x14ac:dyDescent="0.2">
      <c r="DB326"/>
      <c r="DC326"/>
    </row>
    <row r="327" spans="106:107" x14ac:dyDescent="0.2">
      <c r="DB327"/>
      <c r="DC327"/>
    </row>
    <row r="328" spans="106:107" x14ac:dyDescent="0.2">
      <c r="DB328"/>
      <c r="DC328"/>
    </row>
    <row r="329" spans="106:107" x14ac:dyDescent="0.2">
      <c r="DB329"/>
      <c r="DC329"/>
    </row>
    <row r="330" spans="106:107" x14ac:dyDescent="0.2">
      <c r="DB330"/>
      <c r="DC330"/>
    </row>
    <row r="331" spans="106:107" x14ac:dyDescent="0.2">
      <c r="DB331"/>
      <c r="DC331"/>
    </row>
    <row r="332" spans="106:107" x14ac:dyDescent="0.2">
      <c r="DB332"/>
      <c r="DC332"/>
    </row>
    <row r="333" spans="106:107" x14ac:dyDescent="0.2">
      <c r="DB333"/>
      <c r="DC333"/>
    </row>
    <row r="334" spans="106:107" x14ac:dyDescent="0.2">
      <c r="DB334"/>
      <c r="DC334"/>
    </row>
    <row r="335" spans="106:107" x14ac:dyDescent="0.2">
      <c r="DB335"/>
      <c r="DC335"/>
    </row>
    <row r="336" spans="106:107" x14ac:dyDescent="0.2">
      <c r="DB336"/>
      <c r="DC336"/>
    </row>
    <row r="337" spans="106:107" x14ac:dyDescent="0.2">
      <c r="DB337"/>
      <c r="DC337"/>
    </row>
    <row r="338" spans="106:107" x14ac:dyDescent="0.2">
      <c r="DB338"/>
      <c r="DC338"/>
    </row>
    <row r="339" spans="106:107" x14ac:dyDescent="0.2">
      <c r="DB339"/>
      <c r="DC339"/>
    </row>
    <row r="340" spans="106:107" x14ac:dyDescent="0.2">
      <c r="DB340"/>
      <c r="DC340"/>
    </row>
    <row r="341" spans="106:107" x14ac:dyDescent="0.2">
      <c r="DB341"/>
      <c r="DC341"/>
    </row>
    <row r="342" spans="106:107" x14ac:dyDescent="0.2">
      <c r="DB342"/>
      <c r="DC342"/>
    </row>
    <row r="343" spans="106:107" x14ac:dyDescent="0.2">
      <c r="DB343"/>
      <c r="DC343"/>
    </row>
    <row r="344" spans="106:107" x14ac:dyDescent="0.2">
      <c r="DB344"/>
      <c r="DC344"/>
    </row>
    <row r="345" spans="106:107" x14ac:dyDescent="0.2">
      <c r="DB345"/>
      <c r="DC345"/>
    </row>
    <row r="346" spans="106:107" x14ac:dyDescent="0.2">
      <c r="DB346"/>
      <c r="DC346"/>
    </row>
    <row r="347" spans="106:107" x14ac:dyDescent="0.2">
      <c r="DB347"/>
      <c r="DC347"/>
    </row>
    <row r="348" spans="106:107" x14ac:dyDescent="0.2">
      <c r="DB348"/>
      <c r="DC348"/>
    </row>
    <row r="349" spans="106:107" x14ac:dyDescent="0.2">
      <c r="DB349"/>
      <c r="DC349"/>
    </row>
    <row r="350" spans="106:107" x14ac:dyDescent="0.2">
      <c r="DB350"/>
      <c r="DC350"/>
    </row>
    <row r="351" spans="106:107" x14ac:dyDescent="0.2">
      <c r="DB351"/>
      <c r="DC351"/>
    </row>
    <row r="352" spans="106:107" x14ac:dyDescent="0.2">
      <c r="DB352"/>
      <c r="DC352"/>
    </row>
    <row r="353" spans="106:107" x14ac:dyDescent="0.2">
      <c r="DB353"/>
      <c r="DC353"/>
    </row>
    <row r="354" spans="106:107" x14ac:dyDescent="0.2">
      <c r="DB354"/>
      <c r="DC354"/>
    </row>
    <row r="355" spans="106:107" x14ac:dyDescent="0.2">
      <c r="DB355"/>
      <c r="DC355"/>
    </row>
    <row r="356" spans="106:107" x14ac:dyDescent="0.2">
      <c r="DB356"/>
      <c r="DC356"/>
    </row>
    <row r="357" spans="106:107" x14ac:dyDescent="0.2">
      <c r="DB357"/>
      <c r="DC357"/>
    </row>
    <row r="358" spans="106:107" x14ac:dyDescent="0.2">
      <c r="DB358"/>
      <c r="DC358"/>
    </row>
    <row r="359" spans="106:107" x14ac:dyDescent="0.2">
      <c r="DB359"/>
      <c r="DC359"/>
    </row>
    <row r="360" spans="106:107" x14ac:dyDescent="0.2">
      <c r="DB360"/>
      <c r="DC360"/>
    </row>
    <row r="361" spans="106:107" x14ac:dyDescent="0.2">
      <c r="DB361"/>
      <c r="DC361"/>
    </row>
    <row r="362" spans="106:107" x14ac:dyDescent="0.2">
      <c r="DB362"/>
      <c r="DC362"/>
    </row>
    <row r="363" spans="106:107" x14ac:dyDescent="0.2">
      <c r="DB363"/>
      <c r="DC363"/>
    </row>
    <row r="364" spans="106:107" x14ac:dyDescent="0.2">
      <c r="DB364"/>
      <c r="DC364"/>
    </row>
    <row r="365" spans="106:107" x14ac:dyDescent="0.2">
      <c r="DB365"/>
      <c r="DC365"/>
    </row>
    <row r="366" spans="106:107" x14ac:dyDescent="0.2">
      <c r="DB366"/>
      <c r="DC366"/>
    </row>
    <row r="367" spans="106:107" x14ac:dyDescent="0.2">
      <c r="DB367"/>
      <c r="DC367"/>
    </row>
    <row r="368" spans="106:107" x14ac:dyDescent="0.2">
      <c r="DB368"/>
      <c r="DC368"/>
    </row>
    <row r="369" spans="106:107" x14ac:dyDescent="0.2">
      <c r="DB369"/>
      <c r="DC369"/>
    </row>
    <row r="370" spans="106:107" x14ac:dyDescent="0.2">
      <c r="DB370"/>
      <c r="DC370"/>
    </row>
    <row r="371" spans="106:107" x14ac:dyDescent="0.2">
      <c r="DB371"/>
      <c r="DC371"/>
    </row>
    <row r="372" spans="106:107" x14ac:dyDescent="0.2">
      <c r="DB372"/>
      <c r="DC372"/>
    </row>
    <row r="373" spans="106:107" x14ac:dyDescent="0.2">
      <c r="DB373"/>
      <c r="DC373"/>
    </row>
    <row r="374" spans="106:107" x14ac:dyDescent="0.2">
      <c r="DB374"/>
      <c r="DC374"/>
    </row>
    <row r="375" spans="106:107" x14ac:dyDescent="0.2">
      <c r="DB375"/>
      <c r="DC375"/>
    </row>
    <row r="376" spans="106:107" x14ac:dyDescent="0.2">
      <c r="DB376"/>
      <c r="DC376"/>
    </row>
    <row r="377" spans="106:107" x14ac:dyDescent="0.2">
      <c r="DB377"/>
      <c r="DC377"/>
    </row>
    <row r="378" spans="106:107" x14ac:dyDescent="0.2">
      <c r="DB378"/>
      <c r="DC378"/>
    </row>
    <row r="379" spans="106:107" x14ac:dyDescent="0.2">
      <c r="DB379"/>
      <c r="DC379"/>
    </row>
    <row r="380" spans="106:107" x14ac:dyDescent="0.2">
      <c r="DB380"/>
      <c r="DC380"/>
    </row>
    <row r="381" spans="106:107" x14ac:dyDescent="0.2">
      <c r="DB381"/>
      <c r="DC381"/>
    </row>
    <row r="382" spans="106:107" x14ac:dyDescent="0.2">
      <c r="DB382"/>
      <c r="DC382"/>
    </row>
    <row r="383" spans="106:107" x14ac:dyDescent="0.2">
      <c r="DB383"/>
      <c r="DC383"/>
    </row>
    <row r="384" spans="106:107" x14ac:dyDescent="0.2">
      <c r="DB384"/>
      <c r="DC384"/>
    </row>
    <row r="385" spans="106:107" x14ac:dyDescent="0.2">
      <c r="DB385"/>
      <c r="DC385"/>
    </row>
    <row r="386" spans="106:107" x14ac:dyDescent="0.2">
      <c r="DB386"/>
      <c r="DC386"/>
    </row>
    <row r="387" spans="106:107" x14ac:dyDescent="0.2">
      <c r="DB387"/>
      <c r="DC387"/>
    </row>
    <row r="388" spans="106:107" x14ac:dyDescent="0.2">
      <c r="DB388"/>
      <c r="DC388"/>
    </row>
    <row r="389" spans="106:107" x14ac:dyDescent="0.2">
      <c r="DB389"/>
      <c r="DC389"/>
    </row>
    <row r="390" spans="106:107" x14ac:dyDescent="0.2">
      <c r="DB390"/>
      <c r="DC390"/>
    </row>
    <row r="391" spans="106:107" x14ac:dyDescent="0.2">
      <c r="DB391"/>
      <c r="DC391"/>
    </row>
    <row r="392" spans="106:107" x14ac:dyDescent="0.2">
      <c r="DB392"/>
      <c r="DC392"/>
    </row>
    <row r="393" spans="106:107" x14ac:dyDescent="0.2">
      <c r="DB393"/>
      <c r="DC393"/>
    </row>
    <row r="394" spans="106:107" x14ac:dyDescent="0.2">
      <c r="DB394"/>
      <c r="DC394"/>
    </row>
    <row r="395" spans="106:107" x14ac:dyDescent="0.2">
      <c r="DB395"/>
      <c r="DC395"/>
    </row>
    <row r="396" spans="106:107" x14ac:dyDescent="0.2">
      <c r="DB396"/>
      <c r="DC396"/>
    </row>
    <row r="397" spans="106:107" x14ac:dyDescent="0.2">
      <c r="DB397"/>
      <c r="DC397"/>
    </row>
    <row r="398" spans="106:107" x14ac:dyDescent="0.2">
      <c r="DB398"/>
      <c r="DC398"/>
    </row>
    <row r="399" spans="106:107" x14ac:dyDescent="0.2">
      <c r="DB399"/>
      <c r="DC399"/>
    </row>
    <row r="400" spans="106:107" x14ac:dyDescent="0.2">
      <c r="DB400"/>
      <c r="DC400"/>
    </row>
    <row r="401" spans="106:107" x14ac:dyDescent="0.2">
      <c r="DB401"/>
      <c r="DC401"/>
    </row>
    <row r="402" spans="106:107" x14ac:dyDescent="0.2">
      <c r="DB402"/>
      <c r="DC402"/>
    </row>
    <row r="403" spans="106:107" x14ac:dyDescent="0.2">
      <c r="DB403"/>
      <c r="DC403"/>
    </row>
    <row r="404" spans="106:107" x14ac:dyDescent="0.2">
      <c r="DB404"/>
      <c r="DC404"/>
    </row>
    <row r="405" spans="106:107" x14ac:dyDescent="0.2">
      <c r="DB405"/>
      <c r="DC405"/>
    </row>
    <row r="406" spans="106:107" x14ac:dyDescent="0.2">
      <c r="DB406"/>
      <c r="DC406"/>
    </row>
    <row r="407" spans="106:107" x14ac:dyDescent="0.2">
      <c r="DB407"/>
      <c r="DC407"/>
    </row>
    <row r="408" spans="106:107" x14ac:dyDescent="0.2">
      <c r="DB408"/>
      <c r="DC408"/>
    </row>
    <row r="409" spans="106:107" x14ac:dyDescent="0.2">
      <c r="DB409"/>
      <c r="DC409"/>
    </row>
    <row r="410" spans="106:107" x14ac:dyDescent="0.2">
      <c r="DB410"/>
      <c r="DC410"/>
    </row>
    <row r="411" spans="106:107" x14ac:dyDescent="0.2">
      <c r="DB411"/>
      <c r="DC411"/>
    </row>
    <row r="412" spans="106:107" x14ac:dyDescent="0.2">
      <c r="DB412"/>
      <c r="DC412"/>
    </row>
    <row r="413" spans="106:107" x14ac:dyDescent="0.2">
      <c r="DB413"/>
      <c r="DC413"/>
    </row>
    <row r="414" spans="106:107" x14ac:dyDescent="0.2">
      <c r="DB414"/>
      <c r="DC414"/>
    </row>
    <row r="415" spans="106:107" x14ac:dyDescent="0.2">
      <c r="DB415"/>
      <c r="DC415"/>
    </row>
    <row r="416" spans="106:107" x14ac:dyDescent="0.2">
      <c r="DB416"/>
      <c r="DC416"/>
    </row>
    <row r="417" spans="106:107" x14ac:dyDescent="0.2">
      <c r="DB417"/>
      <c r="DC417"/>
    </row>
    <row r="418" spans="106:107" x14ac:dyDescent="0.2">
      <c r="DB418"/>
      <c r="DC418"/>
    </row>
    <row r="419" spans="106:107" x14ac:dyDescent="0.2">
      <c r="DB419"/>
      <c r="DC419"/>
    </row>
    <row r="420" spans="106:107" x14ac:dyDescent="0.2">
      <c r="DB420"/>
      <c r="DC420"/>
    </row>
    <row r="421" spans="106:107" x14ac:dyDescent="0.2">
      <c r="DB421"/>
      <c r="DC421"/>
    </row>
    <row r="422" spans="106:107" x14ac:dyDescent="0.2">
      <c r="DB422"/>
      <c r="DC422"/>
    </row>
    <row r="423" spans="106:107" x14ac:dyDescent="0.2">
      <c r="DB423"/>
      <c r="DC423"/>
    </row>
    <row r="424" spans="106:107" x14ac:dyDescent="0.2">
      <c r="DB424"/>
      <c r="DC424"/>
    </row>
    <row r="425" spans="106:107" x14ac:dyDescent="0.2">
      <c r="DB425"/>
      <c r="DC425"/>
    </row>
    <row r="426" spans="106:107" x14ac:dyDescent="0.2">
      <c r="DB426"/>
      <c r="DC426"/>
    </row>
    <row r="427" spans="106:107" x14ac:dyDescent="0.2">
      <c r="DB427"/>
      <c r="DC427"/>
    </row>
    <row r="428" spans="106:107" x14ac:dyDescent="0.2">
      <c r="DB428"/>
      <c r="DC428"/>
    </row>
    <row r="429" spans="106:107" x14ac:dyDescent="0.2">
      <c r="DB429"/>
      <c r="DC429"/>
    </row>
    <row r="430" spans="106:107" x14ac:dyDescent="0.2">
      <c r="DB430"/>
      <c r="DC430"/>
    </row>
    <row r="431" spans="106:107" x14ac:dyDescent="0.2">
      <c r="DB431"/>
      <c r="DC431"/>
    </row>
    <row r="432" spans="106:107" x14ac:dyDescent="0.2">
      <c r="DB432"/>
      <c r="DC432"/>
    </row>
    <row r="433" spans="106:107" x14ac:dyDescent="0.2">
      <c r="DB433"/>
      <c r="DC433"/>
    </row>
    <row r="434" spans="106:107" x14ac:dyDescent="0.2">
      <c r="DB434"/>
      <c r="DC434"/>
    </row>
    <row r="435" spans="106:107" x14ac:dyDescent="0.2">
      <c r="DB435"/>
      <c r="DC435"/>
    </row>
    <row r="436" spans="106:107" x14ac:dyDescent="0.2">
      <c r="DB436"/>
      <c r="DC436"/>
    </row>
    <row r="437" spans="106:107" x14ac:dyDescent="0.2">
      <c r="DB437"/>
      <c r="DC437"/>
    </row>
    <row r="438" spans="106:107" x14ac:dyDescent="0.2">
      <c r="DB438"/>
      <c r="DC438"/>
    </row>
    <row r="439" spans="106:107" x14ac:dyDescent="0.2">
      <c r="DB439"/>
      <c r="DC439"/>
    </row>
    <row r="440" spans="106:107" x14ac:dyDescent="0.2">
      <c r="DB440"/>
      <c r="DC440"/>
    </row>
    <row r="441" spans="106:107" x14ac:dyDescent="0.2">
      <c r="DB441"/>
      <c r="DC441"/>
    </row>
    <row r="442" spans="106:107" x14ac:dyDescent="0.2">
      <c r="DB442"/>
      <c r="DC442"/>
    </row>
    <row r="443" spans="106:107" x14ac:dyDescent="0.2">
      <c r="DB443"/>
      <c r="DC443"/>
    </row>
    <row r="444" spans="106:107" x14ac:dyDescent="0.2">
      <c r="DB444"/>
      <c r="DC444"/>
    </row>
    <row r="445" spans="106:107" x14ac:dyDescent="0.2">
      <c r="DB445"/>
      <c r="DC445"/>
    </row>
    <row r="446" spans="106:107" x14ac:dyDescent="0.2">
      <c r="DB446"/>
      <c r="DC446"/>
    </row>
    <row r="447" spans="106:107" x14ac:dyDescent="0.2">
      <c r="DB447"/>
      <c r="DC447"/>
    </row>
    <row r="448" spans="106:107" x14ac:dyDescent="0.2">
      <c r="DB448"/>
      <c r="DC448"/>
    </row>
    <row r="449" spans="106:107" x14ac:dyDescent="0.2">
      <c r="DB449"/>
      <c r="DC449"/>
    </row>
    <row r="450" spans="106:107" x14ac:dyDescent="0.2">
      <c r="DB450"/>
      <c r="DC450"/>
    </row>
    <row r="451" spans="106:107" x14ac:dyDescent="0.2">
      <c r="DB451"/>
      <c r="DC451"/>
    </row>
    <row r="452" spans="106:107" x14ac:dyDescent="0.2">
      <c r="DB452"/>
      <c r="DC452"/>
    </row>
    <row r="453" spans="106:107" x14ac:dyDescent="0.2">
      <c r="DB453"/>
      <c r="DC453"/>
    </row>
    <row r="454" spans="106:107" x14ac:dyDescent="0.2">
      <c r="DB454"/>
      <c r="DC454"/>
    </row>
    <row r="455" spans="106:107" x14ac:dyDescent="0.2">
      <c r="DB455"/>
      <c r="DC455"/>
    </row>
    <row r="456" spans="106:107" x14ac:dyDescent="0.2">
      <c r="DB456"/>
      <c r="DC456"/>
    </row>
    <row r="457" spans="106:107" x14ac:dyDescent="0.2">
      <c r="DB457"/>
      <c r="DC457"/>
    </row>
    <row r="458" spans="106:107" x14ac:dyDescent="0.2">
      <c r="DB458"/>
      <c r="DC458"/>
    </row>
    <row r="459" spans="106:107" x14ac:dyDescent="0.2">
      <c r="DB459"/>
      <c r="DC459"/>
    </row>
    <row r="460" spans="106:107" x14ac:dyDescent="0.2">
      <c r="DB460"/>
      <c r="DC460"/>
    </row>
    <row r="461" spans="106:107" x14ac:dyDescent="0.2">
      <c r="DB461"/>
      <c r="DC461"/>
    </row>
    <row r="462" spans="106:107" x14ac:dyDescent="0.2">
      <c r="DB462"/>
      <c r="DC462"/>
    </row>
    <row r="463" spans="106:107" x14ac:dyDescent="0.2">
      <c r="DB463"/>
      <c r="DC463"/>
    </row>
    <row r="464" spans="106:107" x14ac:dyDescent="0.2">
      <c r="DB464"/>
      <c r="DC464"/>
    </row>
    <row r="465" spans="106:107" x14ac:dyDescent="0.2">
      <c r="DB465"/>
      <c r="DC465"/>
    </row>
    <row r="466" spans="106:107" x14ac:dyDescent="0.2">
      <c r="DB466"/>
      <c r="DC466"/>
    </row>
    <row r="467" spans="106:107" x14ac:dyDescent="0.2">
      <c r="DB467"/>
      <c r="DC467"/>
    </row>
    <row r="468" spans="106:107" x14ac:dyDescent="0.2">
      <c r="DB468"/>
      <c r="DC468"/>
    </row>
    <row r="469" spans="106:107" x14ac:dyDescent="0.2">
      <c r="DB469"/>
      <c r="DC469"/>
    </row>
    <row r="470" spans="106:107" x14ac:dyDescent="0.2">
      <c r="DB470"/>
      <c r="DC470"/>
    </row>
    <row r="471" spans="106:107" x14ac:dyDescent="0.2">
      <c r="DB471"/>
      <c r="DC471"/>
    </row>
    <row r="472" spans="106:107" x14ac:dyDescent="0.2">
      <c r="DB472"/>
      <c r="DC472"/>
    </row>
    <row r="473" spans="106:107" x14ac:dyDescent="0.2">
      <c r="DB473"/>
      <c r="DC473"/>
    </row>
    <row r="474" spans="106:107" x14ac:dyDescent="0.2">
      <c r="DB474"/>
      <c r="DC474"/>
    </row>
    <row r="475" spans="106:107" x14ac:dyDescent="0.2">
      <c r="DB475"/>
      <c r="DC475"/>
    </row>
    <row r="476" spans="106:107" x14ac:dyDescent="0.2">
      <c r="DB476"/>
      <c r="DC476"/>
    </row>
    <row r="477" spans="106:107" x14ac:dyDescent="0.2">
      <c r="DB477"/>
      <c r="DC477"/>
    </row>
    <row r="478" spans="106:107" x14ac:dyDescent="0.2">
      <c r="DB478"/>
      <c r="DC478"/>
    </row>
    <row r="479" spans="106:107" x14ac:dyDescent="0.2">
      <c r="DB479"/>
      <c r="DC479"/>
    </row>
    <row r="480" spans="106:107" x14ac:dyDescent="0.2">
      <c r="DB480"/>
      <c r="DC480"/>
    </row>
    <row r="481" spans="106:107" x14ac:dyDescent="0.2">
      <c r="DB481"/>
      <c r="DC481"/>
    </row>
    <row r="482" spans="106:107" x14ac:dyDescent="0.2">
      <c r="DB482"/>
      <c r="DC482"/>
    </row>
    <row r="483" spans="106:107" x14ac:dyDescent="0.2">
      <c r="DB483"/>
      <c r="DC483"/>
    </row>
    <row r="484" spans="106:107" x14ac:dyDescent="0.2">
      <c r="DB484"/>
      <c r="DC484"/>
    </row>
    <row r="485" spans="106:107" x14ac:dyDescent="0.2">
      <c r="DB485"/>
      <c r="DC485"/>
    </row>
    <row r="486" spans="106:107" x14ac:dyDescent="0.2">
      <c r="DB486"/>
      <c r="DC486"/>
    </row>
    <row r="487" spans="106:107" x14ac:dyDescent="0.2">
      <c r="DB487"/>
      <c r="DC487"/>
    </row>
    <row r="488" spans="106:107" x14ac:dyDescent="0.2">
      <c r="DB488"/>
      <c r="DC488"/>
    </row>
    <row r="489" spans="106:107" x14ac:dyDescent="0.2">
      <c r="DB489"/>
      <c r="DC489"/>
    </row>
    <row r="490" spans="106:107" x14ac:dyDescent="0.2">
      <c r="DB490"/>
      <c r="DC490"/>
    </row>
    <row r="491" spans="106:107" x14ac:dyDescent="0.2">
      <c r="DB491"/>
      <c r="DC491"/>
    </row>
    <row r="492" spans="106:107" x14ac:dyDescent="0.2">
      <c r="DB492"/>
      <c r="DC492"/>
    </row>
    <row r="493" spans="106:107" x14ac:dyDescent="0.2">
      <c r="DB493"/>
      <c r="DC493"/>
    </row>
    <row r="494" spans="106:107" x14ac:dyDescent="0.2">
      <c r="DB494"/>
      <c r="DC494"/>
    </row>
    <row r="495" spans="106:107" x14ac:dyDescent="0.2">
      <c r="DB495"/>
      <c r="DC495"/>
    </row>
    <row r="496" spans="106:107" x14ac:dyDescent="0.2">
      <c r="DB496"/>
      <c r="DC496"/>
    </row>
    <row r="497" spans="106:107" x14ac:dyDescent="0.2">
      <c r="DB497"/>
      <c r="DC497"/>
    </row>
    <row r="498" spans="106:107" x14ac:dyDescent="0.2">
      <c r="DB498"/>
      <c r="DC498"/>
    </row>
    <row r="499" spans="106:107" x14ac:dyDescent="0.2">
      <c r="DB499"/>
      <c r="DC499"/>
    </row>
    <row r="500" spans="106:107" x14ac:dyDescent="0.2">
      <c r="DB500"/>
      <c r="DC500"/>
    </row>
    <row r="501" spans="106:107" x14ac:dyDescent="0.2">
      <c r="DB501"/>
      <c r="DC501"/>
    </row>
    <row r="502" spans="106:107" x14ac:dyDescent="0.2">
      <c r="DB502"/>
      <c r="DC502"/>
    </row>
    <row r="503" spans="106:107" x14ac:dyDescent="0.2">
      <c r="DB503"/>
      <c r="DC503"/>
    </row>
    <row r="504" spans="106:107" x14ac:dyDescent="0.2">
      <c r="DB504"/>
      <c r="DC504"/>
    </row>
    <row r="505" spans="106:107" x14ac:dyDescent="0.2">
      <c r="DB505"/>
      <c r="DC505"/>
    </row>
    <row r="506" spans="106:107" x14ac:dyDescent="0.2">
      <c r="DB506"/>
      <c r="DC506"/>
    </row>
    <row r="507" spans="106:107" x14ac:dyDescent="0.2">
      <c r="DB507"/>
      <c r="DC507"/>
    </row>
    <row r="508" spans="106:107" x14ac:dyDescent="0.2">
      <c r="DB508"/>
      <c r="DC508"/>
    </row>
    <row r="509" spans="106:107" x14ac:dyDescent="0.2">
      <c r="DB509"/>
      <c r="DC509"/>
    </row>
    <row r="510" spans="106:107" x14ac:dyDescent="0.2">
      <c r="DB510"/>
      <c r="DC510"/>
    </row>
    <row r="511" spans="106:107" x14ac:dyDescent="0.2">
      <c r="DB511"/>
      <c r="DC511"/>
    </row>
    <row r="512" spans="106:107" x14ac:dyDescent="0.2">
      <c r="DB512"/>
      <c r="DC512"/>
    </row>
    <row r="513" spans="106:107" x14ac:dyDescent="0.2">
      <c r="DB513"/>
      <c r="DC513"/>
    </row>
    <row r="514" spans="106:107" x14ac:dyDescent="0.2">
      <c r="DB514"/>
      <c r="DC514"/>
    </row>
    <row r="515" spans="106:107" x14ac:dyDescent="0.2">
      <c r="DB515"/>
      <c r="DC515"/>
    </row>
    <row r="516" spans="106:107" x14ac:dyDescent="0.2">
      <c r="DB516"/>
      <c r="DC516"/>
    </row>
    <row r="517" spans="106:107" x14ac:dyDescent="0.2">
      <c r="DB517"/>
      <c r="DC517"/>
    </row>
    <row r="518" spans="106:107" x14ac:dyDescent="0.2">
      <c r="DB518"/>
      <c r="DC518"/>
    </row>
    <row r="519" spans="106:107" x14ac:dyDescent="0.2">
      <c r="DB519"/>
      <c r="DC519"/>
    </row>
    <row r="520" spans="106:107" x14ac:dyDescent="0.2">
      <c r="DB520"/>
      <c r="DC520"/>
    </row>
    <row r="521" spans="106:107" x14ac:dyDescent="0.2">
      <c r="DB521"/>
      <c r="DC521"/>
    </row>
    <row r="522" spans="106:107" x14ac:dyDescent="0.2">
      <c r="DB522"/>
      <c r="DC522"/>
    </row>
    <row r="523" spans="106:107" x14ac:dyDescent="0.2">
      <c r="DB523"/>
      <c r="DC523"/>
    </row>
    <row r="524" spans="106:107" x14ac:dyDescent="0.2">
      <c r="DB524"/>
      <c r="DC524"/>
    </row>
    <row r="525" spans="106:107" x14ac:dyDescent="0.2">
      <c r="DB525"/>
      <c r="DC525"/>
    </row>
    <row r="526" spans="106:107" x14ac:dyDescent="0.2">
      <c r="DB526"/>
      <c r="DC526"/>
    </row>
    <row r="527" spans="106:107" x14ac:dyDescent="0.2">
      <c r="DB527"/>
      <c r="DC527"/>
    </row>
    <row r="528" spans="106:107" x14ac:dyDescent="0.2">
      <c r="DB528"/>
      <c r="DC528"/>
    </row>
    <row r="529" spans="106:107" x14ac:dyDescent="0.2">
      <c r="DB529"/>
      <c r="DC529"/>
    </row>
    <row r="530" spans="106:107" x14ac:dyDescent="0.2">
      <c r="DB530"/>
      <c r="DC530"/>
    </row>
    <row r="531" spans="106:107" x14ac:dyDescent="0.2">
      <c r="DB531"/>
      <c r="DC531"/>
    </row>
    <row r="532" spans="106:107" x14ac:dyDescent="0.2">
      <c r="DB532"/>
      <c r="DC532"/>
    </row>
    <row r="533" spans="106:107" x14ac:dyDescent="0.2">
      <c r="DB533"/>
      <c r="DC533"/>
    </row>
    <row r="534" spans="106:107" x14ac:dyDescent="0.2">
      <c r="DB534"/>
      <c r="DC534"/>
    </row>
    <row r="535" spans="106:107" x14ac:dyDescent="0.2">
      <c r="DB535"/>
      <c r="DC535"/>
    </row>
    <row r="536" spans="106:107" x14ac:dyDescent="0.2">
      <c r="DB536"/>
      <c r="DC536"/>
    </row>
    <row r="537" spans="106:107" x14ac:dyDescent="0.2">
      <c r="DB537"/>
      <c r="DC537"/>
    </row>
    <row r="538" spans="106:107" x14ac:dyDescent="0.2">
      <c r="DB538"/>
      <c r="DC538"/>
    </row>
    <row r="539" spans="106:107" x14ac:dyDescent="0.2">
      <c r="DB539"/>
      <c r="DC539"/>
    </row>
    <row r="540" spans="106:107" x14ac:dyDescent="0.2">
      <c r="DB540"/>
      <c r="DC540"/>
    </row>
    <row r="541" spans="106:107" x14ac:dyDescent="0.2">
      <c r="DB541"/>
      <c r="DC541"/>
    </row>
    <row r="542" spans="106:107" x14ac:dyDescent="0.2">
      <c r="DB542"/>
      <c r="DC542"/>
    </row>
    <row r="543" spans="106:107" x14ac:dyDescent="0.2">
      <c r="DB543"/>
      <c r="DC543"/>
    </row>
    <row r="544" spans="106:107" x14ac:dyDescent="0.2">
      <c r="DB544"/>
      <c r="DC544"/>
    </row>
    <row r="545" spans="106:107" x14ac:dyDescent="0.2">
      <c r="DB545"/>
      <c r="DC545"/>
    </row>
    <row r="546" spans="106:107" x14ac:dyDescent="0.2">
      <c r="DB546"/>
      <c r="DC546"/>
    </row>
    <row r="547" spans="106:107" x14ac:dyDescent="0.2">
      <c r="DB547"/>
      <c r="DC547"/>
    </row>
    <row r="548" spans="106:107" x14ac:dyDescent="0.2">
      <c r="DB548"/>
      <c r="DC548"/>
    </row>
    <row r="549" spans="106:107" x14ac:dyDescent="0.2">
      <c r="DB549"/>
      <c r="DC549"/>
    </row>
    <row r="550" spans="106:107" x14ac:dyDescent="0.2">
      <c r="DB550"/>
      <c r="DC550"/>
    </row>
    <row r="551" spans="106:107" x14ac:dyDescent="0.2">
      <c r="DB551"/>
      <c r="DC551"/>
    </row>
    <row r="552" spans="106:107" x14ac:dyDescent="0.2">
      <c r="DB552"/>
      <c r="DC552"/>
    </row>
    <row r="553" spans="106:107" x14ac:dyDescent="0.2">
      <c r="DB553"/>
      <c r="DC553"/>
    </row>
    <row r="554" spans="106:107" x14ac:dyDescent="0.2">
      <c r="DB554"/>
      <c r="DC554"/>
    </row>
    <row r="555" spans="106:107" x14ac:dyDescent="0.2">
      <c r="DB555"/>
      <c r="DC555"/>
    </row>
    <row r="556" spans="106:107" x14ac:dyDescent="0.2">
      <c r="DB556"/>
      <c r="DC556"/>
    </row>
    <row r="557" spans="106:107" x14ac:dyDescent="0.2">
      <c r="DB557"/>
      <c r="DC557"/>
    </row>
    <row r="558" spans="106:107" x14ac:dyDescent="0.2">
      <c r="DB558"/>
      <c r="DC558"/>
    </row>
    <row r="559" spans="106:107" x14ac:dyDescent="0.2">
      <c r="DB559"/>
      <c r="DC559"/>
    </row>
    <row r="560" spans="106:107" x14ac:dyDescent="0.2">
      <c r="DB560"/>
      <c r="DC560"/>
    </row>
    <row r="561" spans="106:107" x14ac:dyDescent="0.2">
      <c r="DB561"/>
      <c r="DC561"/>
    </row>
    <row r="562" spans="106:107" x14ac:dyDescent="0.2">
      <c r="DB562"/>
      <c r="DC562"/>
    </row>
    <row r="563" spans="106:107" x14ac:dyDescent="0.2">
      <c r="DB563"/>
      <c r="DC563"/>
    </row>
    <row r="564" spans="106:107" x14ac:dyDescent="0.2">
      <c r="DB564"/>
      <c r="DC564"/>
    </row>
    <row r="565" spans="106:107" x14ac:dyDescent="0.2">
      <c r="DB565"/>
      <c r="DC565"/>
    </row>
    <row r="566" spans="106:107" x14ac:dyDescent="0.2">
      <c r="DB566"/>
      <c r="DC566"/>
    </row>
    <row r="567" spans="106:107" x14ac:dyDescent="0.2">
      <c r="DB567"/>
      <c r="DC567"/>
    </row>
    <row r="568" spans="106:107" x14ac:dyDescent="0.2">
      <c r="DB568"/>
      <c r="DC568"/>
    </row>
    <row r="569" spans="106:107" x14ac:dyDescent="0.2">
      <c r="DB569"/>
      <c r="DC569"/>
    </row>
    <row r="570" spans="106:107" x14ac:dyDescent="0.2">
      <c r="DB570"/>
      <c r="DC570"/>
    </row>
    <row r="571" spans="106:107" x14ac:dyDescent="0.2">
      <c r="DB571"/>
      <c r="DC571"/>
    </row>
    <row r="572" spans="106:107" x14ac:dyDescent="0.2">
      <c r="DB572"/>
      <c r="DC572"/>
    </row>
    <row r="573" spans="106:107" x14ac:dyDescent="0.2">
      <c r="DB573"/>
      <c r="DC573"/>
    </row>
    <row r="574" spans="106:107" x14ac:dyDescent="0.2">
      <c r="DB574"/>
      <c r="DC574"/>
    </row>
    <row r="575" spans="106:107" x14ac:dyDescent="0.2">
      <c r="DB575"/>
      <c r="DC575"/>
    </row>
    <row r="576" spans="106:107" x14ac:dyDescent="0.2">
      <c r="DB576"/>
      <c r="DC576"/>
    </row>
    <row r="577" spans="106:107" x14ac:dyDescent="0.2">
      <c r="DB577"/>
      <c r="DC577"/>
    </row>
    <row r="578" spans="106:107" x14ac:dyDescent="0.2">
      <c r="DB578"/>
      <c r="DC578"/>
    </row>
    <row r="579" spans="106:107" x14ac:dyDescent="0.2">
      <c r="DB579"/>
      <c r="DC579"/>
    </row>
    <row r="580" spans="106:107" x14ac:dyDescent="0.2">
      <c r="DB580"/>
      <c r="DC580"/>
    </row>
    <row r="581" spans="106:107" x14ac:dyDescent="0.2">
      <c r="DB581"/>
      <c r="DC581"/>
    </row>
    <row r="582" spans="106:107" x14ac:dyDescent="0.2">
      <c r="DB582"/>
      <c r="DC582"/>
    </row>
    <row r="583" spans="106:107" x14ac:dyDescent="0.2">
      <c r="DB583"/>
      <c r="DC583"/>
    </row>
    <row r="584" spans="106:107" x14ac:dyDescent="0.2">
      <c r="DB584"/>
      <c r="DC584"/>
    </row>
    <row r="585" spans="106:107" x14ac:dyDescent="0.2">
      <c r="DB585"/>
      <c r="DC585"/>
    </row>
    <row r="586" spans="106:107" x14ac:dyDescent="0.2">
      <c r="DB586"/>
      <c r="DC586"/>
    </row>
    <row r="587" spans="106:107" x14ac:dyDescent="0.2">
      <c r="DB587"/>
      <c r="DC587"/>
    </row>
    <row r="588" spans="106:107" x14ac:dyDescent="0.2">
      <c r="DB588"/>
      <c r="DC588"/>
    </row>
    <row r="589" spans="106:107" x14ac:dyDescent="0.2">
      <c r="DB589"/>
      <c r="DC589"/>
    </row>
    <row r="590" spans="106:107" x14ac:dyDescent="0.2">
      <c r="DB590"/>
      <c r="DC590"/>
    </row>
    <row r="591" spans="106:107" x14ac:dyDescent="0.2">
      <c r="DB591"/>
      <c r="DC591"/>
    </row>
    <row r="592" spans="106:107" x14ac:dyDescent="0.2">
      <c r="DB592"/>
      <c r="DC592"/>
    </row>
    <row r="593" spans="106:107" x14ac:dyDescent="0.2">
      <c r="DB593"/>
      <c r="DC593"/>
    </row>
    <row r="594" spans="106:107" x14ac:dyDescent="0.2">
      <c r="DB594"/>
      <c r="DC594"/>
    </row>
    <row r="595" spans="106:107" x14ac:dyDescent="0.2">
      <c r="DB595"/>
      <c r="DC595"/>
    </row>
    <row r="596" spans="106:107" x14ac:dyDescent="0.2">
      <c r="DB596"/>
      <c r="DC596"/>
    </row>
    <row r="597" spans="106:107" x14ac:dyDescent="0.2">
      <c r="DB597"/>
      <c r="DC597"/>
    </row>
    <row r="598" spans="106:107" x14ac:dyDescent="0.2">
      <c r="DB598"/>
      <c r="DC598"/>
    </row>
    <row r="599" spans="106:107" x14ac:dyDescent="0.2">
      <c r="DB599"/>
      <c r="DC599"/>
    </row>
    <row r="600" spans="106:107" x14ac:dyDescent="0.2">
      <c r="DB600"/>
      <c r="DC600"/>
    </row>
    <row r="601" spans="106:107" x14ac:dyDescent="0.2">
      <c r="DB601"/>
      <c r="DC601"/>
    </row>
    <row r="602" spans="106:107" x14ac:dyDescent="0.2">
      <c r="DB602"/>
      <c r="DC602"/>
    </row>
    <row r="603" spans="106:107" x14ac:dyDescent="0.2">
      <c r="DB603"/>
      <c r="DC603"/>
    </row>
    <row r="604" spans="106:107" x14ac:dyDescent="0.2">
      <c r="DB604"/>
      <c r="DC604"/>
    </row>
    <row r="605" spans="106:107" x14ac:dyDescent="0.2">
      <c r="DB605"/>
      <c r="DC605"/>
    </row>
    <row r="606" spans="106:107" x14ac:dyDescent="0.2">
      <c r="DB606"/>
      <c r="DC606"/>
    </row>
    <row r="607" spans="106:107" x14ac:dyDescent="0.2">
      <c r="DB607"/>
      <c r="DC607"/>
    </row>
    <row r="608" spans="106:107" x14ac:dyDescent="0.2">
      <c r="DB608"/>
      <c r="DC608"/>
    </row>
    <row r="609" spans="106:107" x14ac:dyDescent="0.2">
      <c r="DB609"/>
      <c r="DC609"/>
    </row>
    <row r="610" spans="106:107" x14ac:dyDescent="0.2">
      <c r="DB610"/>
      <c r="DC610"/>
    </row>
    <row r="611" spans="106:107" x14ac:dyDescent="0.2">
      <c r="DB611"/>
      <c r="DC611"/>
    </row>
    <row r="612" spans="106:107" x14ac:dyDescent="0.2">
      <c r="DB612"/>
      <c r="DC612"/>
    </row>
    <row r="613" spans="106:107" x14ac:dyDescent="0.2">
      <c r="DB613"/>
      <c r="DC613"/>
    </row>
    <row r="614" spans="106:107" x14ac:dyDescent="0.2">
      <c r="DB614"/>
      <c r="DC614"/>
    </row>
    <row r="615" spans="106:107" x14ac:dyDescent="0.2">
      <c r="DB615"/>
      <c r="DC615"/>
    </row>
    <row r="616" spans="106:107" x14ac:dyDescent="0.2">
      <c r="DB616"/>
      <c r="DC616"/>
    </row>
    <row r="617" spans="106:107" x14ac:dyDescent="0.2">
      <c r="DB617"/>
      <c r="DC617"/>
    </row>
    <row r="618" spans="106:107" x14ac:dyDescent="0.2">
      <c r="DB618"/>
      <c r="DC618"/>
    </row>
    <row r="619" spans="106:107" x14ac:dyDescent="0.2">
      <c r="DB619"/>
      <c r="DC619"/>
    </row>
    <row r="620" spans="106:107" x14ac:dyDescent="0.2">
      <c r="DB620"/>
      <c r="DC620"/>
    </row>
    <row r="621" spans="106:107" x14ac:dyDescent="0.2">
      <c r="DB621"/>
      <c r="DC621"/>
    </row>
    <row r="622" spans="106:107" x14ac:dyDescent="0.2">
      <c r="DB622"/>
      <c r="DC622"/>
    </row>
    <row r="623" spans="106:107" x14ac:dyDescent="0.2">
      <c r="DB623"/>
      <c r="DC623"/>
    </row>
    <row r="624" spans="106:107" x14ac:dyDescent="0.2">
      <c r="DB624"/>
      <c r="DC624"/>
    </row>
    <row r="625" spans="106:107" x14ac:dyDescent="0.2">
      <c r="DB625"/>
      <c r="DC625"/>
    </row>
    <row r="626" spans="106:107" x14ac:dyDescent="0.2">
      <c r="DB626"/>
      <c r="DC626"/>
    </row>
    <row r="627" spans="106:107" x14ac:dyDescent="0.2">
      <c r="DB627"/>
      <c r="DC627"/>
    </row>
    <row r="628" spans="106:107" x14ac:dyDescent="0.2">
      <c r="DB628"/>
      <c r="DC628"/>
    </row>
    <row r="629" spans="106:107" x14ac:dyDescent="0.2">
      <c r="DB629"/>
      <c r="DC629"/>
    </row>
    <row r="630" spans="106:107" x14ac:dyDescent="0.2">
      <c r="DB630"/>
      <c r="DC630"/>
    </row>
    <row r="631" spans="106:107" x14ac:dyDescent="0.2">
      <c r="DB631"/>
      <c r="DC631"/>
    </row>
    <row r="632" spans="106:107" x14ac:dyDescent="0.2">
      <c r="DB632"/>
      <c r="DC632"/>
    </row>
    <row r="633" spans="106:107" x14ac:dyDescent="0.2">
      <c r="DB633"/>
      <c r="DC633"/>
    </row>
    <row r="634" spans="106:107" x14ac:dyDescent="0.2">
      <c r="DB634"/>
      <c r="DC634"/>
    </row>
    <row r="635" spans="106:107" x14ac:dyDescent="0.2">
      <c r="DB635"/>
      <c r="DC635"/>
    </row>
    <row r="636" spans="106:107" x14ac:dyDescent="0.2">
      <c r="DB636"/>
      <c r="DC636"/>
    </row>
    <row r="637" spans="106:107" x14ac:dyDescent="0.2">
      <c r="DB637"/>
      <c r="DC637"/>
    </row>
    <row r="638" spans="106:107" x14ac:dyDescent="0.2">
      <c r="DB638"/>
      <c r="DC638"/>
    </row>
    <row r="639" spans="106:107" x14ac:dyDescent="0.2">
      <c r="DB639"/>
      <c r="DC639"/>
    </row>
    <row r="640" spans="106:107" x14ac:dyDescent="0.2">
      <c r="DB640"/>
      <c r="DC640"/>
    </row>
    <row r="641" spans="106:107" x14ac:dyDescent="0.2">
      <c r="DB641"/>
      <c r="DC641"/>
    </row>
    <row r="642" spans="106:107" x14ac:dyDescent="0.2">
      <c r="DB642"/>
      <c r="DC642"/>
    </row>
    <row r="643" spans="106:107" x14ac:dyDescent="0.2">
      <c r="DB643"/>
      <c r="DC643"/>
    </row>
    <row r="644" spans="106:107" x14ac:dyDescent="0.2">
      <c r="DB644"/>
      <c r="DC644"/>
    </row>
    <row r="645" spans="106:107" x14ac:dyDescent="0.2">
      <c r="DB645"/>
      <c r="DC645"/>
    </row>
    <row r="646" spans="106:107" x14ac:dyDescent="0.2">
      <c r="DB646"/>
      <c r="DC646"/>
    </row>
    <row r="647" spans="106:107" x14ac:dyDescent="0.2">
      <c r="DB647"/>
      <c r="DC647"/>
    </row>
    <row r="648" spans="106:107" x14ac:dyDescent="0.2">
      <c r="DB648"/>
      <c r="DC648"/>
    </row>
    <row r="649" spans="106:107" x14ac:dyDescent="0.2">
      <c r="DB649"/>
      <c r="DC649"/>
    </row>
    <row r="650" spans="106:107" x14ac:dyDescent="0.2">
      <c r="DB650"/>
      <c r="DC650"/>
    </row>
    <row r="651" spans="106:107" x14ac:dyDescent="0.2">
      <c r="DB651"/>
      <c r="DC651"/>
    </row>
    <row r="652" spans="106:107" x14ac:dyDescent="0.2">
      <c r="DB652"/>
      <c r="DC652"/>
    </row>
    <row r="653" spans="106:107" x14ac:dyDescent="0.2">
      <c r="DB653"/>
      <c r="DC653"/>
    </row>
    <row r="654" spans="106:107" x14ac:dyDescent="0.2">
      <c r="DB654"/>
      <c r="DC654"/>
    </row>
    <row r="655" spans="106:107" x14ac:dyDescent="0.2">
      <c r="DB655"/>
      <c r="DC655"/>
    </row>
    <row r="656" spans="106:107" x14ac:dyDescent="0.2">
      <c r="DB656"/>
      <c r="DC656"/>
    </row>
    <row r="657" spans="106:107" x14ac:dyDescent="0.2">
      <c r="DB657"/>
      <c r="DC657"/>
    </row>
    <row r="658" spans="106:107" x14ac:dyDescent="0.2">
      <c r="DB658"/>
      <c r="DC658"/>
    </row>
    <row r="659" spans="106:107" x14ac:dyDescent="0.2">
      <c r="DB659"/>
      <c r="DC659"/>
    </row>
    <row r="660" spans="106:107" x14ac:dyDescent="0.2">
      <c r="DB660"/>
      <c r="DC660"/>
    </row>
    <row r="661" spans="106:107" x14ac:dyDescent="0.2">
      <c r="DB661"/>
      <c r="DC661"/>
    </row>
    <row r="662" spans="106:107" x14ac:dyDescent="0.2">
      <c r="DB662"/>
      <c r="DC662"/>
    </row>
    <row r="663" spans="106:107" x14ac:dyDescent="0.2">
      <c r="DB663"/>
      <c r="DC663"/>
    </row>
    <row r="664" spans="106:107" x14ac:dyDescent="0.2">
      <c r="DB664"/>
      <c r="DC664"/>
    </row>
    <row r="665" spans="106:107" x14ac:dyDescent="0.2">
      <c r="DB665"/>
      <c r="DC665"/>
    </row>
    <row r="666" spans="106:107" x14ac:dyDescent="0.2">
      <c r="DB666"/>
      <c r="DC666"/>
    </row>
    <row r="667" spans="106:107" x14ac:dyDescent="0.2">
      <c r="DB667"/>
      <c r="DC667"/>
    </row>
    <row r="668" spans="106:107" x14ac:dyDescent="0.2">
      <c r="DB668"/>
      <c r="DC668"/>
    </row>
    <row r="669" spans="106:107" x14ac:dyDescent="0.2">
      <c r="DB669"/>
      <c r="DC669"/>
    </row>
    <row r="670" spans="106:107" x14ac:dyDescent="0.2">
      <c r="DB670"/>
      <c r="DC670"/>
    </row>
    <row r="671" spans="106:107" x14ac:dyDescent="0.2">
      <c r="DB671"/>
      <c r="DC671"/>
    </row>
    <row r="672" spans="106:107" x14ac:dyDescent="0.2">
      <c r="DB672"/>
      <c r="DC672"/>
    </row>
    <row r="673" spans="106:107" x14ac:dyDescent="0.2">
      <c r="DB673"/>
      <c r="DC673"/>
    </row>
    <row r="674" spans="106:107" x14ac:dyDescent="0.2">
      <c r="DB674"/>
      <c r="DC674"/>
    </row>
    <row r="675" spans="106:107" x14ac:dyDescent="0.2">
      <c r="DB675"/>
      <c r="DC675"/>
    </row>
    <row r="676" spans="106:107" x14ac:dyDescent="0.2">
      <c r="DB676"/>
      <c r="DC676"/>
    </row>
    <row r="677" spans="106:107" x14ac:dyDescent="0.2">
      <c r="DB677"/>
      <c r="DC677"/>
    </row>
    <row r="678" spans="106:107" x14ac:dyDescent="0.2">
      <c r="DB678"/>
      <c r="DC678"/>
    </row>
    <row r="679" spans="106:107" x14ac:dyDescent="0.2">
      <c r="DB679"/>
      <c r="DC679"/>
    </row>
    <row r="680" spans="106:107" x14ac:dyDescent="0.2">
      <c r="DB680"/>
      <c r="DC680"/>
    </row>
    <row r="681" spans="106:107" x14ac:dyDescent="0.2">
      <c r="DB681"/>
      <c r="DC681"/>
    </row>
    <row r="682" spans="106:107" x14ac:dyDescent="0.2">
      <c r="DB682"/>
      <c r="DC682"/>
    </row>
    <row r="683" spans="106:107" x14ac:dyDescent="0.2">
      <c r="DB683"/>
      <c r="DC683"/>
    </row>
    <row r="684" spans="106:107" x14ac:dyDescent="0.2">
      <c r="DB684"/>
      <c r="DC684"/>
    </row>
    <row r="685" spans="106:107" x14ac:dyDescent="0.2">
      <c r="DB685"/>
      <c r="DC685"/>
    </row>
    <row r="686" spans="106:107" x14ac:dyDescent="0.2">
      <c r="DB686"/>
      <c r="DC686"/>
    </row>
    <row r="687" spans="106:107" x14ac:dyDescent="0.2">
      <c r="DB687"/>
      <c r="DC687"/>
    </row>
    <row r="688" spans="106:107" x14ac:dyDescent="0.2">
      <c r="DB688"/>
      <c r="DC688"/>
    </row>
    <row r="689" spans="106:107" x14ac:dyDescent="0.2">
      <c r="DB689"/>
      <c r="DC689"/>
    </row>
    <row r="690" spans="106:107" x14ac:dyDescent="0.2">
      <c r="DB690"/>
      <c r="DC690"/>
    </row>
    <row r="691" spans="106:107" x14ac:dyDescent="0.2">
      <c r="DB691"/>
      <c r="DC691"/>
    </row>
    <row r="692" spans="106:107" x14ac:dyDescent="0.2">
      <c r="DB692"/>
      <c r="DC692"/>
    </row>
    <row r="693" spans="106:107" x14ac:dyDescent="0.2">
      <c r="DB693"/>
      <c r="DC693"/>
    </row>
    <row r="694" spans="106:107" x14ac:dyDescent="0.2">
      <c r="DB694"/>
      <c r="DC694"/>
    </row>
    <row r="695" spans="106:107" x14ac:dyDescent="0.2">
      <c r="DB695"/>
      <c r="DC695"/>
    </row>
    <row r="696" spans="106:107" x14ac:dyDescent="0.2">
      <c r="DB696"/>
      <c r="DC696"/>
    </row>
    <row r="697" spans="106:107" x14ac:dyDescent="0.2">
      <c r="DB697"/>
      <c r="DC697"/>
    </row>
    <row r="698" spans="106:107" x14ac:dyDescent="0.2">
      <c r="DB698"/>
      <c r="DC698"/>
    </row>
    <row r="699" spans="106:107" x14ac:dyDescent="0.2">
      <c r="DB699"/>
      <c r="DC699"/>
    </row>
    <row r="700" spans="106:107" x14ac:dyDescent="0.2">
      <c r="DB700"/>
      <c r="DC700"/>
    </row>
    <row r="701" spans="106:107" x14ac:dyDescent="0.2">
      <c r="DB701"/>
      <c r="DC701"/>
    </row>
    <row r="702" spans="106:107" x14ac:dyDescent="0.2">
      <c r="DB702"/>
      <c r="DC702"/>
    </row>
    <row r="703" spans="106:107" x14ac:dyDescent="0.2">
      <c r="DB703"/>
      <c r="DC703"/>
    </row>
    <row r="704" spans="106:107" x14ac:dyDescent="0.2">
      <c r="DB704"/>
      <c r="DC704"/>
    </row>
    <row r="705" spans="106:107" x14ac:dyDescent="0.2">
      <c r="DB705"/>
      <c r="DC705"/>
    </row>
    <row r="706" spans="106:107" x14ac:dyDescent="0.2">
      <c r="DB706"/>
      <c r="DC706"/>
    </row>
    <row r="707" spans="106:107" x14ac:dyDescent="0.2">
      <c r="DB707"/>
      <c r="DC707"/>
    </row>
    <row r="708" spans="106:107" x14ac:dyDescent="0.2">
      <c r="DB708"/>
      <c r="DC708"/>
    </row>
    <row r="709" spans="106:107" x14ac:dyDescent="0.2">
      <c r="DB709"/>
      <c r="DC709"/>
    </row>
    <row r="710" spans="106:107" x14ac:dyDescent="0.2">
      <c r="DB710"/>
      <c r="DC710"/>
    </row>
    <row r="711" spans="106:107" x14ac:dyDescent="0.2">
      <c r="DB711"/>
      <c r="DC711"/>
    </row>
    <row r="712" spans="106:107" x14ac:dyDescent="0.2">
      <c r="DB712"/>
      <c r="DC712"/>
    </row>
    <row r="713" spans="106:107" x14ac:dyDescent="0.2">
      <c r="DB713"/>
      <c r="DC713"/>
    </row>
    <row r="714" spans="106:107" x14ac:dyDescent="0.2">
      <c r="DB714"/>
      <c r="DC714"/>
    </row>
    <row r="715" spans="106:107" x14ac:dyDescent="0.2">
      <c r="DB715"/>
      <c r="DC715"/>
    </row>
    <row r="716" spans="106:107" x14ac:dyDescent="0.2">
      <c r="DB716"/>
      <c r="DC716"/>
    </row>
    <row r="717" spans="106:107" x14ac:dyDescent="0.2">
      <c r="DB717"/>
      <c r="DC717"/>
    </row>
    <row r="718" spans="106:107" x14ac:dyDescent="0.2">
      <c r="DB718"/>
      <c r="DC718"/>
    </row>
    <row r="719" spans="106:107" x14ac:dyDescent="0.2">
      <c r="DB719"/>
      <c r="DC719"/>
    </row>
    <row r="720" spans="106:107" x14ac:dyDescent="0.2">
      <c r="DB720"/>
      <c r="DC720"/>
    </row>
    <row r="721" spans="106:107" x14ac:dyDescent="0.2">
      <c r="DB721"/>
      <c r="DC721"/>
    </row>
    <row r="722" spans="106:107" x14ac:dyDescent="0.2">
      <c r="DB722"/>
      <c r="DC722"/>
    </row>
    <row r="723" spans="106:107" x14ac:dyDescent="0.2">
      <c r="DB723"/>
      <c r="DC723"/>
    </row>
    <row r="724" spans="106:107" x14ac:dyDescent="0.2">
      <c r="DB724"/>
      <c r="DC724"/>
    </row>
    <row r="725" spans="106:107" x14ac:dyDescent="0.2">
      <c r="DB725"/>
      <c r="DC725"/>
    </row>
    <row r="726" spans="106:107" x14ac:dyDescent="0.2">
      <c r="DB726"/>
      <c r="DC726"/>
    </row>
    <row r="727" spans="106:107" x14ac:dyDescent="0.2">
      <c r="DB727"/>
      <c r="DC727"/>
    </row>
    <row r="728" spans="106:107" x14ac:dyDescent="0.2">
      <c r="DB728"/>
      <c r="DC728"/>
    </row>
    <row r="729" spans="106:107" x14ac:dyDescent="0.2">
      <c r="DB729"/>
      <c r="DC729"/>
    </row>
    <row r="730" spans="106:107" x14ac:dyDescent="0.2">
      <c r="DB730"/>
      <c r="DC730"/>
    </row>
    <row r="731" spans="106:107" x14ac:dyDescent="0.2">
      <c r="DB731"/>
      <c r="DC731"/>
    </row>
    <row r="732" spans="106:107" x14ac:dyDescent="0.2">
      <c r="DB732"/>
      <c r="DC732"/>
    </row>
    <row r="733" spans="106:107" x14ac:dyDescent="0.2">
      <c r="DB733"/>
      <c r="DC733"/>
    </row>
    <row r="734" spans="106:107" x14ac:dyDescent="0.2">
      <c r="DB734"/>
      <c r="DC734"/>
    </row>
    <row r="735" spans="106:107" x14ac:dyDescent="0.2">
      <c r="DB735"/>
      <c r="DC735"/>
    </row>
    <row r="736" spans="106:107" x14ac:dyDescent="0.2">
      <c r="DB736"/>
      <c r="DC736"/>
    </row>
    <row r="737" spans="106:107" x14ac:dyDescent="0.2">
      <c r="DB737"/>
      <c r="DC737"/>
    </row>
    <row r="738" spans="106:107" x14ac:dyDescent="0.2">
      <c r="DB738"/>
      <c r="DC738"/>
    </row>
    <row r="739" spans="106:107" x14ac:dyDescent="0.2">
      <c r="DB739"/>
      <c r="DC739"/>
    </row>
    <row r="740" spans="106:107" x14ac:dyDescent="0.2">
      <c r="DB740"/>
      <c r="DC740"/>
    </row>
    <row r="741" spans="106:107" x14ac:dyDescent="0.2">
      <c r="DB741"/>
      <c r="DC741"/>
    </row>
    <row r="742" spans="106:107" x14ac:dyDescent="0.2">
      <c r="DB742"/>
      <c r="DC742"/>
    </row>
    <row r="743" spans="106:107" x14ac:dyDescent="0.2">
      <c r="DB743"/>
      <c r="DC743"/>
    </row>
    <row r="744" spans="106:107" x14ac:dyDescent="0.2">
      <c r="DB744"/>
      <c r="DC744"/>
    </row>
    <row r="745" spans="106:107" x14ac:dyDescent="0.2">
      <c r="DB745"/>
      <c r="DC745"/>
    </row>
    <row r="746" spans="106:107" x14ac:dyDescent="0.2">
      <c r="DB746"/>
      <c r="DC746"/>
    </row>
    <row r="747" spans="106:107" x14ac:dyDescent="0.2">
      <c r="DB747"/>
      <c r="DC747"/>
    </row>
    <row r="748" spans="106:107" x14ac:dyDescent="0.2">
      <c r="DB748"/>
      <c r="DC748"/>
    </row>
    <row r="749" spans="106:107" x14ac:dyDescent="0.2">
      <c r="DB749"/>
      <c r="DC749"/>
    </row>
    <row r="750" spans="106:107" x14ac:dyDescent="0.2">
      <c r="DB750"/>
      <c r="DC750"/>
    </row>
    <row r="751" spans="106:107" x14ac:dyDescent="0.2">
      <c r="DB751"/>
      <c r="DC751"/>
    </row>
    <row r="752" spans="106:107" x14ac:dyDescent="0.2">
      <c r="DB752"/>
      <c r="DC752"/>
    </row>
    <row r="753" spans="106:107" x14ac:dyDescent="0.2">
      <c r="DB753"/>
      <c r="DC753"/>
    </row>
    <row r="754" spans="106:107" x14ac:dyDescent="0.2">
      <c r="DB754"/>
      <c r="DC754"/>
    </row>
    <row r="755" spans="106:107" x14ac:dyDescent="0.2">
      <c r="DB755"/>
      <c r="DC755"/>
    </row>
    <row r="756" spans="106:107" x14ac:dyDescent="0.2">
      <c r="DB756"/>
      <c r="DC756"/>
    </row>
    <row r="757" spans="106:107" x14ac:dyDescent="0.2">
      <c r="DB757"/>
      <c r="DC757"/>
    </row>
    <row r="758" spans="106:107" x14ac:dyDescent="0.2">
      <c r="DB758"/>
      <c r="DC758"/>
    </row>
    <row r="759" spans="106:107" x14ac:dyDescent="0.2">
      <c r="DB759"/>
      <c r="DC759"/>
    </row>
    <row r="760" spans="106:107" x14ac:dyDescent="0.2">
      <c r="DB760"/>
      <c r="DC760"/>
    </row>
    <row r="761" spans="106:107" x14ac:dyDescent="0.2">
      <c r="DB761"/>
      <c r="DC761"/>
    </row>
    <row r="762" spans="106:107" x14ac:dyDescent="0.2">
      <c r="DB762"/>
      <c r="DC762"/>
    </row>
    <row r="763" spans="106:107" x14ac:dyDescent="0.2">
      <c r="DB763"/>
      <c r="DC763"/>
    </row>
    <row r="764" spans="106:107" x14ac:dyDescent="0.2">
      <c r="DB764"/>
      <c r="DC764"/>
    </row>
    <row r="765" spans="106:107" x14ac:dyDescent="0.2">
      <c r="DB765"/>
      <c r="DC765"/>
    </row>
    <row r="766" spans="106:107" x14ac:dyDescent="0.2">
      <c r="DB766"/>
      <c r="DC766"/>
    </row>
    <row r="767" spans="106:107" x14ac:dyDescent="0.2">
      <c r="DB767"/>
      <c r="DC767"/>
    </row>
    <row r="768" spans="106:107" x14ac:dyDescent="0.2">
      <c r="DB768"/>
      <c r="DC768"/>
    </row>
    <row r="769" spans="106:107" x14ac:dyDescent="0.2">
      <c r="DB769"/>
      <c r="DC769"/>
    </row>
    <row r="770" spans="106:107" x14ac:dyDescent="0.2">
      <c r="DB770"/>
      <c r="DC770"/>
    </row>
    <row r="771" spans="106:107" x14ac:dyDescent="0.2">
      <c r="DB771"/>
      <c r="DC771"/>
    </row>
    <row r="772" spans="106:107" x14ac:dyDescent="0.2">
      <c r="DB772"/>
      <c r="DC772"/>
    </row>
    <row r="773" spans="106:107" x14ac:dyDescent="0.2">
      <c r="DB773"/>
      <c r="DC773"/>
    </row>
    <row r="774" spans="106:107" x14ac:dyDescent="0.2">
      <c r="DB774"/>
      <c r="DC774"/>
    </row>
    <row r="775" spans="106:107" x14ac:dyDescent="0.2">
      <c r="DB775"/>
      <c r="DC775"/>
    </row>
    <row r="776" spans="106:107" x14ac:dyDescent="0.2">
      <c r="DB776"/>
      <c r="DC776"/>
    </row>
    <row r="777" spans="106:107" x14ac:dyDescent="0.2">
      <c r="DB777"/>
      <c r="DC777"/>
    </row>
    <row r="778" spans="106:107" x14ac:dyDescent="0.2">
      <c r="DB778"/>
      <c r="DC778"/>
    </row>
    <row r="779" spans="106:107" x14ac:dyDescent="0.2">
      <c r="DB779"/>
      <c r="DC779"/>
    </row>
    <row r="780" spans="106:107" x14ac:dyDescent="0.2">
      <c r="DB780"/>
      <c r="DC780"/>
    </row>
    <row r="781" spans="106:107" x14ac:dyDescent="0.2">
      <c r="DB781"/>
      <c r="DC781"/>
    </row>
    <row r="782" spans="106:107" x14ac:dyDescent="0.2">
      <c r="DB782"/>
      <c r="DC782"/>
    </row>
    <row r="783" spans="106:107" x14ac:dyDescent="0.2">
      <c r="DB783"/>
      <c r="DC783"/>
    </row>
    <row r="784" spans="106:107" x14ac:dyDescent="0.2">
      <c r="DB784"/>
      <c r="DC784"/>
    </row>
    <row r="785" spans="106:107" x14ac:dyDescent="0.2">
      <c r="DB785"/>
      <c r="DC785"/>
    </row>
    <row r="786" spans="106:107" x14ac:dyDescent="0.2">
      <c r="DB786"/>
      <c r="DC786"/>
    </row>
    <row r="787" spans="106:107" x14ac:dyDescent="0.2">
      <c r="DB787"/>
      <c r="DC787"/>
    </row>
    <row r="788" spans="106:107" x14ac:dyDescent="0.2">
      <c r="DB788"/>
      <c r="DC788"/>
    </row>
    <row r="789" spans="106:107" x14ac:dyDescent="0.2">
      <c r="DB789"/>
      <c r="DC789"/>
    </row>
    <row r="790" spans="106:107" x14ac:dyDescent="0.2">
      <c r="DB790"/>
      <c r="DC790"/>
    </row>
    <row r="791" spans="106:107" x14ac:dyDescent="0.2">
      <c r="DB791"/>
      <c r="DC791"/>
    </row>
    <row r="792" spans="106:107" x14ac:dyDescent="0.2">
      <c r="DB792"/>
      <c r="DC792"/>
    </row>
    <row r="793" spans="106:107" x14ac:dyDescent="0.2">
      <c r="DB793"/>
      <c r="DC793"/>
    </row>
    <row r="794" spans="106:107" x14ac:dyDescent="0.2">
      <c r="DB794"/>
      <c r="DC794"/>
    </row>
    <row r="795" spans="106:107" x14ac:dyDescent="0.2">
      <c r="DB795"/>
      <c r="DC795"/>
    </row>
    <row r="796" spans="106:107" x14ac:dyDescent="0.2">
      <c r="DB796"/>
      <c r="DC796"/>
    </row>
    <row r="797" spans="106:107" x14ac:dyDescent="0.2">
      <c r="DB797"/>
      <c r="DC797"/>
    </row>
    <row r="798" spans="106:107" x14ac:dyDescent="0.2">
      <c r="DB798"/>
      <c r="DC798"/>
    </row>
    <row r="799" spans="106:107" x14ac:dyDescent="0.2">
      <c r="DB799"/>
      <c r="DC799"/>
    </row>
    <row r="800" spans="106:107" x14ac:dyDescent="0.2">
      <c r="DB800"/>
      <c r="DC800"/>
    </row>
    <row r="801" spans="106:107" x14ac:dyDescent="0.2">
      <c r="DB801"/>
      <c r="DC801"/>
    </row>
    <row r="802" spans="106:107" x14ac:dyDescent="0.2">
      <c r="DB802"/>
      <c r="DC802"/>
    </row>
    <row r="803" spans="106:107" x14ac:dyDescent="0.2">
      <c r="DB803"/>
      <c r="DC803"/>
    </row>
    <row r="804" spans="106:107" x14ac:dyDescent="0.2">
      <c r="DB804"/>
      <c r="DC804"/>
    </row>
    <row r="805" spans="106:107" x14ac:dyDescent="0.2">
      <c r="DB805"/>
      <c r="DC805"/>
    </row>
    <row r="806" spans="106:107" x14ac:dyDescent="0.2">
      <c r="DB806"/>
      <c r="DC806"/>
    </row>
    <row r="807" spans="106:107" x14ac:dyDescent="0.2">
      <c r="DB807"/>
      <c r="DC807"/>
    </row>
    <row r="808" spans="106:107" x14ac:dyDescent="0.2">
      <c r="DB808"/>
      <c r="DC808"/>
    </row>
    <row r="809" spans="106:107" x14ac:dyDescent="0.2">
      <c r="DB809"/>
      <c r="DC809"/>
    </row>
    <row r="810" spans="106:107" x14ac:dyDescent="0.2">
      <c r="DB810"/>
      <c r="DC810"/>
    </row>
    <row r="811" spans="106:107" x14ac:dyDescent="0.2">
      <c r="DB811"/>
      <c r="DC811"/>
    </row>
    <row r="812" spans="106:107" x14ac:dyDescent="0.2">
      <c r="DB812"/>
      <c r="DC812"/>
    </row>
    <row r="813" spans="106:107" x14ac:dyDescent="0.2">
      <c r="DB813"/>
      <c r="DC813"/>
    </row>
    <row r="814" spans="106:107" x14ac:dyDescent="0.2">
      <c r="DB814"/>
      <c r="DC814"/>
    </row>
    <row r="815" spans="106:107" x14ac:dyDescent="0.2">
      <c r="DB815"/>
      <c r="DC815"/>
    </row>
    <row r="816" spans="106:107" x14ac:dyDescent="0.2">
      <c r="DB816"/>
      <c r="DC816"/>
    </row>
    <row r="817" spans="106:107" x14ac:dyDescent="0.2">
      <c r="DB817"/>
      <c r="DC817"/>
    </row>
    <row r="818" spans="106:107" x14ac:dyDescent="0.2">
      <c r="DB818"/>
      <c r="DC818"/>
    </row>
    <row r="819" spans="106:107" x14ac:dyDescent="0.2">
      <c r="DB819"/>
      <c r="DC819"/>
    </row>
    <row r="820" spans="106:107" x14ac:dyDescent="0.2">
      <c r="DB820"/>
      <c r="DC820"/>
    </row>
    <row r="821" spans="106:107" x14ac:dyDescent="0.2">
      <c r="DB821"/>
      <c r="DC821"/>
    </row>
    <row r="822" spans="106:107" x14ac:dyDescent="0.2">
      <c r="DB822"/>
      <c r="DC822"/>
    </row>
    <row r="823" spans="106:107" x14ac:dyDescent="0.2">
      <c r="DB823"/>
      <c r="DC823"/>
    </row>
    <row r="824" spans="106:107" x14ac:dyDescent="0.2">
      <c r="DB824"/>
      <c r="DC824"/>
    </row>
    <row r="825" spans="106:107" x14ac:dyDescent="0.2">
      <c r="DB825"/>
      <c r="DC825"/>
    </row>
    <row r="826" spans="106:107" x14ac:dyDescent="0.2">
      <c r="DB826"/>
      <c r="DC826"/>
    </row>
    <row r="827" spans="106:107" x14ac:dyDescent="0.2">
      <c r="DB827"/>
      <c r="DC827"/>
    </row>
    <row r="828" spans="106:107" x14ac:dyDescent="0.2">
      <c r="DB828"/>
      <c r="DC828"/>
    </row>
    <row r="829" spans="106:107" x14ac:dyDescent="0.2">
      <c r="DB829"/>
      <c r="DC829"/>
    </row>
    <row r="830" spans="106:107" x14ac:dyDescent="0.2">
      <c r="DB830"/>
      <c r="DC830"/>
    </row>
    <row r="831" spans="106:107" x14ac:dyDescent="0.2">
      <c r="DB831"/>
      <c r="DC831"/>
    </row>
    <row r="832" spans="106:107" x14ac:dyDescent="0.2">
      <c r="DB832"/>
      <c r="DC832"/>
    </row>
    <row r="833" spans="106:107" x14ac:dyDescent="0.2">
      <c r="DB833"/>
      <c r="DC833"/>
    </row>
    <row r="834" spans="106:107" x14ac:dyDescent="0.2">
      <c r="DB834"/>
      <c r="DC834"/>
    </row>
    <row r="835" spans="106:107" x14ac:dyDescent="0.2">
      <c r="DB835"/>
      <c r="DC835"/>
    </row>
    <row r="836" spans="106:107" x14ac:dyDescent="0.2">
      <c r="DB836"/>
      <c r="DC836"/>
    </row>
    <row r="837" spans="106:107" x14ac:dyDescent="0.2">
      <c r="DB837"/>
      <c r="DC837"/>
    </row>
    <row r="838" spans="106:107" x14ac:dyDescent="0.2">
      <c r="DB838"/>
      <c r="DC838"/>
    </row>
    <row r="839" spans="106:107" x14ac:dyDescent="0.2">
      <c r="DB839"/>
      <c r="DC839"/>
    </row>
    <row r="840" spans="106:107" x14ac:dyDescent="0.2">
      <c r="DB840"/>
      <c r="DC840"/>
    </row>
    <row r="841" spans="106:107" x14ac:dyDescent="0.2">
      <c r="DB841"/>
      <c r="DC841"/>
    </row>
    <row r="842" spans="106:107" x14ac:dyDescent="0.2">
      <c r="DB842"/>
      <c r="DC842"/>
    </row>
    <row r="843" spans="106:107" x14ac:dyDescent="0.2">
      <c r="DB843"/>
      <c r="DC843"/>
    </row>
    <row r="844" spans="106:107" x14ac:dyDescent="0.2">
      <c r="DB844"/>
      <c r="DC844"/>
    </row>
    <row r="845" spans="106:107" x14ac:dyDescent="0.2">
      <c r="DB845"/>
      <c r="DC845"/>
    </row>
    <row r="846" spans="106:107" x14ac:dyDescent="0.2">
      <c r="DB846"/>
      <c r="DC846"/>
    </row>
    <row r="847" spans="106:107" x14ac:dyDescent="0.2">
      <c r="DB847"/>
      <c r="DC847"/>
    </row>
    <row r="848" spans="106:107" x14ac:dyDescent="0.2">
      <c r="DB848"/>
      <c r="DC848"/>
    </row>
    <row r="849" spans="106:107" x14ac:dyDescent="0.2">
      <c r="DB849"/>
      <c r="DC849"/>
    </row>
    <row r="850" spans="106:107" x14ac:dyDescent="0.2">
      <c r="DB850"/>
      <c r="DC850"/>
    </row>
    <row r="851" spans="106:107" x14ac:dyDescent="0.2">
      <c r="DB851"/>
      <c r="DC851"/>
    </row>
    <row r="852" spans="106:107" x14ac:dyDescent="0.2">
      <c r="DB852"/>
      <c r="DC852"/>
    </row>
    <row r="853" spans="106:107" x14ac:dyDescent="0.2">
      <c r="DB853"/>
      <c r="DC853"/>
    </row>
    <row r="854" spans="106:107" x14ac:dyDescent="0.2">
      <c r="DB854"/>
      <c r="DC854"/>
    </row>
    <row r="855" spans="106:107" x14ac:dyDescent="0.2">
      <c r="DB855"/>
      <c r="DC855"/>
    </row>
    <row r="856" spans="106:107" x14ac:dyDescent="0.2">
      <c r="DB856"/>
      <c r="DC856"/>
    </row>
    <row r="857" spans="106:107" x14ac:dyDescent="0.2">
      <c r="DB857"/>
      <c r="DC857"/>
    </row>
    <row r="858" spans="106:107" x14ac:dyDescent="0.2">
      <c r="DB858"/>
      <c r="DC858"/>
    </row>
    <row r="859" spans="106:107" x14ac:dyDescent="0.2">
      <c r="DB859"/>
      <c r="DC859"/>
    </row>
    <row r="860" spans="106:107" x14ac:dyDescent="0.2">
      <c r="DB860"/>
      <c r="DC860"/>
    </row>
    <row r="861" spans="106:107" x14ac:dyDescent="0.2">
      <c r="DB861"/>
      <c r="DC861"/>
    </row>
    <row r="862" spans="106:107" x14ac:dyDescent="0.2">
      <c r="DB862"/>
      <c r="DC862"/>
    </row>
    <row r="863" spans="106:107" x14ac:dyDescent="0.2">
      <c r="DB863"/>
      <c r="DC863"/>
    </row>
    <row r="864" spans="106:107" x14ac:dyDescent="0.2">
      <c r="DB864"/>
      <c r="DC864"/>
    </row>
    <row r="865" spans="106:107" x14ac:dyDescent="0.2">
      <c r="DB865"/>
      <c r="DC865"/>
    </row>
    <row r="866" spans="106:107" x14ac:dyDescent="0.2">
      <c r="DB866"/>
      <c r="DC866"/>
    </row>
    <row r="867" spans="106:107" x14ac:dyDescent="0.2">
      <c r="DB867"/>
      <c r="DC867"/>
    </row>
    <row r="868" spans="106:107" x14ac:dyDescent="0.2">
      <c r="DB868"/>
      <c r="DC868"/>
    </row>
    <row r="869" spans="106:107" x14ac:dyDescent="0.2">
      <c r="DB869"/>
      <c r="DC869"/>
    </row>
    <row r="870" spans="106:107" x14ac:dyDescent="0.2">
      <c r="DB870"/>
      <c r="DC870"/>
    </row>
    <row r="871" spans="106:107" x14ac:dyDescent="0.2">
      <c r="DB871"/>
      <c r="DC871"/>
    </row>
    <row r="872" spans="106:107" x14ac:dyDescent="0.2">
      <c r="DB872"/>
      <c r="DC872"/>
    </row>
    <row r="873" spans="106:107" x14ac:dyDescent="0.2">
      <c r="DB873"/>
      <c r="DC873"/>
    </row>
    <row r="874" spans="106:107" x14ac:dyDescent="0.2">
      <c r="DB874"/>
      <c r="DC874"/>
    </row>
    <row r="875" spans="106:107" x14ac:dyDescent="0.2">
      <c r="DB875"/>
      <c r="DC875"/>
    </row>
    <row r="876" spans="106:107" x14ac:dyDescent="0.2">
      <c r="DB876"/>
      <c r="DC876"/>
    </row>
    <row r="877" spans="106:107" x14ac:dyDescent="0.2">
      <c r="DB877"/>
      <c r="DC877"/>
    </row>
    <row r="878" spans="106:107" x14ac:dyDescent="0.2">
      <c r="DB878"/>
      <c r="DC878"/>
    </row>
    <row r="879" spans="106:107" x14ac:dyDescent="0.2">
      <c r="DB879"/>
      <c r="DC879"/>
    </row>
    <row r="880" spans="106:107" x14ac:dyDescent="0.2">
      <c r="DB880"/>
      <c r="DC880"/>
    </row>
    <row r="881" spans="106:107" x14ac:dyDescent="0.2">
      <c r="DB881"/>
      <c r="DC881"/>
    </row>
    <row r="882" spans="106:107" x14ac:dyDescent="0.2">
      <c r="DB882"/>
      <c r="DC882"/>
    </row>
    <row r="883" spans="106:107" x14ac:dyDescent="0.2">
      <c r="DB883"/>
      <c r="DC883"/>
    </row>
    <row r="884" spans="106:107" x14ac:dyDescent="0.2">
      <c r="DB884"/>
      <c r="DC884"/>
    </row>
    <row r="885" spans="106:107" x14ac:dyDescent="0.2">
      <c r="DB885"/>
      <c r="DC885"/>
    </row>
    <row r="886" spans="106:107" x14ac:dyDescent="0.2">
      <c r="DB886"/>
      <c r="DC886"/>
    </row>
    <row r="887" spans="106:107" x14ac:dyDescent="0.2">
      <c r="DB887"/>
      <c r="DC887"/>
    </row>
    <row r="888" spans="106:107" x14ac:dyDescent="0.2">
      <c r="DB888"/>
      <c r="DC888"/>
    </row>
    <row r="889" spans="106:107" x14ac:dyDescent="0.2">
      <c r="DB889"/>
      <c r="DC889"/>
    </row>
    <row r="890" spans="106:107" x14ac:dyDescent="0.2">
      <c r="DB890"/>
      <c r="DC890"/>
    </row>
    <row r="891" spans="106:107" x14ac:dyDescent="0.2">
      <c r="DB891"/>
      <c r="DC891"/>
    </row>
    <row r="892" spans="106:107" x14ac:dyDescent="0.2">
      <c r="DB892"/>
      <c r="DC892"/>
    </row>
    <row r="893" spans="106:107" x14ac:dyDescent="0.2">
      <c r="DB893"/>
      <c r="DC893"/>
    </row>
    <row r="894" spans="106:107" x14ac:dyDescent="0.2">
      <c r="DB894"/>
      <c r="DC894"/>
    </row>
    <row r="895" spans="106:107" x14ac:dyDescent="0.2">
      <c r="DB895"/>
      <c r="DC895"/>
    </row>
    <row r="896" spans="106:107" x14ac:dyDescent="0.2">
      <c r="DB896"/>
      <c r="DC896"/>
    </row>
    <row r="897" spans="106:107" x14ac:dyDescent="0.2">
      <c r="DB897"/>
      <c r="DC897"/>
    </row>
    <row r="898" spans="106:107" x14ac:dyDescent="0.2">
      <c r="DB898"/>
      <c r="DC898"/>
    </row>
    <row r="899" spans="106:107" x14ac:dyDescent="0.2">
      <c r="DB899"/>
      <c r="DC899"/>
    </row>
    <row r="900" spans="106:107" x14ac:dyDescent="0.2">
      <c r="DB900"/>
      <c r="DC900"/>
    </row>
    <row r="901" spans="106:107" x14ac:dyDescent="0.2">
      <c r="DB901"/>
      <c r="DC901"/>
    </row>
    <row r="902" spans="106:107" x14ac:dyDescent="0.2">
      <c r="DB902"/>
      <c r="DC902"/>
    </row>
    <row r="903" spans="106:107" x14ac:dyDescent="0.2">
      <c r="DB903"/>
      <c r="DC903"/>
    </row>
    <row r="904" spans="106:107" x14ac:dyDescent="0.2">
      <c r="DB904"/>
      <c r="DC904"/>
    </row>
    <row r="905" spans="106:107" x14ac:dyDescent="0.2">
      <c r="DB905"/>
      <c r="DC905"/>
    </row>
    <row r="906" spans="106:107" x14ac:dyDescent="0.2">
      <c r="DB906"/>
      <c r="DC906"/>
    </row>
    <row r="907" spans="106:107" x14ac:dyDescent="0.2">
      <c r="DB907"/>
      <c r="DC907"/>
    </row>
    <row r="908" spans="106:107" x14ac:dyDescent="0.2">
      <c r="DB908"/>
      <c r="DC908"/>
    </row>
    <row r="909" spans="106:107" x14ac:dyDescent="0.2">
      <c r="DB909"/>
      <c r="DC909"/>
    </row>
    <row r="910" spans="106:107" x14ac:dyDescent="0.2">
      <c r="DB910"/>
      <c r="DC910"/>
    </row>
    <row r="911" spans="106:107" x14ac:dyDescent="0.2">
      <c r="DB911"/>
      <c r="DC911"/>
    </row>
    <row r="912" spans="106:107" x14ac:dyDescent="0.2">
      <c r="DB912"/>
      <c r="DC912"/>
    </row>
    <row r="913" spans="106:107" x14ac:dyDescent="0.2">
      <c r="DB913"/>
      <c r="DC913"/>
    </row>
    <row r="914" spans="106:107" x14ac:dyDescent="0.2">
      <c r="DB914"/>
      <c r="DC914"/>
    </row>
    <row r="915" spans="106:107" x14ac:dyDescent="0.2">
      <c r="DB915"/>
      <c r="DC915"/>
    </row>
    <row r="916" spans="106:107" x14ac:dyDescent="0.2">
      <c r="DB916"/>
      <c r="DC916"/>
    </row>
    <row r="917" spans="106:107" x14ac:dyDescent="0.2">
      <c r="DB917"/>
      <c r="DC917"/>
    </row>
    <row r="918" spans="106:107" x14ac:dyDescent="0.2">
      <c r="DB918"/>
      <c r="DC918"/>
    </row>
    <row r="919" spans="106:107" x14ac:dyDescent="0.2">
      <c r="DB919"/>
      <c r="DC919"/>
    </row>
    <row r="920" spans="106:107" x14ac:dyDescent="0.2">
      <c r="DB920"/>
      <c r="DC920"/>
    </row>
    <row r="921" spans="106:107" x14ac:dyDescent="0.2">
      <c r="DB921"/>
      <c r="DC921"/>
    </row>
    <row r="922" spans="106:107" x14ac:dyDescent="0.2">
      <c r="DB922"/>
      <c r="DC922"/>
    </row>
    <row r="923" spans="106:107" x14ac:dyDescent="0.2">
      <c r="DB923"/>
      <c r="DC923"/>
    </row>
    <row r="924" spans="106:107" x14ac:dyDescent="0.2">
      <c r="DB924"/>
      <c r="DC924"/>
    </row>
    <row r="925" spans="106:107" x14ac:dyDescent="0.2">
      <c r="DB925"/>
      <c r="DC925"/>
    </row>
    <row r="926" spans="106:107" x14ac:dyDescent="0.2">
      <c r="DB926"/>
      <c r="DC926"/>
    </row>
    <row r="927" spans="106:107" x14ac:dyDescent="0.2">
      <c r="DB927"/>
      <c r="DC927"/>
    </row>
    <row r="928" spans="106:107" x14ac:dyDescent="0.2">
      <c r="DB928"/>
      <c r="DC928"/>
    </row>
    <row r="929" spans="106:107" x14ac:dyDescent="0.2">
      <c r="DB929"/>
      <c r="DC929"/>
    </row>
    <row r="930" spans="106:107" x14ac:dyDescent="0.2">
      <c r="DB930"/>
      <c r="DC930"/>
    </row>
    <row r="931" spans="106:107" x14ac:dyDescent="0.2">
      <c r="DB931"/>
      <c r="DC931"/>
    </row>
    <row r="932" spans="106:107" x14ac:dyDescent="0.2">
      <c r="DB932"/>
      <c r="DC932"/>
    </row>
    <row r="933" spans="106:107" x14ac:dyDescent="0.2">
      <c r="DB933"/>
      <c r="DC933"/>
    </row>
    <row r="934" spans="106:107" x14ac:dyDescent="0.2">
      <c r="DB934"/>
      <c r="DC934"/>
    </row>
    <row r="935" spans="106:107" x14ac:dyDescent="0.2">
      <c r="DB935"/>
      <c r="DC935"/>
    </row>
    <row r="936" spans="106:107" x14ac:dyDescent="0.2">
      <c r="DB936"/>
      <c r="DC936"/>
    </row>
    <row r="937" spans="106:107" x14ac:dyDescent="0.2">
      <c r="DB937"/>
      <c r="DC937"/>
    </row>
    <row r="938" spans="106:107" x14ac:dyDescent="0.2">
      <c r="DB938"/>
      <c r="DC938"/>
    </row>
    <row r="939" spans="106:107" x14ac:dyDescent="0.2">
      <c r="DB939"/>
      <c r="DC939"/>
    </row>
    <row r="940" spans="106:107" x14ac:dyDescent="0.2">
      <c r="DB940"/>
      <c r="DC940"/>
    </row>
    <row r="941" spans="106:107" x14ac:dyDescent="0.2">
      <c r="DB941"/>
      <c r="DC941"/>
    </row>
    <row r="942" spans="106:107" x14ac:dyDescent="0.2">
      <c r="DB942"/>
      <c r="DC942"/>
    </row>
    <row r="943" spans="106:107" x14ac:dyDescent="0.2">
      <c r="DB943"/>
      <c r="DC943"/>
    </row>
    <row r="944" spans="106:107" x14ac:dyDescent="0.2">
      <c r="DB944"/>
      <c r="DC944"/>
    </row>
    <row r="945" spans="106:107" x14ac:dyDescent="0.2">
      <c r="DB945"/>
      <c r="DC945"/>
    </row>
    <row r="946" spans="106:107" x14ac:dyDescent="0.2">
      <c r="DB946"/>
      <c r="DC946"/>
    </row>
    <row r="947" spans="106:107" x14ac:dyDescent="0.2">
      <c r="DB947"/>
      <c r="DC947"/>
    </row>
    <row r="948" spans="106:107" x14ac:dyDescent="0.2">
      <c r="DB948"/>
      <c r="DC948"/>
    </row>
    <row r="949" spans="106:107" x14ac:dyDescent="0.2">
      <c r="DB949"/>
      <c r="DC949"/>
    </row>
    <row r="950" spans="106:107" x14ac:dyDescent="0.2">
      <c r="DB950"/>
      <c r="DC950"/>
    </row>
    <row r="951" spans="106:107" x14ac:dyDescent="0.2">
      <c r="DB951"/>
      <c r="DC951"/>
    </row>
    <row r="952" spans="106:107" x14ac:dyDescent="0.2">
      <c r="DB952"/>
      <c r="DC952"/>
    </row>
    <row r="953" spans="106:107" x14ac:dyDescent="0.2">
      <c r="DB953"/>
      <c r="DC953"/>
    </row>
    <row r="954" spans="106:107" x14ac:dyDescent="0.2">
      <c r="DB954"/>
      <c r="DC954"/>
    </row>
    <row r="955" spans="106:107" x14ac:dyDescent="0.2">
      <c r="DB955"/>
      <c r="DC955"/>
    </row>
    <row r="956" spans="106:107" x14ac:dyDescent="0.2">
      <c r="DB956"/>
      <c r="DC956"/>
    </row>
    <row r="957" spans="106:107" x14ac:dyDescent="0.2">
      <c r="DB957"/>
      <c r="DC957"/>
    </row>
    <row r="958" spans="106:107" x14ac:dyDescent="0.2">
      <c r="DB958"/>
      <c r="DC958"/>
    </row>
    <row r="959" spans="106:107" x14ac:dyDescent="0.2">
      <c r="DB959"/>
      <c r="DC959"/>
    </row>
    <row r="960" spans="106:107" x14ac:dyDescent="0.2">
      <c r="DB960"/>
      <c r="DC960"/>
    </row>
    <row r="961" spans="106:107" x14ac:dyDescent="0.2">
      <c r="DB961"/>
      <c r="DC961"/>
    </row>
    <row r="962" spans="106:107" x14ac:dyDescent="0.2">
      <c r="DB962"/>
      <c r="DC962"/>
    </row>
    <row r="963" spans="106:107" x14ac:dyDescent="0.2">
      <c r="DB963"/>
      <c r="DC963"/>
    </row>
    <row r="964" spans="106:107" x14ac:dyDescent="0.2">
      <c r="DB964"/>
      <c r="DC964"/>
    </row>
    <row r="965" spans="106:107" x14ac:dyDescent="0.2">
      <c r="DB965"/>
      <c r="DC965"/>
    </row>
    <row r="966" spans="106:107" x14ac:dyDescent="0.2">
      <c r="DB966"/>
      <c r="DC966"/>
    </row>
    <row r="967" spans="106:107" x14ac:dyDescent="0.2">
      <c r="DB967"/>
      <c r="DC967"/>
    </row>
    <row r="968" spans="106:107" x14ac:dyDescent="0.2">
      <c r="DB968"/>
      <c r="DC968"/>
    </row>
    <row r="969" spans="106:107" x14ac:dyDescent="0.2">
      <c r="DB969"/>
      <c r="DC969"/>
    </row>
    <row r="970" spans="106:107" x14ac:dyDescent="0.2">
      <c r="DB970"/>
      <c r="DC970"/>
    </row>
    <row r="971" spans="106:107" x14ac:dyDescent="0.2">
      <c r="DB971"/>
      <c r="DC971"/>
    </row>
    <row r="972" spans="106:107" x14ac:dyDescent="0.2">
      <c r="DB972"/>
      <c r="DC972"/>
    </row>
    <row r="973" spans="106:107" x14ac:dyDescent="0.2">
      <c r="DB973"/>
      <c r="DC973"/>
    </row>
    <row r="974" spans="106:107" x14ac:dyDescent="0.2">
      <c r="DB974"/>
      <c r="DC974"/>
    </row>
    <row r="975" spans="106:107" x14ac:dyDescent="0.2">
      <c r="DB975"/>
      <c r="DC975"/>
    </row>
    <row r="976" spans="106:107" x14ac:dyDescent="0.2">
      <c r="DB976"/>
      <c r="DC976"/>
    </row>
    <row r="977" spans="106:107" x14ac:dyDescent="0.2">
      <c r="DB977"/>
      <c r="DC977"/>
    </row>
    <row r="978" spans="106:107" x14ac:dyDescent="0.2">
      <c r="DB978"/>
      <c r="DC978"/>
    </row>
    <row r="979" spans="106:107" x14ac:dyDescent="0.2">
      <c r="DB979"/>
      <c r="DC979"/>
    </row>
    <row r="980" spans="106:107" x14ac:dyDescent="0.2">
      <c r="DB980"/>
      <c r="DC980"/>
    </row>
    <row r="981" spans="106:107" x14ac:dyDescent="0.2">
      <c r="DB981"/>
      <c r="DC981"/>
    </row>
    <row r="982" spans="106:107" x14ac:dyDescent="0.2">
      <c r="DB982"/>
      <c r="DC982"/>
    </row>
    <row r="983" spans="106:107" x14ac:dyDescent="0.2">
      <c r="DB983"/>
      <c r="DC983"/>
    </row>
    <row r="984" spans="106:107" x14ac:dyDescent="0.2">
      <c r="DB984"/>
      <c r="DC984"/>
    </row>
    <row r="985" spans="106:107" x14ac:dyDescent="0.2">
      <c r="DB985"/>
      <c r="DC985"/>
    </row>
    <row r="986" spans="106:107" x14ac:dyDescent="0.2">
      <c r="DB986"/>
      <c r="DC986"/>
    </row>
    <row r="987" spans="106:107" x14ac:dyDescent="0.2">
      <c r="DB987"/>
      <c r="DC987"/>
    </row>
    <row r="988" spans="106:107" x14ac:dyDescent="0.2">
      <c r="DB988"/>
      <c r="DC988"/>
    </row>
    <row r="989" spans="106:107" x14ac:dyDescent="0.2">
      <c r="DB989"/>
      <c r="DC989"/>
    </row>
    <row r="990" spans="106:107" x14ac:dyDescent="0.2">
      <c r="DB990"/>
      <c r="DC990"/>
    </row>
    <row r="991" spans="106:107" x14ac:dyDescent="0.2">
      <c r="DB991"/>
      <c r="DC991"/>
    </row>
    <row r="992" spans="106:107" x14ac:dyDescent="0.2">
      <c r="DB992"/>
      <c r="DC992"/>
    </row>
    <row r="993" spans="106:107" x14ac:dyDescent="0.2">
      <c r="DB993"/>
      <c r="DC993"/>
    </row>
    <row r="994" spans="106:107" x14ac:dyDescent="0.2">
      <c r="DB994"/>
      <c r="DC994"/>
    </row>
    <row r="995" spans="106:107" x14ac:dyDescent="0.2">
      <c r="DB995"/>
      <c r="DC995"/>
    </row>
    <row r="996" spans="106:107" x14ac:dyDescent="0.2">
      <c r="DB996"/>
      <c r="DC996"/>
    </row>
    <row r="997" spans="106:107" x14ac:dyDescent="0.2">
      <c r="DB997"/>
      <c r="DC997"/>
    </row>
    <row r="998" spans="106:107" x14ac:dyDescent="0.2">
      <c r="DB998"/>
      <c r="DC998"/>
    </row>
    <row r="999" spans="106:107" x14ac:dyDescent="0.2">
      <c r="DB999"/>
      <c r="DC999"/>
    </row>
    <row r="1000" spans="106:107" x14ac:dyDescent="0.2">
      <c r="DB1000"/>
      <c r="DC1000"/>
    </row>
    <row r="1001" spans="106:107" x14ac:dyDescent="0.2">
      <c r="DB1001"/>
      <c r="DC1001"/>
    </row>
    <row r="1002" spans="106:107" x14ac:dyDescent="0.2">
      <c r="DB1002"/>
      <c r="DC1002"/>
    </row>
    <row r="1003" spans="106:107" x14ac:dyDescent="0.2">
      <c r="DB1003"/>
      <c r="DC1003"/>
    </row>
    <row r="1004" spans="106:107" x14ac:dyDescent="0.2">
      <c r="DB1004"/>
      <c r="DC1004"/>
    </row>
    <row r="1005" spans="106:107" x14ac:dyDescent="0.2">
      <c r="DB1005"/>
      <c r="DC1005"/>
    </row>
    <row r="1006" spans="106:107" x14ac:dyDescent="0.2">
      <c r="DB1006"/>
      <c r="DC1006"/>
    </row>
    <row r="1007" spans="106:107" x14ac:dyDescent="0.2">
      <c r="DB1007"/>
      <c r="DC1007"/>
    </row>
    <row r="1008" spans="106:107" x14ac:dyDescent="0.2">
      <c r="DB1008"/>
      <c r="DC1008"/>
    </row>
    <row r="1009" spans="106:107" x14ac:dyDescent="0.2">
      <c r="DB1009"/>
      <c r="DC1009"/>
    </row>
    <row r="1010" spans="106:107" x14ac:dyDescent="0.2">
      <c r="DB1010"/>
      <c r="DC1010"/>
    </row>
    <row r="1011" spans="106:107" x14ac:dyDescent="0.2">
      <c r="DB1011"/>
      <c r="DC1011"/>
    </row>
    <row r="1012" spans="106:107" x14ac:dyDescent="0.2">
      <c r="DB1012"/>
      <c r="DC1012"/>
    </row>
    <row r="1013" spans="106:107" x14ac:dyDescent="0.2">
      <c r="DB1013"/>
      <c r="DC1013"/>
    </row>
    <row r="1014" spans="106:107" x14ac:dyDescent="0.2">
      <c r="DB1014"/>
      <c r="DC1014"/>
    </row>
    <row r="1015" spans="106:107" x14ac:dyDescent="0.2">
      <c r="DB1015"/>
      <c r="DC1015"/>
    </row>
    <row r="1016" spans="106:107" x14ac:dyDescent="0.2">
      <c r="DB1016"/>
      <c r="DC1016"/>
    </row>
    <row r="1017" spans="106:107" x14ac:dyDescent="0.2">
      <c r="DB1017"/>
      <c r="DC1017"/>
    </row>
    <row r="1018" spans="106:107" x14ac:dyDescent="0.2">
      <c r="DB1018"/>
      <c r="DC1018"/>
    </row>
    <row r="1019" spans="106:107" x14ac:dyDescent="0.2">
      <c r="DB1019"/>
      <c r="DC1019"/>
    </row>
    <row r="1020" spans="106:107" x14ac:dyDescent="0.2">
      <c r="DB1020"/>
      <c r="DC1020"/>
    </row>
    <row r="1021" spans="106:107" x14ac:dyDescent="0.2">
      <c r="DB1021"/>
      <c r="DC1021"/>
    </row>
    <row r="1022" spans="106:107" x14ac:dyDescent="0.2">
      <c r="DB1022"/>
      <c r="DC1022"/>
    </row>
    <row r="1023" spans="106:107" x14ac:dyDescent="0.2">
      <c r="DB1023"/>
      <c r="DC1023"/>
    </row>
    <row r="1024" spans="106:107" x14ac:dyDescent="0.2">
      <c r="DB1024"/>
      <c r="DC1024"/>
    </row>
    <row r="1025" spans="106:107" x14ac:dyDescent="0.2">
      <c r="DB1025"/>
      <c r="DC1025"/>
    </row>
    <row r="1026" spans="106:107" x14ac:dyDescent="0.2">
      <c r="DB1026"/>
      <c r="DC1026"/>
    </row>
    <row r="1027" spans="106:107" x14ac:dyDescent="0.2">
      <c r="DB1027"/>
      <c r="DC1027"/>
    </row>
    <row r="1028" spans="106:107" x14ac:dyDescent="0.2">
      <c r="DB1028"/>
      <c r="DC1028"/>
    </row>
    <row r="1029" spans="106:107" x14ac:dyDescent="0.2">
      <c r="DB1029"/>
      <c r="DC1029"/>
    </row>
    <row r="1030" spans="106:107" x14ac:dyDescent="0.2">
      <c r="DB1030"/>
      <c r="DC1030"/>
    </row>
    <row r="1031" spans="106:107" x14ac:dyDescent="0.2">
      <c r="DB1031"/>
      <c r="DC1031"/>
    </row>
    <row r="1032" spans="106:107" x14ac:dyDescent="0.2">
      <c r="DB1032"/>
      <c r="DC1032"/>
    </row>
    <row r="1033" spans="106:107" x14ac:dyDescent="0.2">
      <c r="DB1033"/>
      <c r="DC1033"/>
    </row>
    <row r="1034" spans="106:107" x14ac:dyDescent="0.2">
      <c r="DB1034"/>
      <c r="DC1034"/>
    </row>
    <row r="1035" spans="106:107" x14ac:dyDescent="0.2">
      <c r="DB1035"/>
      <c r="DC1035"/>
    </row>
    <row r="1036" spans="106:107" x14ac:dyDescent="0.2">
      <c r="DB1036"/>
      <c r="DC1036"/>
    </row>
    <row r="1037" spans="106:107" x14ac:dyDescent="0.2">
      <c r="DB1037"/>
      <c r="DC1037"/>
    </row>
    <row r="1038" spans="106:107" x14ac:dyDescent="0.2">
      <c r="DB1038"/>
      <c r="DC1038"/>
    </row>
    <row r="1039" spans="106:107" x14ac:dyDescent="0.2">
      <c r="DB1039"/>
      <c r="DC1039"/>
    </row>
    <row r="1040" spans="106:107" x14ac:dyDescent="0.2">
      <c r="DB1040"/>
      <c r="DC1040"/>
    </row>
    <row r="1041" spans="106:107" x14ac:dyDescent="0.2">
      <c r="DB1041"/>
      <c r="DC1041"/>
    </row>
    <row r="1042" spans="106:107" x14ac:dyDescent="0.2">
      <c r="DB1042"/>
      <c r="DC1042"/>
    </row>
    <row r="1043" spans="106:107" x14ac:dyDescent="0.2">
      <c r="DB1043"/>
      <c r="DC1043"/>
    </row>
    <row r="1044" spans="106:107" x14ac:dyDescent="0.2">
      <c r="DB1044"/>
      <c r="DC1044"/>
    </row>
    <row r="1045" spans="106:107" x14ac:dyDescent="0.2">
      <c r="DB1045"/>
      <c r="DC1045"/>
    </row>
    <row r="1046" spans="106:107" x14ac:dyDescent="0.2">
      <c r="DB1046"/>
      <c r="DC1046"/>
    </row>
    <row r="1047" spans="106:107" x14ac:dyDescent="0.2">
      <c r="DB1047"/>
      <c r="DC1047"/>
    </row>
    <row r="1048" spans="106:107" x14ac:dyDescent="0.2">
      <c r="DB1048"/>
      <c r="DC1048"/>
    </row>
    <row r="1049" spans="106:107" x14ac:dyDescent="0.2">
      <c r="DB1049"/>
      <c r="DC1049"/>
    </row>
    <row r="1050" spans="106:107" x14ac:dyDescent="0.2">
      <c r="DB1050"/>
      <c r="DC1050"/>
    </row>
    <row r="1051" spans="106:107" x14ac:dyDescent="0.2">
      <c r="DB1051"/>
      <c r="DC1051"/>
    </row>
    <row r="1052" spans="106:107" x14ac:dyDescent="0.2">
      <c r="DB1052"/>
      <c r="DC1052"/>
    </row>
    <row r="1053" spans="106:107" x14ac:dyDescent="0.2">
      <c r="DB1053"/>
      <c r="DC1053"/>
    </row>
    <row r="1054" spans="106:107" x14ac:dyDescent="0.2">
      <c r="DB1054"/>
      <c r="DC1054"/>
    </row>
    <row r="1055" spans="106:107" x14ac:dyDescent="0.2">
      <c r="DB1055"/>
      <c r="DC1055"/>
    </row>
    <row r="1056" spans="106:107" x14ac:dyDescent="0.2">
      <c r="DB1056"/>
      <c r="DC1056"/>
    </row>
    <row r="1057" spans="106:107" x14ac:dyDescent="0.2">
      <c r="DB1057"/>
      <c r="DC1057"/>
    </row>
    <row r="1058" spans="106:107" x14ac:dyDescent="0.2">
      <c r="DB1058"/>
      <c r="DC1058"/>
    </row>
    <row r="1059" spans="106:107" x14ac:dyDescent="0.2">
      <c r="DB1059"/>
      <c r="DC1059"/>
    </row>
    <row r="1060" spans="106:107" x14ac:dyDescent="0.2">
      <c r="DB1060"/>
      <c r="DC1060"/>
    </row>
    <row r="1061" spans="106:107" x14ac:dyDescent="0.2">
      <c r="DB1061"/>
      <c r="DC1061"/>
    </row>
    <row r="1062" spans="106:107" x14ac:dyDescent="0.2">
      <c r="DB1062"/>
      <c r="DC1062"/>
    </row>
    <row r="1063" spans="106:107" x14ac:dyDescent="0.2">
      <c r="DB1063"/>
      <c r="DC1063"/>
    </row>
    <row r="1064" spans="106:107" x14ac:dyDescent="0.2">
      <c r="DB1064"/>
      <c r="DC1064"/>
    </row>
    <row r="1065" spans="106:107" x14ac:dyDescent="0.2">
      <c r="DB1065"/>
      <c r="DC1065"/>
    </row>
    <row r="1066" spans="106:107" x14ac:dyDescent="0.2">
      <c r="DB1066"/>
      <c r="DC1066"/>
    </row>
    <row r="1067" spans="106:107" x14ac:dyDescent="0.2">
      <c r="DB1067"/>
      <c r="DC1067"/>
    </row>
    <row r="1068" spans="106:107" x14ac:dyDescent="0.2">
      <c r="DB1068"/>
      <c r="DC1068"/>
    </row>
    <row r="1069" spans="106:107" x14ac:dyDescent="0.2">
      <c r="DB1069"/>
      <c r="DC1069"/>
    </row>
    <row r="1070" spans="106:107" x14ac:dyDescent="0.2">
      <c r="DB1070"/>
      <c r="DC1070"/>
    </row>
    <row r="1071" spans="106:107" x14ac:dyDescent="0.2">
      <c r="DB1071"/>
      <c r="DC1071"/>
    </row>
    <row r="1072" spans="106:107" x14ac:dyDescent="0.2">
      <c r="DB1072"/>
      <c r="DC1072"/>
    </row>
    <row r="1073" spans="106:107" x14ac:dyDescent="0.2">
      <c r="DB1073"/>
      <c r="DC1073"/>
    </row>
    <row r="1074" spans="106:107" x14ac:dyDescent="0.2">
      <c r="DB1074"/>
      <c r="DC1074"/>
    </row>
    <row r="1075" spans="106:107" x14ac:dyDescent="0.2">
      <c r="DB1075"/>
      <c r="DC1075"/>
    </row>
    <row r="1076" spans="106:107" x14ac:dyDescent="0.2">
      <c r="DB1076"/>
      <c r="DC1076"/>
    </row>
    <row r="1077" spans="106:107" x14ac:dyDescent="0.2">
      <c r="DB1077"/>
      <c r="DC1077"/>
    </row>
    <row r="1078" spans="106:107" x14ac:dyDescent="0.2">
      <c r="DB1078"/>
      <c r="DC1078"/>
    </row>
    <row r="1079" spans="106:107" x14ac:dyDescent="0.2">
      <c r="DB1079"/>
      <c r="DC1079"/>
    </row>
    <row r="1080" spans="106:107" x14ac:dyDescent="0.2">
      <c r="DB1080"/>
      <c r="DC1080"/>
    </row>
    <row r="1081" spans="106:107" x14ac:dyDescent="0.2">
      <c r="DB1081"/>
      <c r="DC1081"/>
    </row>
    <row r="1082" spans="106:107" x14ac:dyDescent="0.2">
      <c r="DB1082"/>
      <c r="DC1082"/>
    </row>
    <row r="1083" spans="106:107" x14ac:dyDescent="0.2">
      <c r="DB1083"/>
      <c r="DC1083"/>
    </row>
    <row r="1084" spans="106:107" x14ac:dyDescent="0.2">
      <c r="DB1084"/>
      <c r="DC1084"/>
    </row>
    <row r="1085" spans="106:107" x14ac:dyDescent="0.2">
      <c r="DB1085"/>
      <c r="DC1085"/>
    </row>
    <row r="1086" spans="106:107" x14ac:dyDescent="0.2">
      <c r="DB1086"/>
      <c r="DC1086"/>
    </row>
    <row r="1087" spans="106:107" x14ac:dyDescent="0.2">
      <c r="DB1087"/>
      <c r="DC1087"/>
    </row>
    <row r="1088" spans="106:107" x14ac:dyDescent="0.2">
      <c r="DB1088"/>
      <c r="DC1088"/>
    </row>
    <row r="1089" spans="106:107" x14ac:dyDescent="0.2">
      <c r="DB1089"/>
      <c r="DC1089"/>
    </row>
    <row r="1090" spans="106:107" x14ac:dyDescent="0.2">
      <c r="DB1090"/>
      <c r="DC1090"/>
    </row>
    <row r="1091" spans="106:107" x14ac:dyDescent="0.2">
      <c r="DB1091"/>
      <c r="DC1091"/>
    </row>
    <row r="1092" spans="106:107" x14ac:dyDescent="0.2">
      <c r="DB1092"/>
      <c r="DC1092"/>
    </row>
    <row r="1093" spans="106:107" x14ac:dyDescent="0.2">
      <c r="DB1093"/>
      <c r="DC1093"/>
    </row>
    <row r="1094" spans="106:107" x14ac:dyDescent="0.2">
      <c r="DB1094"/>
      <c r="DC1094"/>
    </row>
    <row r="1095" spans="106:107" x14ac:dyDescent="0.2">
      <c r="DB1095"/>
      <c r="DC1095"/>
    </row>
    <row r="1096" spans="106:107" x14ac:dyDescent="0.2">
      <c r="DB1096"/>
      <c r="DC1096"/>
    </row>
    <row r="1097" spans="106:107" x14ac:dyDescent="0.2">
      <c r="DB1097"/>
      <c r="DC1097"/>
    </row>
    <row r="1098" spans="106:107" x14ac:dyDescent="0.2">
      <c r="DB1098"/>
      <c r="DC1098"/>
    </row>
    <row r="1099" spans="106:107" x14ac:dyDescent="0.2">
      <c r="DB1099"/>
      <c r="DC1099"/>
    </row>
    <row r="1100" spans="106:107" x14ac:dyDescent="0.2">
      <c r="DB1100"/>
      <c r="DC1100"/>
    </row>
    <row r="1101" spans="106:107" x14ac:dyDescent="0.2">
      <c r="DB1101"/>
      <c r="DC1101"/>
    </row>
    <row r="1102" spans="106:107" x14ac:dyDescent="0.2">
      <c r="DB1102"/>
      <c r="DC1102"/>
    </row>
    <row r="1103" spans="106:107" x14ac:dyDescent="0.2">
      <c r="DB1103"/>
      <c r="DC1103"/>
    </row>
    <row r="1104" spans="106:107" x14ac:dyDescent="0.2">
      <c r="DB1104"/>
      <c r="DC1104"/>
    </row>
    <row r="1105" spans="106:107" x14ac:dyDescent="0.2">
      <c r="DB1105"/>
      <c r="DC1105"/>
    </row>
    <row r="1106" spans="106:107" x14ac:dyDescent="0.2">
      <c r="DB1106"/>
      <c r="DC1106"/>
    </row>
    <row r="1107" spans="106:107" x14ac:dyDescent="0.2">
      <c r="DB1107"/>
      <c r="DC1107"/>
    </row>
    <row r="1108" spans="106:107" x14ac:dyDescent="0.2">
      <c r="DB1108"/>
      <c r="DC1108"/>
    </row>
    <row r="1109" spans="106:107" x14ac:dyDescent="0.2">
      <c r="DB1109"/>
      <c r="DC1109"/>
    </row>
    <row r="1110" spans="106:107" x14ac:dyDescent="0.2">
      <c r="DB1110"/>
      <c r="DC1110"/>
    </row>
    <row r="1111" spans="106:107" x14ac:dyDescent="0.2">
      <c r="DB1111"/>
      <c r="DC1111"/>
    </row>
    <row r="1112" spans="106:107" x14ac:dyDescent="0.2">
      <c r="DB1112"/>
      <c r="DC1112"/>
    </row>
    <row r="1113" spans="106:107" x14ac:dyDescent="0.2">
      <c r="DB1113"/>
      <c r="DC1113"/>
    </row>
    <row r="1114" spans="106:107" x14ac:dyDescent="0.2">
      <c r="DB1114"/>
      <c r="DC1114"/>
    </row>
    <row r="1115" spans="106:107" x14ac:dyDescent="0.2">
      <c r="DB1115"/>
      <c r="DC1115"/>
    </row>
    <row r="1116" spans="106:107" x14ac:dyDescent="0.2">
      <c r="DB1116"/>
      <c r="DC1116"/>
    </row>
    <row r="1117" spans="106:107" x14ac:dyDescent="0.2">
      <c r="DB1117"/>
      <c r="DC1117"/>
    </row>
    <row r="1118" spans="106:107" x14ac:dyDescent="0.2">
      <c r="DB1118"/>
      <c r="DC1118"/>
    </row>
    <row r="1119" spans="106:107" x14ac:dyDescent="0.2">
      <c r="DB1119"/>
      <c r="DC1119"/>
    </row>
    <row r="1120" spans="106:107" x14ac:dyDescent="0.2">
      <c r="DB1120"/>
      <c r="DC1120"/>
    </row>
    <row r="1121" spans="106:107" x14ac:dyDescent="0.2">
      <c r="DB1121"/>
      <c r="DC1121"/>
    </row>
    <row r="1122" spans="106:107" x14ac:dyDescent="0.2">
      <c r="DB1122"/>
      <c r="DC1122"/>
    </row>
    <row r="1123" spans="106:107" x14ac:dyDescent="0.2">
      <c r="DB1123"/>
      <c r="DC1123"/>
    </row>
    <row r="1124" spans="106:107" x14ac:dyDescent="0.2">
      <c r="DB1124"/>
      <c r="DC1124"/>
    </row>
    <row r="1125" spans="106:107" x14ac:dyDescent="0.2">
      <c r="DB1125"/>
      <c r="DC1125"/>
    </row>
    <row r="1126" spans="106:107" x14ac:dyDescent="0.2">
      <c r="DB1126"/>
      <c r="DC1126"/>
    </row>
    <row r="1127" spans="106:107" x14ac:dyDescent="0.2">
      <c r="DB1127"/>
      <c r="DC1127"/>
    </row>
    <row r="1128" spans="106:107" x14ac:dyDescent="0.2">
      <c r="DB1128"/>
      <c r="DC1128"/>
    </row>
    <row r="1129" spans="106:107" x14ac:dyDescent="0.2">
      <c r="DB1129"/>
      <c r="DC1129"/>
    </row>
    <row r="1130" spans="106:107" x14ac:dyDescent="0.2">
      <c r="DB1130"/>
      <c r="DC1130"/>
    </row>
    <row r="1131" spans="106:107" x14ac:dyDescent="0.2">
      <c r="DB1131"/>
      <c r="DC1131"/>
    </row>
    <row r="1132" spans="106:107" x14ac:dyDescent="0.2">
      <c r="DB1132"/>
      <c r="DC1132"/>
    </row>
    <row r="1133" spans="106:107" x14ac:dyDescent="0.2">
      <c r="DB1133"/>
      <c r="DC1133"/>
    </row>
    <row r="1134" spans="106:107" x14ac:dyDescent="0.2">
      <c r="DB1134"/>
      <c r="DC1134"/>
    </row>
    <row r="1135" spans="106:107" x14ac:dyDescent="0.2">
      <c r="DB1135"/>
      <c r="DC1135"/>
    </row>
    <row r="1136" spans="106:107" x14ac:dyDescent="0.2">
      <c r="DB1136"/>
      <c r="DC1136"/>
    </row>
    <row r="1137" spans="106:107" x14ac:dyDescent="0.2">
      <c r="DB1137"/>
      <c r="DC1137"/>
    </row>
    <row r="1138" spans="106:107" x14ac:dyDescent="0.2">
      <c r="DB1138"/>
      <c r="DC1138"/>
    </row>
    <row r="1139" spans="106:107" x14ac:dyDescent="0.2">
      <c r="DB1139"/>
      <c r="DC1139"/>
    </row>
    <row r="1140" spans="106:107" x14ac:dyDescent="0.2">
      <c r="DB1140"/>
      <c r="DC1140"/>
    </row>
    <row r="1141" spans="106:107" x14ac:dyDescent="0.2">
      <c r="DB1141"/>
      <c r="DC1141"/>
    </row>
    <row r="1142" spans="106:107" x14ac:dyDescent="0.2">
      <c r="DB1142"/>
      <c r="DC1142"/>
    </row>
    <row r="1143" spans="106:107" x14ac:dyDescent="0.2">
      <c r="DB1143"/>
      <c r="DC1143"/>
    </row>
    <row r="1144" spans="106:107" x14ac:dyDescent="0.2">
      <c r="DB1144"/>
      <c r="DC1144"/>
    </row>
    <row r="1145" spans="106:107" x14ac:dyDescent="0.2">
      <c r="DB1145"/>
      <c r="DC1145"/>
    </row>
    <row r="1146" spans="106:107" x14ac:dyDescent="0.2">
      <c r="DB1146"/>
      <c r="DC1146"/>
    </row>
    <row r="1147" spans="106:107" x14ac:dyDescent="0.2">
      <c r="DB1147"/>
      <c r="DC1147"/>
    </row>
    <row r="1148" spans="106:107" x14ac:dyDescent="0.2">
      <c r="DB1148"/>
      <c r="DC1148"/>
    </row>
    <row r="1149" spans="106:107" x14ac:dyDescent="0.2">
      <c r="DB1149"/>
      <c r="DC1149"/>
    </row>
    <row r="1150" spans="106:107" x14ac:dyDescent="0.2">
      <c r="DB1150"/>
      <c r="DC1150"/>
    </row>
    <row r="1151" spans="106:107" x14ac:dyDescent="0.2">
      <c r="DB1151"/>
      <c r="DC1151"/>
    </row>
    <row r="1152" spans="106:107" x14ac:dyDescent="0.2">
      <c r="DB1152"/>
      <c r="DC1152"/>
    </row>
    <row r="1153" spans="106:107" x14ac:dyDescent="0.2">
      <c r="DB1153"/>
      <c r="DC1153"/>
    </row>
    <row r="1154" spans="106:107" x14ac:dyDescent="0.2">
      <c r="DB1154"/>
      <c r="DC1154"/>
    </row>
    <row r="1155" spans="106:107" x14ac:dyDescent="0.2">
      <c r="DB1155"/>
      <c r="DC1155"/>
    </row>
    <row r="1156" spans="106:107" x14ac:dyDescent="0.2">
      <c r="DB1156"/>
      <c r="DC1156"/>
    </row>
    <row r="1157" spans="106:107" x14ac:dyDescent="0.2">
      <c r="DB1157"/>
      <c r="DC1157"/>
    </row>
    <row r="1158" spans="106:107" x14ac:dyDescent="0.2">
      <c r="DB1158"/>
      <c r="DC1158"/>
    </row>
    <row r="1159" spans="106:107" x14ac:dyDescent="0.2">
      <c r="DB1159"/>
      <c r="DC1159"/>
    </row>
    <row r="1160" spans="106:107" x14ac:dyDescent="0.2">
      <c r="DB1160"/>
      <c r="DC1160"/>
    </row>
    <row r="1161" spans="106:107" x14ac:dyDescent="0.2">
      <c r="DB1161"/>
      <c r="DC1161"/>
    </row>
    <row r="1162" spans="106:107" x14ac:dyDescent="0.2">
      <c r="DB1162"/>
      <c r="DC1162"/>
    </row>
    <row r="1163" spans="106:107" x14ac:dyDescent="0.2">
      <c r="DB1163"/>
      <c r="DC1163"/>
    </row>
    <row r="1164" spans="106:107" x14ac:dyDescent="0.2">
      <c r="DB1164"/>
      <c r="DC1164"/>
    </row>
    <row r="1165" spans="106:107" x14ac:dyDescent="0.2">
      <c r="DB1165"/>
      <c r="DC1165"/>
    </row>
    <row r="1166" spans="106:107" x14ac:dyDescent="0.2">
      <c r="DB1166"/>
      <c r="DC1166"/>
    </row>
    <row r="1167" spans="106:107" x14ac:dyDescent="0.2">
      <c r="DB1167"/>
      <c r="DC1167"/>
    </row>
    <row r="1168" spans="106:107" x14ac:dyDescent="0.2">
      <c r="DB1168"/>
      <c r="DC1168"/>
    </row>
    <row r="1169" spans="106:107" x14ac:dyDescent="0.2">
      <c r="DB1169"/>
      <c r="DC1169"/>
    </row>
    <row r="1170" spans="106:107" x14ac:dyDescent="0.2">
      <c r="DB1170"/>
      <c r="DC1170"/>
    </row>
    <row r="1171" spans="106:107" x14ac:dyDescent="0.2">
      <c r="DB1171"/>
      <c r="DC1171"/>
    </row>
    <row r="1172" spans="106:107" x14ac:dyDescent="0.2">
      <c r="DB1172"/>
      <c r="DC1172"/>
    </row>
    <row r="1173" spans="106:107" x14ac:dyDescent="0.2">
      <c r="DB1173"/>
      <c r="DC1173"/>
    </row>
    <row r="1174" spans="106:107" x14ac:dyDescent="0.2">
      <c r="DB1174"/>
      <c r="DC1174"/>
    </row>
    <row r="1175" spans="106:107" x14ac:dyDescent="0.2">
      <c r="DB1175"/>
      <c r="DC1175"/>
    </row>
    <row r="1176" spans="106:107" x14ac:dyDescent="0.2">
      <c r="DB1176"/>
      <c r="DC1176"/>
    </row>
    <row r="1177" spans="106:107" x14ac:dyDescent="0.2">
      <c r="DB1177"/>
      <c r="DC1177"/>
    </row>
    <row r="1178" spans="106:107" x14ac:dyDescent="0.2">
      <c r="DB1178"/>
      <c r="DC1178"/>
    </row>
    <row r="1179" spans="106:107" x14ac:dyDescent="0.2">
      <c r="DB1179"/>
      <c r="DC1179"/>
    </row>
    <row r="1180" spans="106:107" x14ac:dyDescent="0.2">
      <c r="DB1180"/>
      <c r="DC1180"/>
    </row>
    <row r="1181" spans="106:107" x14ac:dyDescent="0.2">
      <c r="DB1181"/>
      <c r="DC1181"/>
    </row>
    <row r="1182" spans="106:107" x14ac:dyDescent="0.2">
      <c r="DB1182"/>
      <c r="DC1182"/>
    </row>
    <row r="1183" spans="106:107" x14ac:dyDescent="0.2">
      <c r="DB1183"/>
      <c r="DC1183"/>
    </row>
    <row r="1184" spans="106:107" x14ac:dyDescent="0.2">
      <c r="DB1184"/>
      <c r="DC1184"/>
    </row>
    <row r="1185" spans="106:107" x14ac:dyDescent="0.2">
      <c r="DB1185"/>
      <c r="DC1185"/>
    </row>
    <row r="1186" spans="106:107" x14ac:dyDescent="0.2">
      <c r="DB1186"/>
      <c r="DC1186"/>
    </row>
    <row r="1187" spans="106:107" x14ac:dyDescent="0.2">
      <c r="DB1187"/>
      <c r="DC1187"/>
    </row>
    <row r="1188" spans="106:107" x14ac:dyDescent="0.2">
      <c r="DB1188"/>
      <c r="DC1188"/>
    </row>
    <row r="1189" spans="106:107" x14ac:dyDescent="0.2">
      <c r="DB1189"/>
      <c r="DC1189"/>
    </row>
    <row r="1190" spans="106:107" x14ac:dyDescent="0.2">
      <c r="DB1190"/>
      <c r="DC1190"/>
    </row>
    <row r="1191" spans="106:107" x14ac:dyDescent="0.2">
      <c r="DB1191"/>
      <c r="DC1191"/>
    </row>
    <row r="1192" spans="106:107" x14ac:dyDescent="0.2">
      <c r="DB1192"/>
      <c r="DC1192"/>
    </row>
    <row r="1193" spans="106:107" x14ac:dyDescent="0.2">
      <c r="DB1193"/>
      <c r="DC1193"/>
    </row>
    <row r="1194" spans="106:107" x14ac:dyDescent="0.2">
      <c r="DB1194"/>
      <c r="DC1194"/>
    </row>
    <row r="1195" spans="106:107" x14ac:dyDescent="0.2">
      <c r="DB1195"/>
      <c r="DC1195"/>
    </row>
    <row r="1196" spans="106:107" x14ac:dyDescent="0.2">
      <c r="DB1196"/>
      <c r="DC1196"/>
    </row>
    <row r="1197" spans="106:107" x14ac:dyDescent="0.2">
      <c r="DB1197"/>
      <c r="DC1197"/>
    </row>
    <row r="1198" spans="106:107" x14ac:dyDescent="0.2">
      <c r="DB1198"/>
      <c r="DC1198"/>
    </row>
    <row r="1199" spans="106:107" x14ac:dyDescent="0.2">
      <c r="DB1199"/>
      <c r="DC1199"/>
    </row>
    <row r="1200" spans="106:107" x14ac:dyDescent="0.2">
      <c r="DB1200"/>
      <c r="DC1200"/>
    </row>
    <row r="1201" spans="106:107" x14ac:dyDescent="0.2">
      <c r="DB1201"/>
      <c r="DC1201"/>
    </row>
    <row r="1202" spans="106:107" x14ac:dyDescent="0.2">
      <c r="DB1202"/>
      <c r="DC1202"/>
    </row>
    <row r="1203" spans="106:107" x14ac:dyDescent="0.2">
      <c r="DB1203"/>
      <c r="DC1203"/>
    </row>
    <row r="1204" spans="106:107" x14ac:dyDescent="0.2">
      <c r="DB1204"/>
      <c r="DC1204"/>
    </row>
    <row r="1205" spans="106:107" x14ac:dyDescent="0.2">
      <c r="DB1205"/>
      <c r="DC1205"/>
    </row>
    <row r="1206" spans="106:107" x14ac:dyDescent="0.2">
      <c r="DB1206"/>
      <c r="DC1206"/>
    </row>
    <row r="1207" spans="106:107" x14ac:dyDescent="0.2">
      <c r="DB1207"/>
      <c r="DC1207"/>
    </row>
    <row r="1208" spans="106:107" x14ac:dyDescent="0.2">
      <c r="DB1208"/>
      <c r="DC1208"/>
    </row>
    <row r="1209" spans="106:107" x14ac:dyDescent="0.2">
      <c r="DB1209"/>
      <c r="DC1209"/>
    </row>
    <row r="1210" spans="106:107" x14ac:dyDescent="0.2">
      <c r="DB1210"/>
      <c r="DC1210"/>
    </row>
    <row r="1211" spans="106:107" x14ac:dyDescent="0.2">
      <c r="DB1211"/>
      <c r="DC1211"/>
    </row>
    <row r="1212" spans="106:107" x14ac:dyDescent="0.2">
      <c r="DB1212"/>
      <c r="DC1212"/>
    </row>
    <row r="1213" spans="106:107" x14ac:dyDescent="0.2">
      <c r="DB1213"/>
      <c r="DC1213"/>
    </row>
    <row r="1214" spans="106:107" x14ac:dyDescent="0.2">
      <c r="DB1214"/>
      <c r="DC1214"/>
    </row>
    <row r="1215" spans="106:107" x14ac:dyDescent="0.2">
      <c r="DB1215"/>
      <c r="DC1215"/>
    </row>
    <row r="1216" spans="106:107" x14ac:dyDescent="0.2">
      <c r="DB1216"/>
      <c r="DC1216"/>
    </row>
    <row r="1217" spans="106:107" x14ac:dyDescent="0.2">
      <c r="DB1217"/>
      <c r="DC1217"/>
    </row>
    <row r="1218" spans="106:107" x14ac:dyDescent="0.2">
      <c r="DB1218"/>
      <c r="DC1218"/>
    </row>
    <row r="1219" spans="106:107" x14ac:dyDescent="0.2">
      <c r="DB1219"/>
      <c r="DC1219"/>
    </row>
    <row r="1220" spans="106:107" x14ac:dyDescent="0.2">
      <c r="DB1220"/>
      <c r="DC1220"/>
    </row>
    <row r="1221" spans="106:107" x14ac:dyDescent="0.2">
      <c r="DB1221"/>
      <c r="DC1221"/>
    </row>
    <row r="1222" spans="106:107" x14ac:dyDescent="0.2">
      <c r="DB1222"/>
      <c r="DC1222"/>
    </row>
    <row r="1223" spans="106:107" x14ac:dyDescent="0.2">
      <c r="DB1223"/>
      <c r="DC1223"/>
    </row>
    <row r="1224" spans="106:107" x14ac:dyDescent="0.2">
      <c r="DB1224"/>
      <c r="DC1224"/>
    </row>
    <row r="1225" spans="106:107" x14ac:dyDescent="0.2">
      <c r="DB1225"/>
      <c r="DC1225"/>
    </row>
    <row r="1226" spans="106:107" x14ac:dyDescent="0.2">
      <c r="DB1226"/>
      <c r="DC1226"/>
    </row>
    <row r="1227" spans="106:107" x14ac:dyDescent="0.2">
      <c r="DB1227"/>
      <c r="DC1227"/>
    </row>
    <row r="1228" spans="106:107" x14ac:dyDescent="0.2">
      <c r="DB1228"/>
      <c r="DC1228"/>
    </row>
    <row r="1229" spans="106:107" x14ac:dyDescent="0.2">
      <c r="DB1229"/>
      <c r="DC1229"/>
    </row>
    <row r="1230" spans="106:107" x14ac:dyDescent="0.2">
      <c r="DB1230"/>
      <c r="DC1230"/>
    </row>
    <row r="1231" spans="106:107" x14ac:dyDescent="0.2">
      <c r="DB1231"/>
      <c r="DC1231"/>
    </row>
    <row r="1232" spans="106:107" x14ac:dyDescent="0.2">
      <c r="DB1232"/>
      <c r="DC1232"/>
    </row>
    <row r="1233" spans="106:107" x14ac:dyDescent="0.2">
      <c r="DB1233"/>
      <c r="DC1233"/>
    </row>
    <row r="1234" spans="106:107" x14ac:dyDescent="0.2">
      <c r="DB1234"/>
      <c r="DC1234"/>
    </row>
    <row r="1235" spans="106:107" x14ac:dyDescent="0.2">
      <c r="DB1235"/>
      <c r="DC1235"/>
    </row>
    <row r="1236" spans="106:107" x14ac:dyDescent="0.2">
      <c r="DB1236"/>
      <c r="DC1236"/>
    </row>
    <row r="1237" spans="106:107" x14ac:dyDescent="0.2">
      <c r="DB1237"/>
      <c r="DC1237"/>
    </row>
    <row r="1238" spans="106:107" x14ac:dyDescent="0.2">
      <c r="DB1238"/>
      <c r="DC1238"/>
    </row>
    <row r="1239" spans="106:107" x14ac:dyDescent="0.2">
      <c r="DB1239"/>
      <c r="DC1239"/>
    </row>
    <row r="1240" spans="106:107" x14ac:dyDescent="0.2">
      <c r="DB1240"/>
      <c r="DC1240"/>
    </row>
    <row r="1241" spans="106:107" x14ac:dyDescent="0.2">
      <c r="DB1241"/>
      <c r="DC1241"/>
    </row>
    <row r="1242" spans="106:107" x14ac:dyDescent="0.2">
      <c r="DB1242"/>
      <c r="DC1242"/>
    </row>
    <row r="1243" spans="106:107" x14ac:dyDescent="0.2">
      <c r="DB1243"/>
      <c r="DC1243"/>
    </row>
    <row r="1244" spans="106:107" x14ac:dyDescent="0.2">
      <c r="DB1244"/>
      <c r="DC1244"/>
    </row>
    <row r="1245" spans="106:107" x14ac:dyDescent="0.2">
      <c r="DB1245"/>
      <c r="DC1245"/>
    </row>
    <row r="1246" spans="106:107" x14ac:dyDescent="0.2">
      <c r="DB1246"/>
      <c r="DC1246"/>
    </row>
    <row r="1247" spans="106:107" x14ac:dyDescent="0.2">
      <c r="DB1247"/>
      <c r="DC1247"/>
    </row>
    <row r="1248" spans="106:107" x14ac:dyDescent="0.2">
      <c r="DB1248"/>
      <c r="DC1248"/>
    </row>
    <row r="1249" spans="106:107" x14ac:dyDescent="0.2">
      <c r="DB1249"/>
      <c r="DC1249"/>
    </row>
    <row r="1250" spans="106:107" x14ac:dyDescent="0.2">
      <c r="DB1250"/>
      <c r="DC1250"/>
    </row>
    <row r="1251" spans="106:107" x14ac:dyDescent="0.2">
      <c r="DB1251"/>
      <c r="DC1251"/>
    </row>
    <row r="1252" spans="106:107" x14ac:dyDescent="0.2">
      <c r="DB1252"/>
      <c r="DC1252"/>
    </row>
    <row r="1253" spans="106:107" x14ac:dyDescent="0.2">
      <c r="DB1253"/>
      <c r="DC1253"/>
    </row>
    <row r="1254" spans="106:107" x14ac:dyDescent="0.2">
      <c r="DB1254"/>
      <c r="DC1254"/>
    </row>
    <row r="1255" spans="106:107" x14ac:dyDescent="0.2">
      <c r="DB1255"/>
      <c r="DC1255"/>
    </row>
    <row r="1256" spans="106:107" x14ac:dyDescent="0.2">
      <c r="DB1256"/>
      <c r="DC1256"/>
    </row>
    <row r="1257" spans="106:107" x14ac:dyDescent="0.2">
      <c r="DB1257"/>
      <c r="DC1257"/>
    </row>
    <row r="1258" spans="106:107" x14ac:dyDescent="0.2">
      <c r="DB1258"/>
      <c r="DC1258"/>
    </row>
    <row r="1259" spans="106:107" x14ac:dyDescent="0.2">
      <c r="DB1259"/>
      <c r="DC1259"/>
    </row>
    <row r="1260" spans="106:107" x14ac:dyDescent="0.2">
      <c r="DB1260"/>
      <c r="DC1260"/>
    </row>
    <row r="1261" spans="106:107" x14ac:dyDescent="0.2">
      <c r="DB1261"/>
      <c r="DC1261"/>
    </row>
    <row r="1262" spans="106:107" x14ac:dyDescent="0.2">
      <c r="DB1262"/>
      <c r="DC1262"/>
    </row>
    <row r="1263" spans="106:107" x14ac:dyDescent="0.2">
      <c r="DB1263"/>
      <c r="DC1263"/>
    </row>
    <row r="1264" spans="106:107" x14ac:dyDescent="0.2">
      <c r="DB1264"/>
      <c r="DC1264"/>
    </row>
    <row r="1265" spans="106:107" x14ac:dyDescent="0.2">
      <c r="DB1265"/>
      <c r="DC1265"/>
    </row>
    <row r="1266" spans="106:107" x14ac:dyDescent="0.2">
      <c r="DB1266"/>
      <c r="DC1266"/>
    </row>
    <row r="1267" spans="106:107" x14ac:dyDescent="0.2">
      <c r="DB1267"/>
      <c r="DC1267"/>
    </row>
    <row r="1268" spans="106:107" x14ac:dyDescent="0.2">
      <c r="DB1268"/>
      <c r="DC1268"/>
    </row>
    <row r="1269" spans="106:107" x14ac:dyDescent="0.2">
      <c r="DB1269"/>
      <c r="DC1269"/>
    </row>
    <row r="1270" spans="106:107" x14ac:dyDescent="0.2">
      <c r="DB1270"/>
      <c r="DC1270"/>
    </row>
    <row r="1271" spans="106:107" x14ac:dyDescent="0.2">
      <c r="DB1271"/>
      <c r="DC1271"/>
    </row>
    <row r="1272" spans="106:107" x14ac:dyDescent="0.2">
      <c r="DB1272"/>
      <c r="DC1272"/>
    </row>
    <row r="1273" spans="106:107" x14ac:dyDescent="0.2">
      <c r="DB1273"/>
      <c r="DC1273"/>
    </row>
    <row r="1274" spans="106:107" x14ac:dyDescent="0.2">
      <c r="DB1274"/>
      <c r="DC1274"/>
    </row>
    <row r="1275" spans="106:107" x14ac:dyDescent="0.2">
      <c r="DB1275"/>
      <c r="DC1275"/>
    </row>
    <row r="1276" spans="106:107" x14ac:dyDescent="0.2">
      <c r="DB1276"/>
      <c r="DC1276"/>
    </row>
    <row r="1277" spans="106:107" x14ac:dyDescent="0.2">
      <c r="DB1277"/>
      <c r="DC1277"/>
    </row>
    <row r="1278" spans="106:107" x14ac:dyDescent="0.2">
      <c r="DB1278"/>
      <c r="DC1278"/>
    </row>
    <row r="1279" spans="106:107" x14ac:dyDescent="0.2">
      <c r="DB1279"/>
      <c r="DC1279"/>
    </row>
    <row r="1280" spans="106:107" x14ac:dyDescent="0.2">
      <c r="DB1280"/>
      <c r="DC1280"/>
    </row>
    <row r="1281" spans="106:107" x14ac:dyDescent="0.2">
      <c r="DB1281"/>
      <c r="DC1281"/>
    </row>
    <row r="1282" spans="106:107" x14ac:dyDescent="0.2">
      <c r="DB1282"/>
      <c r="DC1282"/>
    </row>
    <row r="1283" spans="106:107" x14ac:dyDescent="0.2">
      <c r="DB1283"/>
      <c r="DC1283"/>
    </row>
    <row r="1284" spans="106:107" x14ac:dyDescent="0.2">
      <c r="DB1284"/>
      <c r="DC1284"/>
    </row>
    <row r="1285" spans="106:107" x14ac:dyDescent="0.2">
      <c r="DB1285"/>
      <c r="DC1285"/>
    </row>
    <row r="1286" spans="106:107" x14ac:dyDescent="0.2">
      <c r="DB1286"/>
      <c r="DC1286"/>
    </row>
    <row r="1287" spans="106:107" x14ac:dyDescent="0.2">
      <c r="DB1287"/>
      <c r="DC1287"/>
    </row>
    <row r="1288" spans="106:107" x14ac:dyDescent="0.2">
      <c r="DB1288"/>
      <c r="DC1288"/>
    </row>
    <row r="1289" spans="106:107" x14ac:dyDescent="0.2">
      <c r="DB1289"/>
      <c r="DC1289"/>
    </row>
    <row r="1290" spans="106:107" x14ac:dyDescent="0.2">
      <c r="DB1290"/>
      <c r="DC1290"/>
    </row>
    <row r="1291" spans="106:107" x14ac:dyDescent="0.2">
      <c r="DB1291"/>
      <c r="DC1291"/>
    </row>
    <row r="1292" spans="106:107" x14ac:dyDescent="0.2">
      <c r="DB1292"/>
      <c r="DC1292"/>
    </row>
    <row r="1293" spans="106:107" x14ac:dyDescent="0.2">
      <c r="DB1293"/>
      <c r="DC1293"/>
    </row>
    <row r="1294" spans="106:107" x14ac:dyDescent="0.2">
      <c r="DB1294"/>
      <c r="DC1294"/>
    </row>
    <row r="1295" spans="106:107" x14ac:dyDescent="0.2">
      <c r="DB1295"/>
      <c r="DC1295"/>
    </row>
    <row r="1296" spans="106:107" x14ac:dyDescent="0.2">
      <c r="DB1296"/>
      <c r="DC1296"/>
    </row>
    <row r="1297" spans="106:107" x14ac:dyDescent="0.2">
      <c r="DB1297"/>
      <c r="DC1297"/>
    </row>
    <row r="1298" spans="106:107" x14ac:dyDescent="0.2">
      <c r="DB1298"/>
      <c r="DC1298"/>
    </row>
    <row r="1299" spans="106:107" x14ac:dyDescent="0.2">
      <c r="DB1299"/>
      <c r="DC1299"/>
    </row>
    <row r="1300" spans="106:107" x14ac:dyDescent="0.2">
      <c r="DB1300"/>
      <c r="DC1300"/>
    </row>
    <row r="1301" spans="106:107" x14ac:dyDescent="0.2">
      <c r="DB1301"/>
      <c r="DC1301"/>
    </row>
    <row r="1302" spans="106:107" x14ac:dyDescent="0.2">
      <c r="DB1302"/>
      <c r="DC1302"/>
    </row>
    <row r="1303" spans="106:107" x14ac:dyDescent="0.2">
      <c r="DB1303"/>
      <c r="DC1303"/>
    </row>
    <row r="1304" spans="106:107" x14ac:dyDescent="0.2">
      <c r="DB1304"/>
      <c r="DC1304"/>
    </row>
    <row r="1305" spans="106:107" x14ac:dyDescent="0.2">
      <c r="DB1305"/>
      <c r="DC1305"/>
    </row>
    <row r="1306" spans="106:107" x14ac:dyDescent="0.2">
      <c r="DB1306"/>
      <c r="DC1306"/>
    </row>
    <row r="1307" spans="106:107" x14ac:dyDescent="0.2">
      <c r="DB1307"/>
      <c r="DC1307"/>
    </row>
    <row r="1308" spans="106:107" x14ac:dyDescent="0.2">
      <c r="DB1308"/>
      <c r="DC1308"/>
    </row>
    <row r="1309" spans="106:107" x14ac:dyDescent="0.2">
      <c r="DB1309"/>
      <c r="DC1309"/>
    </row>
    <row r="1310" spans="106:107" x14ac:dyDescent="0.2">
      <c r="DB1310"/>
      <c r="DC1310"/>
    </row>
    <row r="1311" spans="106:107" x14ac:dyDescent="0.2">
      <c r="DB1311"/>
      <c r="DC1311"/>
    </row>
    <row r="1312" spans="106:107" x14ac:dyDescent="0.2">
      <c r="DB1312"/>
      <c r="DC1312"/>
    </row>
    <row r="1313" spans="106:107" x14ac:dyDescent="0.2">
      <c r="DB1313"/>
      <c r="DC1313"/>
    </row>
    <row r="1314" spans="106:107" x14ac:dyDescent="0.2">
      <c r="DB1314"/>
      <c r="DC1314"/>
    </row>
    <row r="1315" spans="106:107" x14ac:dyDescent="0.2">
      <c r="DB1315"/>
      <c r="DC1315"/>
    </row>
    <row r="1316" spans="106:107" x14ac:dyDescent="0.2">
      <c r="DB1316"/>
      <c r="DC1316"/>
    </row>
    <row r="1317" spans="106:107" x14ac:dyDescent="0.2">
      <c r="DB1317"/>
      <c r="DC1317"/>
    </row>
    <row r="1318" spans="106:107" x14ac:dyDescent="0.2">
      <c r="DB1318"/>
      <c r="DC1318"/>
    </row>
    <row r="1319" spans="106:107" x14ac:dyDescent="0.2">
      <c r="DB1319"/>
      <c r="DC1319"/>
    </row>
    <row r="1320" spans="106:107" x14ac:dyDescent="0.2">
      <c r="DB1320"/>
      <c r="DC1320"/>
    </row>
    <row r="1321" spans="106:107" x14ac:dyDescent="0.2">
      <c r="DB1321"/>
      <c r="DC1321"/>
    </row>
    <row r="1322" spans="106:107" x14ac:dyDescent="0.2">
      <c r="DB1322"/>
      <c r="DC1322"/>
    </row>
    <row r="1323" spans="106:107" x14ac:dyDescent="0.2">
      <c r="DB1323"/>
      <c r="DC1323"/>
    </row>
    <row r="1324" spans="106:107" x14ac:dyDescent="0.2">
      <c r="DB1324"/>
      <c r="DC1324"/>
    </row>
    <row r="1325" spans="106:107" x14ac:dyDescent="0.2">
      <c r="DB1325"/>
      <c r="DC1325"/>
    </row>
    <row r="1326" spans="106:107" x14ac:dyDescent="0.2">
      <c r="DB1326"/>
      <c r="DC1326"/>
    </row>
    <row r="1327" spans="106:107" x14ac:dyDescent="0.2">
      <c r="DB1327"/>
      <c r="DC1327"/>
    </row>
    <row r="1328" spans="106:107" x14ac:dyDescent="0.2">
      <c r="DB1328"/>
      <c r="DC1328"/>
    </row>
    <row r="1329" spans="106:107" x14ac:dyDescent="0.2">
      <c r="DB1329"/>
      <c r="DC1329"/>
    </row>
    <row r="1330" spans="106:107" x14ac:dyDescent="0.2">
      <c r="DB1330"/>
      <c r="DC1330"/>
    </row>
    <row r="1331" spans="106:107" x14ac:dyDescent="0.2">
      <c r="DB1331"/>
      <c r="DC1331"/>
    </row>
    <row r="1332" spans="106:107" x14ac:dyDescent="0.2">
      <c r="DB1332"/>
      <c r="DC1332"/>
    </row>
    <row r="1333" spans="106:107" x14ac:dyDescent="0.2">
      <c r="DB1333"/>
      <c r="DC1333"/>
    </row>
    <row r="1334" spans="106:107" x14ac:dyDescent="0.2">
      <c r="DB1334"/>
      <c r="DC1334"/>
    </row>
    <row r="1335" spans="106:107" x14ac:dyDescent="0.2">
      <c r="DB1335"/>
      <c r="DC1335"/>
    </row>
    <row r="1336" spans="106:107" x14ac:dyDescent="0.2">
      <c r="DB1336"/>
      <c r="DC1336"/>
    </row>
    <row r="1337" spans="106:107" x14ac:dyDescent="0.2">
      <c r="DB1337"/>
      <c r="DC1337"/>
    </row>
    <row r="1338" spans="106:107" x14ac:dyDescent="0.2">
      <c r="DB1338"/>
      <c r="DC1338"/>
    </row>
    <row r="1339" spans="106:107" x14ac:dyDescent="0.2">
      <c r="DB1339"/>
      <c r="DC1339"/>
    </row>
    <row r="1340" spans="106:107" x14ac:dyDescent="0.2">
      <c r="DB1340"/>
      <c r="DC1340"/>
    </row>
    <row r="1341" spans="106:107" x14ac:dyDescent="0.2">
      <c r="DB1341"/>
      <c r="DC1341"/>
    </row>
    <row r="1342" spans="106:107" x14ac:dyDescent="0.2">
      <c r="DB1342"/>
      <c r="DC1342"/>
    </row>
    <row r="1343" spans="106:107" x14ac:dyDescent="0.2">
      <c r="DB1343"/>
      <c r="DC1343"/>
    </row>
    <row r="1344" spans="106:107" x14ac:dyDescent="0.2">
      <c r="DB1344"/>
      <c r="DC1344"/>
    </row>
    <row r="1345" spans="106:107" x14ac:dyDescent="0.2">
      <c r="DB1345"/>
      <c r="DC1345"/>
    </row>
    <row r="1346" spans="106:107" x14ac:dyDescent="0.2">
      <c r="DB1346"/>
      <c r="DC1346"/>
    </row>
    <row r="1347" spans="106:107" x14ac:dyDescent="0.2">
      <c r="DB1347"/>
      <c r="DC1347"/>
    </row>
    <row r="1348" spans="106:107" x14ac:dyDescent="0.2">
      <c r="DB1348"/>
      <c r="DC1348"/>
    </row>
    <row r="1349" spans="106:107" x14ac:dyDescent="0.2">
      <c r="DB1349"/>
      <c r="DC1349"/>
    </row>
    <row r="1350" spans="106:107" x14ac:dyDescent="0.2">
      <c r="DB1350"/>
      <c r="DC1350"/>
    </row>
    <row r="1351" spans="106:107" x14ac:dyDescent="0.2">
      <c r="DB1351"/>
      <c r="DC1351"/>
    </row>
    <row r="1352" spans="106:107" x14ac:dyDescent="0.2">
      <c r="DB1352"/>
      <c r="DC1352"/>
    </row>
    <row r="1353" spans="106:107" x14ac:dyDescent="0.2">
      <c r="DB1353"/>
      <c r="DC1353"/>
    </row>
    <row r="1354" spans="106:107" x14ac:dyDescent="0.2">
      <c r="DB1354"/>
      <c r="DC1354"/>
    </row>
    <row r="1355" spans="106:107" x14ac:dyDescent="0.2">
      <c r="DB1355"/>
      <c r="DC1355"/>
    </row>
    <row r="1356" spans="106:107" x14ac:dyDescent="0.2">
      <c r="DB1356"/>
      <c r="DC1356"/>
    </row>
    <row r="1357" spans="106:107" x14ac:dyDescent="0.2">
      <c r="DB1357"/>
      <c r="DC1357"/>
    </row>
    <row r="1358" spans="106:107" x14ac:dyDescent="0.2">
      <c r="DB1358"/>
      <c r="DC1358"/>
    </row>
    <row r="1359" spans="106:107" x14ac:dyDescent="0.2">
      <c r="DB1359"/>
      <c r="DC1359"/>
    </row>
    <row r="1360" spans="106:107" x14ac:dyDescent="0.2">
      <c r="DB1360"/>
      <c r="DC1360"/>
    </row>
    <row r="1361" spans="106:107" x14ac:dyDescent="0.2">
      <c r="DB1361"/>
      <c r="DC1361"/>
    </row>
    <row r="1362" spans="106:107" x14ac:dyDescent="0.2">
      <c r="DB1362"/>
      <c r="DC1362"/>
    </row>
    <row r="1363" spans="106:107" x14ac:dyDescent="0.2">
      <c r="DB1363"/>
      <c r="DC1363"/>
    </row>
    <row r="1364" spans="106:107" x14ac:dyDescent="0.2">
      <c r="DB1364"/>
      <c r="DC1364"/>
    </row>
    <row r="1365" spans="106:107" x14ac:dyDescent="0.2">
      <c r="DB1365"/>
      <c r="DC1365"/>
    </row>
    <row r="1366" spans="106:107" x14ac:dyDescent="0.2">
      <c r="DB1366"/>
      <c r="DC1366"/>
    </row>
    <row r="1367" spans="106:107" x14ac:dyDescent="0.2">
      <c r="DB1367"/>
      <c r="DC1367"/>
    </row>
    <row r="1368" spans="106:107" x14ac:dyDescent="0.2">
      <c r="DB1368"/>
      <c r="DC1368"/>
    </row>
    <row r="1369" spans="106:107" x14ac:dyDescent="0.2">
      <c r="DB1369"/>
      <c r="DC1369"/>
    </row>
    <row r="1370" spans="106:107" x14ac:dyDescent="0.2">
      <c r="DB1370"/>
      <c r="DC1370"/>
    </row>
    <row r="1371" spans="106:107" x14ac:dyDescent="0.2">
      <c r="DB1371"/>
      <c r="DC1371"/>
    </row>
    <row r="1372" spans="106:107" x14ac:dyDescent="0.2">
      <c r="DB1372"/>
      <c r="DC1372"/>
    </row>
    <row r="1373" spans="106:107" x14ac:dyDescent="0.2">
      <c r="DB1373"/>
      <c r="DC1373"/>
    </row>
    <row r="1374" spans="106:107" x14ac:dyDescent="0.2">
      <c r="DB1374"/>
      <c r="DC1374"/>
    </row>
    <row r="1375" spans="106:107" x14ac:dyDescent="0.2">
      <c r="DB1375"/>
      <c r="DC1375"/>
    </row>
    <row r="1376" spans="106:107" x14ac:dyDescent="0.2">
      <c r="DB1376"/>
      <c r="DC1376"/>
    </row>
    <row r="1377" spans="106:107" x14ac:dyDescent="0.2">
      <c r="DB1377"/>
      <c r="DC1377"/>
    </row>
    <row r="1378" spans="106:107" x14ac:dyDescent="0.2">
      <c r="DB1378"/>
      <c r="DC1378"/>
    </row>
    <row r="1379" spans="106:107" x14ac:dyDescent="0.2">
      <c r="DB1379"/>
      <c r="DC1379"/>
    </row>
    <row r="1380" spans="106:107" x14ac:dyDescent="0.2">
      <c r="DB1380"/>
      <c r="DC1380"/>
    </row>
    <row r="1381" spans="106:107" x14ac:dyDescent="0.2">
      <c r="DB1381"/>
      <c r="DC1381"/>
    </row>
    <row r="1382" spans="106:107" x14ac:dyDescent="0.2">
      <c r="DB1382"/>
      <c r="DC1382"/>
    </row>
    <row r="1383" spans="106:107" x14ac:dyDescent="0.2">
      <c r="DB1383"/>
      <c r="DC1383"/>
    </row>
    <row r="1384" spans="106:107" x14ac:dyDescent="0.2">
      <c r="DB1384"/>
      <c r="DC1384"/>
    </row>
    <row r="1385" spans="106:107" x14ac:dyDescent="0.2">
      <c r="DB1385"/>
      <c r="DC1385"/>
    </row>
    <row r="1386" spans="106:107" x14ac:dyDescent="0.2">
      <c r="DB1386"/>
      <c r="DC1386"/>
    </row>
    <row r="1387" spans="106:107" x14ac:dyDescent="0.2">
      <c r="DB1387"/>
      <c r="DC1387"/>
    </row>
    <row r="1388" spans="106:107" x14ac:dyDescent="0.2">
      <c r="DB1388"/>
      <c r="DC1388"/>
    </row>
    <row r="1389" spans="106:107" x14ac:dyDescent="0.2">
      <c r="DB1389"/>
      <c r="DC1389"/>
    </row>
    <row r="1390" spans="106:107" x14ac:dyDescent="0.2">
      <c r="DB1390"/>
      <c r="DC1390"/>
    </row>
    <row r="1391" spans="106:107" x14ac:dyDescent="0.2">
      <c r="DB1391"/>
      <c r="DC1391"/>
    </row>
    <row r="1392" spans="106:107" x14ac:dyDescent="0.2">
      <c r="DB1392"/>
      <c r="DC1392"/>
    </row>
    <row r="1393" spans="106:107" x14ac:dyDescent="0.2">
      <c r="DB1393"/>
      <c r="DC1393"/>
    </row>
    <row r="1394" spans="106:107" x14ac:dyDescent="0.2">
      <c r="DB1394"/>
      <c r="DC1394"/>
    </row>
    <row r="1395" spans="106:107" x14ac:dyDescent="0.2">
      <c r="DB1395"/>
      <c r="DC1395"/>
    </row>
    <row r="1396" spans="106:107" x14ac:dyDescent="0.2">
      <c r="DB1396"/>
      <c r="DC1396"/>
    </row>
    <row r="1397" spans="106:107" x14ac:dyDescent="0.2">
      <c r="DB1397"/>
      <c r="DC1397"/>
    </row>
    <row r="1398" spans="106:107" x14ac:dyDescent="0.2">
      <c r="DB1398"/>
      <c r="DC1398"/>
    </row>
    <row r="1399" spans="106:107" x14ac:dyDescent="0.2">
      <c r="DB1399"/>
      <c r="DC1399"/>
    </row>
    <row r="1400" spans="106:107" x14ac:dyDescent="0.2">
      <c r="DB1400"/>
      <c r="DC1400"/>
    </row>
    <row r="1401" spans="106:107" x14ac:dyDescent="0.2">
      <c r="DB1401"/>
      <c r="DC1401"/>
    </row>
    <row r="1402" spans="106:107" x14ac:dyDescent="0.2">
      <c r="DB1402"/>
      <c r="DC1402"/>
    </row>
    <row r="1403" spans="106:107" x14ac:dyDescent="0.2">
      <c r="DB1403"/>
      <c r="DC1403"/>
    </row>
    <row r="1404" spans="106:107" x14ac:dyDescent="0.2">
      <c r="DB1404"/>
      <c r="DC1404"/>
    </row>
    <row r="1405" spans="106:107" x14ac:dyDescent="0.2">
      <c r="DB1405"/>
      <c r="DC1405"/>
    </row>
    <row r="1406" spans="106:107" x14ac:dyDescent="0.2">
      <c r="DB1406"/>
      <c r="DC1406"/>
    </row>
    <row r="1407" spans="106:107" x14ac:dyDescent="0.2">
      <c r="DB1407"/>
      <c r="DC1407"/>
    </row>
    <row r="1408" spans="106:107" x14ac:dyDescent="0.2">
      <c r="DB1408"/>
      <c r="DC1408"/>
    </row>
    <row r="1409" spans="106:107" x14ac:dyDescent="0.2">
      <c r="DB1409"/>
      <c r="DC1409"/>
    </row>
    <row r="1410" spans="106:107" x14ac:dyDescent="0.2">
      <c r="DB1410"/>
      <c r="DC1410"/>
    </row>
    <row r="1411" spans="106:107" x14ac:dyDescent="0.2">
      <c r="DB1411"/>
      <c r="DC1411"/>
    </row>
    <row r="1412" spans="106:107" x14ac:dyDescent="0.2">
      <c r="DB1412"/>
      <c r="DC1412"/>
    </row>
    <row r="1413" spans="106:107" x14ac:dyDescent="0.2">
      <c r="DB1413"/>
      <c r="DC1413"/>
    </row>
    <row r="1414" spans="106:107" x14ac:dyDescent="0.2">
      <c r="DB1414"/>
      <c r="DC1414"/>
    </row>
    <row r="1415" spans="106:107" x14ac:dyDescent="0.2">
      <c r="DB1415"/>
      <c r="DC1415"/>
    </row>
    <row r="1416" spans="106:107" x14ac:dyDescent="0.2">
      <c r="DB1416"/>
      <c r="DC1416"/>
    </row>
    <row r="1417" spans="106:107" x14ac:dyDescent="0.2">
      <c r="DB1417"/>
      <c r="DC1417"/>
    </row>
    <row r="1418" spans="106:107" x14ac:dyDescent="0.2">
      <c r="DB1418"/>
      <c r="DC1418"/>
    </row>
    <row r="1419" spans="106:107" x14ac:dyDescent="0.2">
      <c r="DB1419"/>
      <c r="DC1419"/>
    </row>
    <row r="1420" spans="106:107" x14ac:dyDescent="0.2">
      <c r="DB1420"/>
      <c r="DC1420"/>
    </row>
    <row r="1421" spans="106:107" x14ac:dyDescent="0.2">
      <c r="DB1421"/>
      <c r="DC1421"/>
    </row>
    <row r="1422" spans="106:107" x14ac:dyDescent="0.2">
      <c r="DB1422"/>
      <c r="DC1422"/>
    </row>
    <row r="1423" spans="106:107" x14ac:dyDescent="0.2">
      <c r="DB1423"/>
      <c r="DC1423"/>
    </row>
    <row r="1424" spans="106:107" x14ac:dyDescent="0.2">
      <c r="DB1424"/>
      <c r="DC1424"/>
    </row>
    <row r="1425" spans="106:107" x14ac:dyDescent="0.2">
      <c r="DB1425"/>
      <c r="DC1425"/>
    </row>
    <row r="1426" spans="106:107" x14ac:dyDescent="0.2">
      <c r="DB1426"/>
      <c r="DC1426"/>
    </row>
    <row r="1427" spans="106:107" x14ac:dyDescent="0.2">
      <c r="DB1427"/>
      <c r="DC1427"/>
    </row>
    <row r="1428" spans="106:107" x14ac:dyDescent="0.2">
      <c r="DB1428"/>
      <c r="DC1428"/>
    </row>
    <row r="1429" spans="106:107" x14ac:dyDescent="0.2">
      <c r="DB1429"/>
      <c r="DC1429"/>
    </row>
    <row r="1430" spans="106:107" x14ac:dyDescent="0.2">
      <c r="DB1430"/>
      <c r="DC1430"/>
    </row>
    <row r="1431" spans="106:107" x14ac:dyDescent="0.2">
      <c r="DB1431"/>
      <c r="DC1431"/>
    </row>
    <row r="1432" spans="106:107" x14ac:dyDescent="0.2">
      <c r="DB1432"/>
      <c r="DC1432"/>
    </row>
    <row r="1433" spans="106:107" x14ac:dyDescent="0.2">
      <c r="DB1433"/>
      <c r="DC1433"/>
    </row>
    <row r="1434" spans="106:107" x14ac:dyDescent="0.2">
      <c r="DB1434"/>
      <c r="DC1434"/>
    </row>
    <row r="1435" spans="106:107" x14ac:dyDescent="0.2">
      <c r="DB1435"/>
      <c r="DC1435"/>
    </row>
    <row r="1436" spans="106:107" x14ac:dyDescent="0.2">
      <c r="DB1436"/>
      <c r="DC1436"/>
    </row>
    <row r="1437" spans="106:107" x14ac:dyDescent="0.2">
      <c r="DB1437"/>
      <c r="DC1437"/>
    </row>
    <row r="1438" spans="106:107" x14ac:dyDescent="0.2">
      <c r="DB1438"/>
      <c r="DC1438"/>
    </row>
    <row r="1439" spans="106:107" x14ac:dyDescent="0.2">
      <c r="DB1439"/>
      <c r="DC1439"/>
    </row>
    <row r="1440" spans="106:107" x14ac:dyDescent="0.2">
      <c r="DB1440"/>
      <c r="DC1440"/>
    </row>
    <row r="1441" spans="106:107" x14ac:dyDescent="0.2">
      <c r="DB1441"/>
      <c r="DC1441"/>
    </row>
    <row r="1442" spans="106:107" x14ac:dyDescent="0.2">
      <c r="DB1442"/>
      <c r="DC1442"/>
    </row>
    <row r="1443" spans="106:107" x14ac:dyDescent="0.2">
      <c r="DB1443"/>
      <c r="DC1443"/>
    </row>
    <row r="1444" spans="106:107" x14ac:dyDescent="0.2">
      <c r="DB1444"/>
      <c r="DC1444"/>
    </row>
    <row r="1445" spans="106:107" x14ac:dyDescent="0.2">
      <c r="DB1445"/>
      <c r="DC1445"/>
    </row>
    <row r="1446" spans="106:107" x14ac:dyDescent="0.2">
      <c r="DB1446"/>
      <c r="DC1446"/>
    </row>
    <row r="1447" spans="106:107" x14ac:dyDescent="0.2">
      <c r="DB1447"/>
      <c r="DC1447"/>
    </row>
    <row r="1448" spans="106:107" x14ac:dyDescent="0.2">
      <c r="DB1448"/>
      <c r="DC1448"/>
    </row>
    <row r="1449" spans="106:107" x14ac:dyDescent="0.2">
      <c r="DB1449"/>
      <c r="DC1449"/>
    </row>
    <row r="1450" spans="106:107" x14ac:dyDescent="0.2">
      <c r="DB1450"/>
      <c r="DC1450"/>
    </row>
    <row r="1451" spans="106:107" x14ac:dyDescent="0.2">
      <c r="DB1451"/>
      <c r="DC1451"/>
    </row>
    <row r="1452" spans="106:107" x14ac:dyDescent="0.2">
      <c r="DB1452"/>
      <c r="DC1452"/>
    </row>
    <row r="1453" spans="106:107" x14ac:dyDescent="0.2">
      <c r="DB1453"/>
      <c r="DC1453"/>
    </row>
    <row r="1454" spans="106:107" x14ac:dyDescent="0.2">
      <c r="DB1454"/>
      <c r="DC1454"/>
    </row>
    <row r="1455" spans="106:107" x14ac:dyDescent="0.2">
      <c r="DB1455"/>
      <c r="DC1455"/>
    </row>
    <row r="1456" spans="106:107" x14ac:dyDescent="0.2">
      <c r="DB1456"/>
      <c r="DC1456"/>
    </row>
    <row r="1457" spans="106:107" x14ac:dyDescent="0.2">
      <c r="DB1457"/>
      <c r="DC1457"/>
    </row>
    <row r="1458" spans="106:107" x14ac:dyDescent="0.2">
      <c r="DB1458"/>
      <c r="DC1458"/>
    </row>
    <row r="1459" spans="106:107" x14ac:dyDescent="0.2">
      <c r="DB1459"/>
      <c r="DC1459"/>
    </row>
    <row r="1460" spans="106:107" x14ac:dyDescent="0.2">
      <c r="DB1460"/>
      <c r="DC1460"/>
    </row>
    <row r="1461" spans="106:107" x14ac:dyDescent="0.2">
      <c r="DB1461"/>
      <c r="DC1461"/>
    </row>
    <row r="1462" spans="106:107" x14ac:dyDescent="0.2">
      <c r="DB1462"/>
      <c r="DC1462"/>
    </row>
    <row r="1463" spans="106:107" x14ac:dyDescent="0.2">
      <c r="DB1463"/>
      <c r="DC1463"/>
    </row>
    <row r="1464" spans="106:107" x14ac:dyDescent="0.2">
      <c r="DB1464"/>
      <c r="DC1464"/>
    </row>
    <row r="1465" spans="106:107" x14ac:dyDescent="0.2">
      <c r="DB1465"/>
      <c r="DC1465"/>
    </row>
    <row r="1466" spans="106:107" x14ac:dyDescent="0.2">
      <c r="DB1466"/>
      <c r="DC1466"/>
    </row>
    <row r="1467" spans="106:107" x14ac:dyDescent="0.2">
      <c r="DB1467"/>
      <c r="DC1467"/>
    </row>
    <row r="1468" spans="106:107" x14ac:dyDescent="0.2">
      <c r="DB1468"/>
      <c r="DC1468"/>
    </row>
    <row r="1469" spans="106:107" x14ac:dyDescent="0.2">
      <c r="DB1469"/>
      <c r="DC1469"/>
    </row>
    <row r="1470" spans="106:107" x14ac:dyDescent="0.2">
      <c r="DB1470"/>
      <c r="DC1470"/>
    </row>
    <row r="1471" spans="106:107" x14ac:dyDescent="0.2">
      <c r="DB1471"/>
      <c r="DC1471"/>
    </row>
    <row r="1472" spans="106:107" x14ac:dyDescent="0.2">
      <c r="DB1472"/>
      <c r="DC1472"/>
    </row>
    <row r="1473" spans="106:107" x14ac:dyDescent="0.2">
      <c r="DB1473"/>
      <c r="DC1473"/>
    </row>
    <row r="1474" spans="106:107" x14ac:dyDescent="0.2">
      <c r="DB1474"/>
      <c r="DC1474"/>
    </row>
    <row r="1475" spans="106:107" x14ac:dyDescent="0.2">
      <c r="DB1475"/>
      <c r="DC1475"/>
    </row>
    <row r="1476" spans="106:107" x14ac:dyDescent="0.2">
      <c r="DB1476"/>
      <c r="DC1476"/>
    </row>
    <row r="1477" spans="106:107" x14ac:dyDescent="0.2">
      <c r="DB1477"/>
      <c r="DC1477"/>
    </row>
    <row r="1478" spans="106:107" x14ac:dyDescent="0.2">
      <c r="DB1478"/>
      <c r="DC1478"/>
    </row>
    <row r="1479" spans="106:107" x14ac:dyDescent="0.2">
      <c r="DB1479"/>
      <c r="DC1479"/>
    </row>
    <row r="1480" spans="106:107" x14ac:dyDescent="0.2">
      <c r="DB1480"/>
      <c r="DC1480"/>
    </row>
    <row r="1481" spans="106:107" x14ac:dyDescent="0.2">
      <c r="DB1481"/>
      <c r="DC1481"/>
    </row>
    <row r="1482" spans="106:107" x14ac:dyDescent="0.2">
      <c r="DB1482"/>
      <c r="DC1482"/>
    </row>
    <row r="1483" spans="106:107" x14ac:dyDescent="0.2">
      <c r="DB1483"/>
      <c r="DC1483"/>
    </row>
    <row r="1484" spans="106:107" x14ac:dyDescent="0.2">
      <c r="DB1484"/>
      <c r="DC1484"/>
    </row>
    <row r="1485" spans="106:107" x14ac:dyDescent="0.2">
      <c r="DB1485"/>
      <c r="DC1485"/>
    </row>
    <row r="1486" spans="106:107" x14ac:dyDescent="0.2">
      <c r="DB1486"/>
      <c r="DC1486"/>
    </row>
    <row r="1487" spans="106:107" x14ac:dyDescent="0.2">
      <c r="DB1487"/>
      <c r="DC1487"/>
    </row>
    <row r="1488" spans="106:107" x14ac:dyDescent="0.2">
      <c r="DB1488"/>
      <c r="DC1488"/>
    </row>
    <row r="1489" spans="106:107" x14ac:dyDescent="0.2">
      <c r="DB1489"/>
      <c r="DC1489"/>
    </row>
    <row r="1490" spans="106:107" x14ac:dyDescent="0.2">
      <c r="DB1490"/>
      <c r="DC1490"/>
    </row>
    <row r="1491" spans="106:107" x14ac:dyDescent="0.2">
      <c r="DB1491"/>
      <c r="DC1491"/>
    </row>
    <row r="1492" spans="106:107" x14ac:dyDescent="0.2">
      <c r="DB1492"/>
      <c r="DC1492"/>
    </row>
    <row r="1493" spans="106:107" x14ac:dyDescent="0.2">
      <c r="DB1493"/>
      <c r="DC1493"/>
    </row>
    <row r="1494" spans="106:107" x14ac:dyDescent="0.2">
      <c r="DB1494"/>
      <c r="DC1494"/>
    </row>
    <row r="1495" spans="106:107" x14ac:dyDescent="0.2">
      <c r="DB1495"/>
      <c r="DC1495"/>
    </row>
    <row r="1496" spans="106:107" x14ac:dyDescent="0.2">
      <c r="DB1496"/>
      <c r="DC1496"/>
    </row>
    <row r="1497" spans="106:107" x14ac:dyDescent="0.2">
      <c r="DB1497"/>
      <c r="DC1497"/>
    </row>
    <row r="1498" spans="106:107" x14ac:dyDescent="0.2">
      <c r="DB1498"/>
      <c r="DC1498"/>
    </row>
    <row r="1499" spans="106:107" x14ac:dyDescent="0.2">
      <c r="DB1499"/>
      <c r="DC1499"/>
    </row>
    <row r="1500" spans="106:107" x14ac:dyDescent="0.2">
      <c r="DB1500"/>
      <c r="DC1500"/>
    </row>
    <row r="1501" spans="106:107" x14ac:dyDescent="0.2">
      <c r="DB1501"/>
      <c r="DC1501"/>
    </row>
    <row r="1502" spans="106:107" x14ac:dyDescent="0.2">
      <c r="DB1502"/>
      <c r="DC1502"/>
    </row>
    <row r="1503" spans="106:107" x14ac:dyDescent="0.2">
      <c r="DB1503"/>
      <c r="DC1503"/>
    </row>
    <row r="1504" spans="106:107" x14ac:dyDescent="0.2">
      <c r="DB1504"/>
      <c r="DC1504"/>
    </row>
    <row r="1505" spans="106:107" x14ac:dyDescent="0.2">
      <c r="DB1505"/>
      <c r="DC1505"/>
    </row>
    <row r="1506" spans="106:107" x14ac:dyDescent="0.2">
      <c r="DB1506"/>
      <c r="DC1506"/>
    </row>
    <row r="1507" spans="106:107" x14ac:dyDescent="0.2">
      <c r="DB1507"/>
      <c r="DC1507"/>
    </row>
    <row r="1508" spans="106:107" x14ac:dyDescent="0.2">
      <c r="DB1508"/>
      <c r="DC1508"/>
    </row>
    <row r="1509" spans="106:107" x14ac:dyDescent="0.2">
      <c r="DB1509"/>
      <c r="DC1509"/>
    </row>
    <row r="1510" spans="106:107" x14ac:dyDescent="0.2">
      <c r="DB1510"/>
      <c r="DC1510"/>
    </row>
    <row r="1511" spans="106:107" x14ac:dyDescent="0.2">
      <c r="DB1511"/>
      <c r="DC1511"/>
    </row>
    <row r="1512" spans="106:107" x14ac:dyDescent="0.2">
      <c r="DB1512"/>
      <c r="DC1512"/>
    </row>
    <row r="1513" spans="106:107" x14ac:dyDescent="0.2">
      <c r="DB1513"/>
      <c r="DC1513"/>
    </row>
    <row r="1514" spans="106:107" x14ac:dyDescent="0.2">
      <c r="DB1514"/>
      <c r="DC1514"/>
    </row>
    <row r="1515" spans="106:107" x14ac:dyDescent="0.2">
      <c r="DB1515"/>
      <c r="DC1515"/>
    </row>
    <row r="1516" spans="106:107" x14ac:dyDescent="0.2">
      <c r="DB1516"/>
      <c r="DC1516"/>
    </row>
    <row r="1517" spans="106:107" x14ac:dyDescent="0.2">
      <c r="DB1517"/>
      <c r="DC1517"/>
    </row>
    <row r="1518" spans="106:107" x14ac:dyDescent="0.2">
      <c r="DB1518"/>
      <c r="DC1518"/>
    </row>
    <row r="1519" spans="106:107" x14ac:dyDescent="0.2">
      <c r="DB1519"/>
      <c r="DC1519"/>
    </row>
    <row r="1520" spans="106:107" x14ac:dyDescent="0.2">
      <c r="DB1520"/>
      <c r="DC1520"/>
    </row>
    <row r="1521" spans="106:107" x14ac:dyDescent="0.2">
      <c r="DB1521"/>
      <c r="DC1521"/>
    </row>
    <row r="1522" spans="106:107" x14ac:dyDescent="0.2">
      <c r="DB1522"/>
      <c r="DC1522"/>
    </row>
    <row r="1523" spans="106:107" x14ac:dyDescent="0.2">
      <c r="DB1523"/>
      <c r="DC1523"/>
    </row>
    <row r="1524" spans="106:107" x14ac:dyDescent="0.2">
      <c r="DB1524"/>
      <c r="DC1524"/>
    </row>
    <row r="1525" spans="106:107" x14ac:dyDescent="0.2">
      <c r="DB1525"/>
      <c r="DC1525"/>
    </row>
    <row r="1526" spans="106:107" x14ac:dyDescent="0.2">
      <c r="DB1526"/>
      <c r="DC1526"/>
    </row>
    <row r="1527" spans="106:107" x14ac:dyDescent="0.2">
      <c r="DB1527"/>
      <c r="DC1527"/>
    </row>
    <row r="1528" spans="106:107" x14ac:dyDescent="0.2">
      <c r="DB1528"/>
      <c r="DC1528"/>
    </row>
    <row r="1529" spans="106:107" x14ac:dyDescent="0.2">
      <c r="DB1529"/>
      <c r="DC1529"/>
    </row>
    <row r="1530" spans="106:107" x14ac:dyDescent="0.2">
      <c r="DB1530"/>
      <c r="DC1530"/>
    </row>
    <row r="1531" spans="106:107" x14ac:dyDescent="0.2">
      <c r="DB1531"/>
      <c r="DC1531"/>
    </row>
    <row r="1532" spans="106:107" x14ac:dyDescent="0.2">
      <c r="DB1532"/>
      <c r="DC1532"/>
    </row>
    <row r="1533" spans="106:107" x14ac:dyDescent="0.2">
      <c r="DB1533"/>
      <c r="DC1533"/>
    </row>
    <row r="1534" spans="106:107" x14ac:dyDescent="0.2">
      <c r="DB1534"/>
      <c r="DC1534"/>
    </row>
    <row r="1535" spans="106:107" x14ac:dyDescent="0.2">
      <c r="DB1535"/>
      <c r="DC1535"/>
    </row>
    <row r="1536" spans="106:107" x14ac:dyDescent="0.2">
      <c r="DB1536"/>
      <c r="DC1536"/>
    </row>
    <row r="1537" spans="106:107" x14ac:dyDescent="0.2">
      <c r="DB1537"/>
      <c r="DC1537"/>
    </row>
    <row r="1538" spans="106:107" x14ac:dyDescent="0.2">
      <c r="DB1538"/>
      <c r="DC1538"/>
    </row>
    <row r="1539" spans="106:107" x14ac:dyDescent="0.2">
      <c r="DB1539"/>
      <c r="DC1539"/>
    </row>
    <row r="1540" spans="106:107" x14ac:dyDescent="0.2">
      <c r="DB1540"/>
      <c r="DC1540"/>
    </row>
    <row r="1541" spans="106:107" x14ac:dyDescent="0.2">
      <c r="DB1541"/>
      <c r="DC1541"/>
    </row>
    <row r="1542" spans="106:107" x14ac:dyDescent="0.2">
      <c r="DB1542"/>
      <c r="DC1542"/>
    </row>
    <row r="1543" spans="106:107" x14ac:dyDescent="0.2">
      <c r="DB1543"/>
      <c r="DC1543"/>
    </row>
    <row r="1544" spans="106:107" x14ac:dyDescent="0.2">
      <c r="DB1544"/>
      <c r="DC1544"/>
    </row>
    <row r="1545" spans="106:107" x14ac:dyDescent="0.2">
      <c r="DB1545"/>
      <c r="DC1545"/>
    </row>
    <row r="1546" spans="106:107" x14ac:dyDescent="0.2">
      <c r="DB1546"/>
      <c r="DC1546"/>
    </row>
    <row r="1547" spans="106:107" x14ac:dyDescent="0.2">
      <c r="DB1547"/>
      <c r="DC1547"/>
    </row>
    <row r="1548" spans="106:107" x14ac:dyDescent="0.2">
      <c r="DB1548"/>
      <c r="DC1548"/>
    </row>
    <row r="1549" spans="106:107" x14ac:dyDescent="0.2">
      <c r="DB1549"/>
      <c r="DC1549"/>
    </row>
    <row r="1550" spans="106:107" x14ac:dyDescent="0.2">
      <c r="DB1550"/>
      <c r="DC1550"/>
    </row>
    <row r="1551" spans="106:107" x14ac:dyDescent="0.2">
      <c r="DB1551"/>
      <c r="DC1551"/>
    </row>
    <row r="1552" spans="106:107" x14ac:dyDescent="0.2">
      <c r="DB1552"/>
      <c r="DC1552"/>
    </row>
    <row r="1553" spans="106:107" x14ac:dyDescent="0.2">
      <c r="DB1553"/>
      <c r="DC1553"/>
    </row>
    <row r="1554" spans="106:107" x14ac:dyDescent="0.2">
      <c r="DB1554"/>
      <c r="DC1554"/>
    </row>
    <row r="1555" spans="106:107" x14ac:dyDescent="0.2">
      <c r="DB1555"/>
      <c r="DC1555"/>
    </row>
    <row r="1556" spans="106:107" x14ac:dyDescent="0.2">
      <c r="DB1556"/>
      <c r="DC1556"/>
    </row>
    <row r="1557" spans="106:107" x14ac:dyDescent="0.2">
      <c r="DB1557"/>
      <c r="DC1557"/>
    </row>
    <row r="1558" spans="106:107" x14ac:dyDescent="0.2">
      <c r="DB1558"/>
      <c r="DC1558"/>
    </row>
    <row r="1559" spans="106:107" x14ac:dyDescent="0.2">
      <c r="DB1559"/>
      <c r="DC1559"/>
    </row>
    <row r="1560" spans="106:107" x14ac:dyDescent="0.2">
      <c r="DB1560"/>
      <c r="DC1560"/>
    </row>
    <row r="1561" spans="106:107" x14ac:dyDescent="0.2">
      <c r="DB1561"/>
      <c r="DC1561"/>
    </row>
    <row r="1562" spans="106:107" x14ac:dyDescent="0.2">
      <c r="DB1562"/>
      <c r="DC1562"/>
    </row>
    <row r="1563" spans="106:107" x14ac:dyDescent="0.2">
      <c r="DB1563"/>
      <c r="DC1563"/>
    </row>
    <row r="1564" spans="106:107" x14ac:dyDescent="0.2">
      <c r="DB1564"/>
      <c r="DC1564"/>
    </row>
    <row r="1565" spans="106:107" x14ac:dyDescent="0.2">
      <c r="DB1565"/>
      <c r="DC1565"/>
    </row>
    <row r="1566" spans="106:107" x14ac:dyDescent="0.2">
      <c r="DB1566"/>
      <c r="DC1566"/>
    </row>
    <row r="1567" spans="106:107" x14ac:dyDescent="0.2">
      <c r="DB1567"/>
      <c r="DC1567"/>
    </row>
    <row r="1568" spans="106:107" x14ac:dyDescent="0.2">
      <c r="DB1568"/>
      <c r="DC1568"/>
    </row>
    <row r="1569" spans="106:107" x14ac:dyDescent="0.2">
      <c r="DB1569"/>
      <c r="DC1569"/>
    </row>
    <row r="1570" spans="106:107" x14ac:dyDescent="0.2">
      <c r="DB1570"/>
      <c r="DC1570"/>
    </row>
    <row r="1571" spans="106:107" x14ac:dyDescent="0.2">
      <c r="DB1571"/>
      <c r="DC1571"/>
    </row>
    <row r="1572" spans="106:107" x14ac:dyDescent="0.2">
      <c r="DB1572"/>
      <c r="DC1572"/>
    </row>
    <row r="1573" spans="106:107" x14ac:dyDescent="0.2">
      <c r="DB1573"/>
      <c r="DC1573"/>
    </row>
    <row r="1574" spans="106:107" x14ac:dyDescent="0.2">
      <c r="DB1574"/>
      <c r="DC1574"/>
    </row>
    <row r="1575" spans="106:107" x14ac:dyDescent="0.2">
      <c r="DB1575"/>
      <c r="DC1575"/>
    </row>
    <row r="1576" spans="106:107" x14ac:dyDescent="0.2">
      <c r="DB1576"/>
      <c r="DC1576"/>
    </row>
    <row r="1577" spans="106:107" x14ac:dyDescent="0.2">
      <c r="DB1577"/>
      <c r="DC1577"/>
    </row>
    <row r="1578" spans="106:107" x14ac:dyDescent="0.2">
      <c r="DB1578"/>
      <c r="DC1578"/>
    </row>
    <row r="1579" spans="106:107" x14ac:dyDescent="0.2">
      <c r="DB1579"/>
      <c r="DC1579"/>
    </row>
    <row r="1580" spans="106:107" x14ac:dyDescent="0.2">
      <c r="DB1580"/>
      <c r="DC1580"/>
    </row>
    <row r="1581" spans="106:107" x14ac:dyDescent="0.2">
      <c r="DB1581"/>
      <c r="DC1581"/>
    </row>
    <row r="1582" spans="106:107" x14ac:dyDescent="0.2">
      <c r="DB1582"/>
      <c r="DC1582"/>
    </row>
    <row r="1583" spans="106:107" x14ac:dyDescent="0.2">
      <c r="DB1583"/>
      <c r="DC1583"/>
    </row>
    <row r="1584" spans="106:107" x14ac:dyDescent="0.2">
      <c r="DB1584"/>
      <c r="DC1584"/>
    </row>
    <row r="1585" spans="106:107" x14ac:dyDescent="0.2">
      <c r="DB1585"/>
      <c r="DC1585"/>
    </row>
    <row r="1586" spans="106:107" x14ac:dyDescent="0.2">
      <c r="DB1586"/>
      <c r="DC1586"/>
    </row>
    <row r="1587" spans="106:107" x14ac:dyDescent="0.2">
      <c r="DB1587"/>
      <c r="DC1587"/>
    </row>
    <row r="1588" spans="106:107" x14ac:dyDescent="0.2">
      <c r="DB1588"/>
      <c r="DC1588"/>
    </row>
    <row r="1589" spans="106:107" x14ac:dyDescent="0.2">
      <c r="DB1589"/>
      <c r="DC1589"/>
    </row>
    <row r="1590" spans="106:107" x14ac:dyDescent="0.2">
      <c r="DB1590"/>
      <c r="DC1590"/>
    </row>
    <row r="1591" spans="106:107" x14ac:dyDescent="0.2">
      <c r="DB1591"/>
      <c r="DC1591"/>
    </row>
    <row r="1592" spans="106:107" x14ac:dyDescent="0.2">
      <c r="DB1592"/>
      <c r="DC1592"/>
    </row>
    <row r="1593" spans="106:107" x14ac:dyDescent="0.2">
      <c r="DB1593"/>
      <c r="DC1593"/>
    </row>
    <row r="1594" spans="106:107" x14ac:dyDescent="0.2">
      <c r="DB1594"/>
      <c r="DC1594"/>
    </row>
    <row r="1595" spans="106:107" x14ac:dyDescent="0.2">
      <c r="DB1595"/>
      <c r="DC1595"/>
    </row>
    <row r="1596" spans="106:107" x14ac:dyDescent="0.2">
      <c r="DB1596"/>
      <c r="DC1596"/>
    </row>
    <row r="1597" spans="106:107" x14ac:dyDescent="0.2">
      <c r="DB1597"/>
      <c r="DC1597"/>
    </row>
    <row r="1598" spans="106:107" x14ac:dyDescent="0.2">
      <c r="DB1598"/>
      <c r="DC1598"/>
    </row>
    <row r="1599" spans="106:107" x14ac:dyDescent="0.2">
      <c r="DB1599"/>
      <c r="DC1599"/>
    </row>
    <row r="1600" spans="106:107" x14ac:dyDescent="0.2">
      <c r="DB1600"/>
      <c r="DC1600"/>
    </row>
    <row r="1601" spans="106:107" x14ac:dyDescent="0.2">
      <c r="DB1601"/>
      <c r="DC1601"/>
    </row>
    <row r="1602" spans="106:107" x14ac:dyDescent="0.2">
      <c r="DB1602"/>
      <c r="DC1602"/>
    </row>
    <row r="1603" spans="106:107" x14ac:dyDescent="0.2">
      <c r="DB1603"/>
      <c r="DC1603"/>
    </row>
    <row r="1604" spans="106:107" x14ac:dyDescent="0.2">
      <c r="DB1604"/>
      <c r="DC1604"/>
    </row>
    <row r="1605" spans="106:107" x14ac:dyDescent="0.2">
      <c r="DB1605"/>
      <c r="DC1605"/>
    </row>
    <row r="1606" spans="106:107" x14ac:dyDescent="0.2">
      <c r="DB1606"/>
      <c r="DC1606"/>
    </row>
    <row r="1607" spans="106:107" x14ac:dyDescent="0.2">
      <c r="DB1607"/>
      <c r="DC1607"/>
    </row>
    <row r="1608" spans="106:107" x14ac:dyDescent="0.2">
      <c r="DB1608"/>
      <c r="DC1608"/>
    </row>
    <row r="1609" spans="106:107" x14ac:dyDescent="0.2">
      <c r="DB1609"/>
      <c r="DC1609"/>
    </row>
    <row r="1610" spans="106:107" x14ac:dyDescent="0.2">
      <c r="DB1610"/>
      <c r="DC1610"/>
    </row>
    <row r="1611" spans="106:107" x14ac:dyDescent="0.2">
      <c r="DB1611"/>
      <c r="DC1611"/>
    </row>
    <row r="1612" spans="106:107" x14ac:dyDescent="0.2">
      <c r="DB1612"/>
      <c r="DC1612"/>
    </row>
    <row r="1613" spans="106:107" x14ac:dyDescent="0.2">
      <c r="DB1613"/>
      <c r="DC1613"/>
    </row>
    <row r="1614" spans="106:107" x14ac:dyDescent="0.2">
      <c r="DB1614"/>
      <c r="DC1614"/>
    </row>
    <row r="1615" spans="106:107" x14ac:dyDescent="0.2">
      <c r="DB1615"/>
      <c r="DC1615"/>
    </row>
    <row r="1616" spans="106:107" x14ac:dyDescent="0.2">
      <c r="DB1616"/>
      <c r="DC1616"/>
    </row>
    <row r="1617" spans="106:107" x14ac:dyDescent="0.2">
      <c r="DB1617"/>
      <c r="DC1617"/>
    </row>
    <row r="1618" spans="106:107" x14ac:dyDescent="0.2">
      <c r="DB1618"/>
      <c r="DC1618"/>
    </row>
    <row r="1619" spans="106:107" x14ac:dyDescent="0.2">
      <c r="DB1619"/>
      <c r="DC1619"/>
    </row>
    <row r="1620" spans="106:107" x14ac:dyDescent="0.2">
      <c r="DB1620"/>
      <c r="DC1620"/>
    </row>
    <row r="1621" spans="106:107" x14ac:dyDescent="0.2">
      <c r="DB1621"/>
      <c r="DC1621"/>
    </row>
    <row r="1622" spans="106:107" x14ac:dyDescent="0.2">
      <c r="DB1622"/>
      <c r="DC1622"/>
    </row>
    <row r="1623" spans="106:107" x14ac:dyDescent="0.2">
      <c r="DB1623"/>
      <c r="DC1623"/>
    </row>
    <row r="1624" spans="106:107" x14ac:dyDescent="0.2">
      <c r="DB1624"/>
      <c r="DC1624"/>
    </row>
    <row r="1625" spans="106:107" x14ac:dyDescent="0.2">
      <c r="DB1625"/>
      <c r="DC1625"/>
    </row>
    <row r="1626" spans="106:107" x14ac:dyDescent="0.2">
      <c r="DB1626"/>
      <c r="DC1626"/>
    </row>
    <row r="1627" spans="106:107" x14ac:dyDescent="0.2">
      <c r="DB1627"/>
      <c r="DC1627"/>
    </row>
    <row r="1628" spans="106:107" x14ac:dyDescent="0.2">
      <c r="DB1628"/>
      <c r="DC1628"/>
    </row>
    <row r="1629" spans="106:107" x14ac:dyDescent="0.2">
      <c r="DB1629"/>
      <c r="DC1629"/>
    </row>
    <row r="1630" spans="106:107" x14ac:dyDescent="0.2">
      <c r="DB1630"/>
      <c r="DC1630"/>
    </row>
    <row r="1631" spans="106:107" x14ac:dyDescent="0.2">
      <c r="DB1631"/>
      <c r="DC1631"/>
    </row>
    <row r="1632" spans="106:107" x14ac:dyDescent="0.2">
      <c r="DB1632"/>
      <c r="DC1632"/>
    </row>
    <row r="1633" spans="106:107" x14ac:dyDescent="0.2">
      <c r="DB1633"/>
      <c r="DC1633"/>
    </row>
    <row r="1634" spans="106:107" x14ac:dyDescent="0.2">
      <c r="DB1634"/>
      <c r="DC1634"/>
    </row>
    <row r="1635" spans="106:107" x14ac:dyDescent="0.2">
      <c r="DB1635"/>
      <c r="DC1635"/>
    </row>
    <row r="1636" spans="106:107" x14ac:dyDescent="0.2">
      <c r="DB1636"/>
      <c r="DC1636"/>
    </row>
    <row r="1637" spans="106:107" x14ac:dyDescent="0.2">
      <c r="DB1637"/>
      <c r="DC1637"/>
    </row>
    <row r="1638" spans="106:107" x14ac:dyDescent="0.2">
      <c r="DB1638"/>
      <c r="DC1638"/>
    </row>
    <row r="1639" spans="106:107" x14ac:dyDescent="0.2">
      <c r="DB1639"/>
      <c r="DC1639"/>
    </row>
    <row r="1640" spans="106:107" x14ac:dyDescent="0.2">
      <c r="DB1640"/>
      <c r="DC1640"/>
    </row>
    <row r="1641" spans="106:107" x14ac:dyDescent="0.2">
      <c r="DB1641"/>
      <c r="DC1641"/>
    </row>
    <row r="1642" spans="106:107" x14ac:dyDescent="0.2">
      <c r="DB1642"/>
      <c r="DC1642"/>
    </row>
    <row r="1643" spans="106:107" x14ac:dyDescent="0.2">
      <c r="DB1643"/>
      <c r="DC1643"/>
    </row>
    <row r="1644" spans="106:107" x14ac:dyDescent="0.2">
      <c r="DB1644"/>
      <c r="DC1644"/>
    </row>
    <row r="1645" spans="106:107" x14ac:dyDescent="0.2">
      <c r="DB1645"/>
      <c r="DC1645"/>
    </row>
    <row r="1646" spans="106:107" x14ac:dyDescent="0.2">
      <c r="DB1646"/>
      <c r="DC1646"/>
    </row>
    <row r="1647" spans="106:107" x14ac:dyDescent="0.2">
      <c r="DB1647"/>
      <c r="DC1647"/>
    </row>
    <row r="1648" spans="106:107" x14ac:dyDescent="0.2">
      <c r="DB1648"/>
      <c r="DC1648"/>
    </row>
    <row r="1649" spans="106:107" x14ac:dyDescent="0.2">
      <c r="DB1649"/>
      <c r="DC1649"/>
    </row>
    <row r="1650" spans="106:107" x14ac:dyDescent="0.2">
      <c r="DB1650"/>
      <c r="DC1650"/>
    </row>
    <row r="1651" spans="106:107" x14ac:dyDescent="0.2">
      <c r="DB1651"/>
      <c r="DC1651"/>
    </row>
    <row r="1652" spans="106:107" x14ac:dyDescent="0.2">
      <c r="DB1652"/>
      <c r="DC1652"/>
    </row>
    <row r="1653" spans="106:107" x14ac:dyDescent="0.2">
      <c r="DB1653"/>
      <c r="DC1653"/>
    </row>
    <row r="1654" spans="106:107" x14ac:dyDescent="0.2">
      <c r="DB1654"/>
      <c r="DC1654"/>
    </row>
    <row r="1655" spans="106:107" x14ac:dyDescent="0.2">
      <c r="DB1655"/>
      <c r="DC1655"/>
    </row>
    <row r="1656" spans="106:107" x14ac:dyDescent="0.2">
      <c r="DB1656"/>
      <c r="DC1656"/>
    </row>
    <row r="1657" spans="106:107" x14ac:dyDescent="0.2">
      <c r="DB1657"/>
      <c r="DC1657"/>
    </row>
    <row r="1658" spans="106:107" x14ac:dyDescent="0.2">
      <c r="DB1658"/>
      <c r="DC1658"/>
    </row>
    <row r="1659" spans="106:107" x14ac:dyDescent="0.2">
      <c r="DB1659"/>
      <c r="DC1659"/>
    </row>
    <row r="1660" spans="106:107" x14ac:dyDescent="0.2">
      <c r="DB1660"/>
      <c r="DC1660"/>
    </row>
    <row r="1661" spans="106:107" x14ac:dyDescent="0.2">
      <c r="DB1661"/>
      <c r="DC1661"/>
    </row>
    <row r="1662" spans="106:107" x14ac:dyDescent="0.2">
      <c r="DB1662"/>
      <c r="DC1662"/>
    </row>
    <row r="1663" spans="106:107" x14ac:dyDescent="0.2">
      <c r="DB1663"/>
      <c r="DC1663"/>
    </row>
    <row r="1664" spans="106:107" x14ac:dyDescent="0.2">
      <c r="DB1664"/>
      <c r="DC1664"/>
    </row>
    <row r="1665" spans="106:107" x14ac:dyDescent="0.2">
      <c r="DB1665"/>
      <c r="DC1665"/>
    </row>
    <row r="1666" spans="106:107" x14ac:dyDescent="0.2">
      <c r="DB1666"/>
      <c r="DC1666"/>
    </row>
    <row r="1667" spans="106:107" x14ac:dyDescent="0.2">
      <c r="DB1667"/>
      <c r="DC1667"/>
    </row>
    <row r="1668" spans="106:107" x14ac:dyDescent="0.2">
      <c r="DB1668"/>
      <c r="DC1668"/>
    </row>
    <row r="1669" spans="106:107" x14ac:dyDescent="0.2">
      <c r="DB1669"/>
      <c r="DC1669"/>
    </row>
    <row r="1670" spans="106:107" x14ac:dyDescent="0.2">
      <c r="DB1670"/>
      <c r="DC1670"/>
    </row>
    <row r="1671" spans="106:107" x14ac:dyDescent="0.2">
      <c r="DB1671"/>
      <c r="DC1671"/>
    </row>
    <row r="1672" spans="106:107" x14ac:dyDescent="0.2">
      <c r="DB1672"/>
      <c r="DC1672"/>
    </row>
    <row r="1673" spans="106:107" x14ac:dyDescent="0.2">
      <c r="DB1673"/>
      <c r="DC1673"/>
    </row>
    <row r="1674" spans="106:107" x14ac:dyDescent="0.2">
      <c r="DB1674"/>
      <c r="DC1674"/>
    </row>
    <row r="1675" spans="106:107" x14ac:dyDescent="0.2">
      <c r="DB1675"/>
      <c r="DC1675"/>
    </row>
    <row r="1676" spans="106:107" x14ac:dyDescent="0.2">
      <c r="DB1676"/>
      <c r="DC1676"/>
    </row>
    <row r="1677" spans="106:107" x14ac:dyDescent="0.2">
      <c r="DB1677"/>
      <c r="DC1677"/>
    </row>
    <row r="1678" spans="106:107" x14ac:dyDescent="0.2">
      <c r="DB1678"/>
      <c r="DC1678"/>
    </row>
    <row r="1679" spans="106:107" x14ac:dyDescent="0.2">
      <c r="DB1679"/>
      <c r="DC1679"/>
    </row>
    <row r="1680" spans="106:107" x14ac:dyDescent="0.2">
      <c r="DB1680"/>
      <c r="DC1680"/>
    </row>
    <row r="1681" spans="106:107" x14ac:dyDescent="0.2">
      <c r="DB1681"/>
      <c r="DC1681"/>
    </row>
    <row r="1682" spans="106:107" x14ac:dyDescent="0.2">
      <c r="DB1682"/>
      <c r="DC1682"/>
    </row>
    <row r="1683" spans="106:107" x14ac:dyDescent="0.2">
      <c r="DB1683"/>
      <c r="DC1683"/>
    </row>
    <row r="1684" spans="106:107" x14ac:dyDescent="0.2">
      <c r="DB1684"/>
      <c r="DC1684"/>
    </row>
    <row r="1685" spans="106:107" x14ac:dyDescent="0.2">
      <c r="DB1685"/>
      <c r="DC1685"/>
    </row>
    <row r="1686" spans="106:107" x14ac:dyDescent="0.2">
      <c r="DB1686"/>
      <c r="DC1686"/>
    </row>
    <row r="1687" spans="106:107" x14ac:dyDescent="0.2">
      <c r="DB1687"/>
      <c r="DC1687"/>
    </row>
    <row r="1688" spans="106:107" x14ac:dyDescent="0.2">
      <c r="DB1688"/>
      <c r="DC1688"/>
    </row>
    <row r="1689" spans="106:107" x14ac:dyDescent="0.2">
      <c r="DB1689"/>
      <c r="DC1689"/>
    </row>
    <row r="1690" spans="106:107" x14ac:dyDescent="0.2">
      <c r="DB1690"/>
      <c r="DC1690"/>
    </row>
    <row r="1691" spans="106:107" x14ac:dyDescent="0.2">
      <c r="DB1691"/>
      <c r="DC1691"/>
    </row>
    <row r="1692" spans="106:107" x14ac:dyDescent="0.2">
      <c r="DB1692"/>
      <c r="DC1692"/>
    </row>
    <row r="1693" spans="106:107" x14ac:dyDescent="0.2">
      <c r="DB1693"/>
      <c r="DC1693"/>
    </row>
    <row r="1694" spans="106:107" x14ac:dyDescent="0.2">
      <c r="DB1694"/>
      <c r="DC1694"/>
    </row>
    <row r="1695" spans="106:107" x14ac:dyDescent="0.2">
      <c r="DB1695"/>
      <c r="DC1695"/>
    </row>
    <row r="1696" spans="106:107" x14ac:dyDescent="0.2">
      <c r="DB1696"/>
      <c r="DC1696"/>
    </row>
    <row r="1697" spans="106:107" x14ac:dyDescent="0.2">
      <c r="DB1697"/>
      <c r="DC1697"/>
    </row>
    <row r="1698" spans="106:107" x14ac:dyDescent="0.2">
      <c r="DB1698"/>
      <c r="DC1698"/>
    </row>
    <row r="1699" spans="106:107" x14ac:dyDescent="0.2">
      <c r="DB1699"/>
      <c r="DC1699"/>
    </row>
    <row r="1700" spans="106:107" x14ac:dyDescent="0.2">
      <c r="DB1700"/>
      <c r="DC1700"/>
    </row>
    <row r="1701" spans="106:107" x14ac:dyDescent="0.2">
      <c r="DB1701"/>
      <c r="DC1701"/>
    </row>
    <row r="1702" spans="106:107" x14ac:dyDescent="0.2">
      <c r="DB1702"/>
      <c r="DC1702"/>
    </row>
    <row r="1703" spans="106:107" x14ac:dyDescent="0.2">
      <c r="DB1703"/>
      <c r="DC1703"/>
    </row>
    <row r="1704" spans="106:107" x14ac:dyDescent="0.2">
      <c r="DB1704"/>
      <c r="DC1704"/>
    </row>
    <row r="1705" spans="106:107" x14ac:dyDescent="0.2">
      <c r="DB1705"/>
      <c r="DC1705"/>
    </row>
    <row r="1706" spans="106:107" x14ac:dyDescent="0.2">
      <c r="DB1706"/>
      <c r="DC1706"/>
    </row>
    <row r="1707" spans="106:107" x14ac:dyDescent="0.2">
      <c r="DB1707"/>
      <c r="DC1707"/>
    </row>
    <row r="1708" spans="106:107" x14ac:dyDescent="0.2">
      <c r="DB1708"/>
      <c r="DC1708"/>
    </row>
    <row r="1709" spans="106:107" x14ac:dyDescent="0.2">
      <c r="DB1709"/>
      <c r="DC1709"/>
    </row>
    <row r="1710" spans="106:107" x14ac:dyDescent="0.2">
      <c r="DB1710"/>
      <c r="DC1710"/>
    </row>
    <row r="1711" spans="106:107" x14ac:dyDescent="0.2">
      <c r="DB1711"/>
      <c r="DC1711"/>
    </row>
    <row r="1712" spans="106:107" x14ac:dyDescent="0.2">
      <c r="DB1712"/>
      <c r="DC1712"/>
    </row>
    <row r="1713" spans="106:107" x14ac:dyDescent="0.2">
      <c r="DB1713"/>
      <c r="DC1713"/>
    </row>
    <row r="1714" spans="106:107" x14ac:dyDescent="0.2">
      <c r="DB1714"/>
      <c r="DC1714"/>
    </row>
    <row r="1715" spans="106:107" x14ac:dyDescent="0.2">
      <c r="DB1715"/>
      <c r="DC1715"/>
    </row>
    <row r="1716" spans="106:107" x14ac:dyDescent="0.2">
      <c r="DB1716"/>
      <c r="DC1716"/>
    </row>
    <row r="1717" spans="106:107" x14ac:dyDescent="0.2">
      <c r="DB1717"/>
      <c r="DC1717"/>
    </row>
    <row r="1718" spans="106:107" x14ac:dyDescent="0.2">
      <c r="DB1718"/>
      <c r="DC1718"/>
    </row>
    <row r="1719" spans="106:107" x14ac:dyDescent="0.2">
      <c r="DB1719"/>
      <c r="DC1719"/>
    </row>
    <row r="1720" spans="106:107" x14ac:dyDescent="0.2">
      <c r="DB1720"/>
      <c r="DC1720"/>
    </row>
    <row r="1721" spans="106:107" x14ac:dyDescent="0.2">
      <c r="DB1721"/>
      <c r="DC1721"/>
    </row>
    <row r="1722" spans="106:107" x14ac:dyDescent="0.2">
      <c r="DB1722"/>
      <c r="DC1722"/>
    </row>
    <row r="1723" spans="106:107" x14ac:dyDescent="0.2">
      <c r="DB1723"/>
      <c r="DC1723"/>
    </row>
    <row r="1724" spans="106:107" x14ac:dyDescent="0.2">
      <c r="DB1724"/>
      <c r="DC1724"/>
    </row>
    <row r="1725" spans="106:107" x14ac:dyDescent="0.2">
      <c r="DB1725"/>
      <c r="DC1725"/>
    </row>
    <row r="1726" spans="106:107" x14ac:dyDescent="0.2">
      <c r="DB1726"/>
      <c r="DC1726"/>
    </row>
    <row r="1727" spans="106:107" x14ac:dyDescent="0.2">
      <c r="DB1727"/>
      <c r="DC1727"/>
    </row>
    <row r="1728" spans="106:107" x14ac:dyDescent="0.2">
      <c r="DB1728"/>
      <c r="DC1728"/>
    </row>
    <row r="1729" spans="106:107" x14ac:dyDescent="0.2">
      <c r="DB1729"/>
      <c r="DC1729"/>
    </row>
    <row r="1730" spans="106:107" x14ac:dyDescent="0.2">
      <c r="DB1730"/>
      <c r="DC1730"/>
    </row>
    <row r="1731" spans="106:107" x14ac:dyDescent="0.2">
      <c r="DB1731"/>
      <c r="DC1731"/>
    </row>
    <row r="1732" spans="106:107" x14ac:dyDescent="0.2">
      <c r="DB1732"/>
      <c r="DC1732"/>
    </row>
    <row r="1733" spans="106:107" x14ac:dyDescent="0.2">
      <c r="DB1733"/>
      <c r="DC1733"/>
    </row>
    <row r="1734" spans="106:107" x14ac:dyDescent="0.2">
      <c r="DB1734"/>
      <c r="DC1734"/>
    </row>
    <row r="1735" spans="106:107" x14ac:dyDescent="0.2">
      <c r="DB1735"/>
      <c r="DC1735"/>
    </row>
    <row r="1736" spans="106:107" x14ac:dyDescent="0.2">
      <c r="DB1736"/>
      <c r="DC1736"/>
    </row>
    <row r="1737" spans="106:107" x14ac:dyDescent="0.2">
      <c r="DB1737"/>
      <c r="DC1737"/>
    </row>
    <row r="1738" spans="106:107" x14ac:dyDescent="0.2">
      <c r="DB1738"/>
      <c r="DC1738"/>
    </row>
    <row r="1739" spans="106:107" x14ac:dyDescent="0.2">
      <c r="DB1739"/>
      <c r="DC1739"/>
    </row>
    <row r="1740" spans="106:107" x14ac:dyDescent="0.2">
      <c r="DB1740"/>
      <c r="DC1740"/>
    </row>
    <row r="1741" spans="106:107" x14ac:dyDescent="0.2">
      <c r="DB1741"/>
      <c r="DC1741"/>
    </row>
    <row r="1742" spans="106:107" x14ac:dyDescent="0.2">
      <c r="DB1742"/>
      <c r="DC1742"/>
    </row>
    <row r="1743" spans="106:107" x14ac:dyDescent="0.2">
      <c r="DB1743"/>
      <c r="DC1743"/>
    </row>
    <row r="1744" spans="106:107" x14ac:dyDescent="0.2">
      <c r="DB1744"/>
      <c r="DC1744"/>
    </row>
    <row r="1745" spans="106:107" x14ac:dyDescent="0.2">
      <c r="DB1745"/>
      <c r="DC1745"/>
    </row>
    <row r="1746" spans="106:107" x14ac:dyDescent="0.2">
      <c r="DB1746"/>
      <c r="DC1746"/>
    </row>
    <row r="1747" spans="106:107" x14ac:dyDescent="0.2">
      <c r="DB1747"/>
      <c r="DC1747"/>
    </row>
    <row r="1748" spans="106:107" x14ac:dyDescent="0.2">
      <c r="DB1748"/>
      <c r="DC1748"/>
    </row>
    <row r="1749" spans="106:107" x14ac:dyDescent="0.2">
      <c r="DB1749"/>
      <c r="DC1749"/>
    </row>
    <row r="1750" spans="106:107" x14ac:dyDescent="0.2">
      <c r="DB1750"/>
      <c r="DC1750"/>
    </row>
    <row r="1751" spans="106:107" x14ac:dyDescent="0.2">
      <c r="DB1751"/>
      <c r="DC1751"/>
    </row>
    <row r="1752" spans="106:107" x14ac:dyDescent="0.2">
      <c r="DB1752"/>
      <c r="DC1752"/>
    </row>
    <row r="1753" spans="106:107" x14ac:dyDescent="0.2">
      <c r="DB1753"/>
      <c r="DC1753"/>
    </row>
    <row r="1754" spans="106:107" x14ac:dyDescent="0.2">
      <c r="DB1754"/>
      <c r="DC1754"/>
    </row>
    <row r="1755" spans="106:107" x14ac:dyDescent="0.2">
      <c r="DB1755"/>
      <c r="DC1755"/>
    </row>
    <row r="1756" spans="106:107" x14ac:dyDescent="0.2">
      <c r="DB1756"/>
      <c r="DC1756"/>
    </row>
    <row r="1757" spans="106:107" x14ac:dyDescent="0.2">
      <c r="DB1757"/>
      <c r="DC1757"/>
    </row>
    <row r="1758" spans="106:107" x14ac:dyDescent="0.2">
      <c r="DB1758"/>
      <c r="DC1758"/>
    </row>
    <row r="1759" spans="106:107" x14ac:dyDescent="0.2">
      <c r="DB1759"/>
      <c r="DC1759"/>
    </row>
    <row r="1760" spans="106:107" x14ac:dyDescent="0.2">
      <c r="DB1760"/>
      <c r="DC1760"/>
    </row>
    <row r="1761" spans="106:107" x14ac:dyDescent="0.2">
      <c r="DB1761"/>
      <c r="DC1761"/>
    </row>
    <row r="1762" spans="106:107" x14ac:dyDescent="0.2">
      <c r="DB1762"/>
      <c r="DC1762"/>
    </row>
    <row r="1763" spans="106:107" x14ac:dyDescent="0.2">
      <c r="DB1763"/>
      <c r="DC1763"/>
    </row>
    <row r="1764" spans="106:107" x14ac:dyDescent="0.2">
      <c r="DB1764"/>
      <c r="DC1764"/>
    </row>
    <row r="1765" spans="106:107" x14ac:dyDescent="0.2">
      <c r="DB1765"/>
      <c r="DC1765"/>
    </row>
    <row r="1766" spans="106:107" x14ac:dyDescent="0.2">
      <c r="DB1766"/>
      <c r="DC1766"/>
    </row>
    <row r="1767" spans="106:107" x14ac:dyDescent="0.2">
      <c r="DB1767"/>
      <c r="DC1767"/>
    </row>
    <row r="1768" spans="106:107" x14ac:dyDescent="0.2">
      <c r="DB1768"/>
      <c r="DC1768"/>
    </row>
    <row r="1769" spans="106:107" x14ac:dyDescent="0.2">
      <c r="DB1769"/>
      <c r="DC1769"/>
    </row>
    <row r="1770" spans="106:107" x14ac:dyDescent="0.2">
      <c r="DB1770"/>
      <c r="DC1770"/>
    </row>
    <row r="1771" spans="106:107" x14ac:dyDescent="0.2">
      <c r="DB1771"/>
      <c r="DC1771"/>
    </row>
    <row r="1772" spans="106:107" x14ac:dyDescent="0.2">
      <c r="DB1772"/>
      <c r="DC1772"/>
    </row>
    <row r="1773" spans="106:107" x14ac:dyDescent="0.2">
      <c r="DB1773"/>
      <c r="DC1773"/>
    </row>
    <row r="1774" spans="106:107" x14ac:dyDescent="0.2">
      <c r="DB1774"/>
      <c r="DC1774"/>
    </row>
    <row r="1775" spans="106:107" x14ac:dyDescent="0.2">
      <c r="DB1775"/>
      <c r="DC1775"/>
    </row>
    <row r="1776" spans="106:107" x14ac:dyDescent="0.2">
      <c r="DB1776"/>
      <c r="DC1776"/>
    </row>
    <row r="1777" spans="106:107" x14ac:dyDescent="0.2">
      <c r="DB1777"/>
      <c r="DC1777"/>
    </row>
    <row r="1778" spans="106:107" x14ac:dyDescent="0.2">
      <c r="DB1778"/>
      <c r="DC1778"/>
    </row>
    <row r="1779" spans="106:107" x14ac:dyDescent="0.2">
      <c r="DB1779"/>
      <c r="DC1779"/>
    </row>
    <row r="1780" spans="106:107" x14ac:dyDescent="0.2">
      <c r="DB1780"/>
      <c r="DC1780"/>
    </row>
    <row r="1781" spans="106:107" x14ac:dyDescent="0.2">
      <c r="DB1781"/>
      <c r="DC1781"/>
    </row>
    <row r="1782" spans="106:107" x14ac:dyDescent="0.2">
      <c r="DB1782"/>
      <c r="DC1782"/>
    </row>
    <row r="1783" spans="106:107" x14ac:dyDescent="0.2">
      <c r="DB1783"/>
      <c r="DC1783"/>
    </row>
    <row r="1784" spans="106:107" x14ac:dyDescent="0.2">
      <c r="DB1784"/>
      <c r="DC1784"/>
    </row>
    <row r="1785" spans="106:107" x14ac:dyDescent="0.2">
      <c r="DB1785"/>
      <c r="DC1785"/>
    </row>
    <row r="1786" spans="106:107" x14ac:dyDescent="0.2">
      <c r="DB1786"/>
      <c r="DC1786"/>
    </row>
    <row r="1787" spans="106:107" x14ac:dyDescent="0.2">
      <c r="DB1787"/>
      <c r="DC1787"/>
    </row>
    <row r="1788" spans="106:107" x14ac:dyDescent="0.2">
      <c r="DB1788"/>
      <c r="DC1788"/>
    </row>
    <row r="1789" spans="106:107" x14ac:dyDescent="0.2">
      <c r="DB1789"/>
      <c r="DC1789"/>
    </row>
    <row r="1790" spans="106:107" x14ac:dyDescent="0.2">
      <c r="DB1790"/>
      <c r="DC1790"/>
    </row>
    <row r="1791" spans="106:107" x14ac:dyDescent="0.2">
      <c r="DB1791"/>
      <c r="DC1791"/>
    </row>
    <row r="1792" spans="106:107" x14ac:dyDescent="0.2">
      <c r="DB1792"/>
      <c r="DC1792"/>
    </row>
    <row r="1793" spans="106:107" x14ac:dyDescent="0.2">
      <c r="DB1793"/>
      <c r="DC1793"/>
    </row>
    <row r="1794" spans="106:107" x14ac:dyDescent="0.2">
      <c r="DB1794"/>
      <c r="DC1794"/>
    </row>
    <row r="1795" spans="106:107" x14ac:dyDescent="0.2">
      <c r="DB1795"/>
      <c r="DC1795"/>
    </row>
    <row r="1796" spans="106:107" x14ac:dyDescent="0.2">
      <c r="DB1796"/>
      <c r="DC1796"/>
    </row>
    <row r="1797" spans="106:107" x14ac:dyDescent="0.2">
      <c r="DB1797"/>
      <c r="DC1797"/>
    </row>
    <row r="1798" spans="106:107" x14ac:dyDescent="0.2">
      <c r="DB1798"/>
      <c r="DC1798"/>
    </row>
    <row r="1799" spans="106:107" x14ac:dyDescent="0.2">
      <c r="DB1799"/>
      <c r="DC1799"/>
    </row>
    <row r="1800" spans="106:107" x14ac:dyDescent="0.2">
      <c r="DB1800"/>
      <c r="DC1800"/>
    </row>
    <row r="1801" spans="106:107" x14ac:dyDescent="0.2">
      <c r="DB1801"/>
      <c r="DC1801"/>
    </row>
    <row r="1802" spans="106:107" x14ac:dyDescent="0.2">
      <c r="DB1802"/>
      <c r="DC1802"/>
    </row>
    <row r="1803" spans="106:107" x14ac:dyDescent="0.2">
      <c r="DB1803"/>
      <c r="DC1803"/>
    </row>
    <row r="1804" spans="106:107" x14ac:dyDescent="0.2">
      <c r="DB1804"/>
      <c r="DC1804"/>
    </row>
    <row r="1805" spans="106:107" x14ac:dyDescent="0.2">
      <c r="DB1805"/>
      <c r="DC1805"/>
    </row>
    <row r="1806" spans="106:107" x14ac:dyDescent="0.2">
      <c r="DB1806"/>
      <c r="DC1806"/>
    </row>
    <row r="1807" spans="106:107" x14ac:dyDescent="0.2">
      <c r="DB1807"/>
      <c r="DC1807"/>
    </row>
    <row r="1808" spans="106:107" x14ac:dyDescent="0.2">
      <c r="DB1808"/>
      <c r="DC1808"/>
    </row>
    <row r="1809" spans="106:107" x14ac:dyDescent="0.2">
      <c r="DB1809"/>
      <c r="DC1809"/>
    </row>
    <row r="1810" spans="106:107" x14ac:dyDescent="0.2">
      <c r="DB1810"/>
      <c r="DC1810"/>
    </row>
    <row r="1811" spans="106:107" x14ac:dyDescent="0.2">
      <c r="DB1811"/>
      <c r="DC1811"/>
    </row>
    <row r="1812" spans="106:107" x14ac:dyDescent="0.2">
      <c r="DB1812"/>
      <c r="DC1812"/>
    </row>
    <row r="1813" spans="106:107" x14ac:dyDescent="0.2">
      <c r="DB1813"/>
      <c r="DC1813"/>
    </row>
    <row r="1814" spans="106:107" x14ac:dyDescent="0.2">
      <c r="DB1814"/>
      <c r="DC1814"/>
    </row>
    <row r="1815" spans="106:107" x14ac:dyDescent="0.2">
      <c r="DB1815"/>
      <c r="DC1815"/>
    </row>
    <row r="1816" spans="106:107" x14ac:dyDescent="0.2">
      <c r="DB1816"/>
      <c r="DC1816"/>
    </row>
    <row r="1817" spans="106:107" x14ac:dyDescent="0.2">
      <c r="DB1817"/>
      <c r="DC1817"/>
    </row>
    <row r="1818" spans="106:107" x14ac:dyDescent="0.2">
      <c r="DB1818"/>
      <c r="DC1818"/>
    </row>
    <row r="1819" spans="106:107" x14ac:dyDescent="0.2">
      <c r="DB1819"/>
      <c r="DC1819"/>
    </row>
    <row r="1820" spans="106:107" x14ac:dyDescent="0.2">
      <c r="DB1820"/>
      <c r="DC1820"/>
    </row>
    <row r="1821" spans="106:107" x14ac:dyDescent="0.2">
      <c r="DB1821"/>
      <c r="DC1821"/>
    </row>
    <row r="1822" spans="106:107" x14ac:dyDescent="0.2">
      <c r="DB1822"/>
      <c r="DC1822"/>
    </row>
    <row r="1823" spans="106:107" x14ac:dyDescent="0.2">
      <c r="DB1823"/>
      <c r="DC1823"/>
    </row>
    <row r="1824" spans="106:107" x14ac:dyDescent="0.2">
      <c r="DB1824"/>
      <c r="DC1824"/>
    </row>
    <row r="1825" spans="106:107" x14ac:dyDescent="0.2">
      <c r="DB1825"/>
      <c r="DC1825"/>
    </row>
    <row r="1826" spans="106:107" x14ac:dyDescent="0.2">
      <c r="DB1826"/>
      <c r="DC1826"/>
    </row>
    <row r="1827" spans="106:107" x14ac:dyDescent="0.2">
      <c r="DB1827"/>
      <c r="DC1827"/>
    </row>
    <row r="1828" spans="106:107" x14ac:dyDescent="0.2">
      <c r="DB1828"/>
      <c r="DC1828"/>
    </row>
    <row r="1829" spans="106:107" x14ac:dyDescent="0.2">
      <c r="DB1829"/>
      <c r="DC1829"/>
    </row>
    <row r="1830" spans="106:107" x14ac:dyDescent="0.2">
      <c r="DB1830"/>
      <c r="DC1830"/>
    </row>
    <row r="1831" spans="106:107" x14ac:dyDescent="0.2">
      <c r="DB1831"/>
      <c r="DC1831"/>
    </row>
    <row r="1832" spans="106:107" x14ac:dyDescent="0.2">
      <c r="DB1832"/>
      <c r="DC1832"/>
    </row>
    <row r="1833" spans="106:107" x14ac:dyDescent="0.2">
      <c r="DB1833"/>
      <c r="DC1833"/>
    </row>
    <row r="1834" spans="106:107" x14ac:dyDescent="0.2">
      <c r="DB1834"/>
      <c r="DC1834"/>
    </row>
    <row r="1835" spans="106:107" x14ac:dyDescent="0.2">
      <c r="DB1835"/>
      <c r="DC1835"/>
    </row>
    <row r="1836" spans="106:107" x14ac:dyDescent="0.2">
      <c r="DB1836"/>
      <c r="DC1836"/>
    </row>
    <row r="1837" spans="106:107" x14ac:dyDescent="0.2">
      <c r="DB1837"/>
      <c r="DC1837"/>
    </row>
    <row r="1838" spans="106:107" x14ac:dyDescent="0.2">
      <c r="DB1838"/>
      <c r="DC1838"/>
    </row>
    <row r="1839" spans="106:107" x14ac:dyDescent="0.2">
      <c r="DB1839"/>
      <c r="DC1839"/>
    </row>
    <row r="1840" spans="106:107" x14ac:dyDescent="0.2">
      <c r="DB1840"/>
      <c r="DC1840"/>
    </row>
    <row r="1841" spans="106:107" x14ac:dyDescent="0.2">
      <c r="DB1841"/>
      <c r="DC1841"/>
    </row>
    <row r="1842" spans="106:107" x14ac:dyDescent="0.2">
      <c r="DB1842"/>
      <c r="DC1842"/>
    </row>
    <row r="1843" spans="106:107" x14ac:dyDescent="0.2">
      <c r="DB1843"/>
      <c r="DC1843"/>
    </row>
    <row r="1844" spans="106:107" x14ac:dyDescent="0.2">
      <c r="DB1844"/>
      <c r="DC1844"/>
    </row>
    <row r="1845" spans="106:107" x14ac:dyDescent="0.2">
      <c r="DB1845"/>
      <c r="DC1845"/>
    </row>
    <row r="1846" spans="106:107" x14ac:dyDescent="0.2">
      <c r="DB1846"/>
      <c r="DC1846"/>
    </row>
    <row r="1847" spans="106:107" x14ac:dyDescent="0.2">
      <c r="DB1847"/>
      <c r="DC1847"/>
    </row>
    <row r="1848" spans="106:107" x14ac:dyDescent="0.2">
      <c r="DB1848"/>
      <c r="DC1848"/>
    </row>
    <row r="1849" spans="106:107" x14ac:dyDescent="0.2">
      <c r="DB1849"/>
      <c r="DC1849"/>
    </row>
    <row r="1850" spans="106:107" x14ac:dyDescent="0.2">
      <c r="DB1850"/>
      <c r="DC1850"/>
    </row>
    <row r="1851" spans="106:107" x14ac:dyDescent="0.2">
      <c r="DB1851"/>
      <c r="DC1851"/>
    </row>
    <row r="1852" spans="106:107" x14ac:dyDescent="0.2">
      <c r="DB1852"/>
      <c r="DC1852"/>
    </row>
    <row r="1853" spans="106:107" x14ac:dyDescent="0.2">
      <c r="DB1853"/>
      <c r="DC1853"/>
    </row>
    <row r="1854" spans="106:107" x14ac:dyDescent="0.2">
      <c r="DB1854"/>
      <c r="DC1854"/>
    </row>
    <row r="1855" spans="106:107" x14ac:dyDescent="0.2">
      <c r="DB1855"/>
      <c r="DC1855"/>
    </row>
    <row r="1856" spans="106:107" x14ac:dyDescent="0.2">
      <c r="DB1856"/>
      <c r="DC1856"/>
    </row>
    <row r="1857" spans="106:107" x14ac:dyDescent="0.2">
      <c r="DB1857"/>
      <c r="DC1857"/>
    </row>
    <row r="1858" spans="106:107" x14ac:dyDescent="0.2">
      <c r="DB1858"/>
      <c r="DC1858"/>
    </row>
    <row r="1859" spans="106:107" x14ac:dyDescent="0.2">
      <c r="DB1859"/>
      <c r="DC1859"/>
    </row>
    <row r="1860" spans="106:107" x14ac:dyDescent="0.2">
      <c r="DB1860"/>
      <c r="DC1860"/>
    </row>
    <row r="1861" spans="106:107" x14ac:dyDescent="0.2">
      <c r="DB1861"/>
      <c r="DC1861"/>
    </row>
    <row r="1862" spans="106:107" x14ac:dyDescent="0.2">
      <c r="DB1862"/>
      <c r="DC1862"/>
    </row>
    <row r="1863" spans="106:107" x14ac:dyDescent="0.2">
      <c r="DB1863"/>
      <c r="DC1863"/>
    </row>
    <row r="1864" spans="106:107" x14ac:dyDescent="0.2">
      <c r="DB1864"/>
      <c r="DC1864"/>
    </row>
    <row r="1865" spans="106:107" x14ac:dyDescent="0.2">
      <c r="DB1865"/>
      <c r="DC1865"/>
    </row>
    <row r="1866" spans="106:107" x14ac:dyDescent="0.2">
      <c r="DB1866"/>
      <c r="DC1866"/>
    </row>
    <row r="1867" spans="106:107" x14ac:dyDescent="0.2">
      <c r="DB1867"/>
      <c r="DC1867"/>
    </row>
    <row r="1868" spans="106:107" x14ac:dyDescent="0.2">
      <c r="DB1868"/>
      <c r="DC1868"/>
    </row>
    <row r="1869" spans="106:107" x14ac:dyDescent="0.2">
      <c r="DB1869"/>
      <c r="DC1869"/>
    </row>
    <row r="1870" spans="106:107" x14ac:dyDescent="0.2">
      <c r="DB1870"/>
      <c r="DC1870"/>
    </row>
    <row r="1871" spans="106:107" x14ac:dyDescent="0.2">
      <c r="DB1871"/>
      <c r="DC1871"/>
    </row>
    <row r="1872" spans="106:107" x14ac:dyDescent="0.2">
      <c r="DB1872"/>
      <c r="DC1872"/>
    </row>
    <row r="1873" spans="106:107" x14ac:dyDescent="0.2">
      <c r="DB1873"/>
      <c r="DC1873"/>
    </row>
    <row r="1874" spans="106:107" x14ac:dyDescent="0.2">
      <c r="DB1874"/>
      <c r="DC1874"/>
    </row>
    <row r="1875" spans="106:107" x14ac:dyDescent="0.2">
      <c r="DB1875"/>
      <c r="DC1875"/>
    </row>
    <row r="1876" spans="106:107" x14ac:dyDescent="0.2">
      <c r="DB1876"/>
      <c r="DC1876"/>
    </row>
    <row r="1877" spans="106:107" x14ac:dyDescent="0.2">
      <c r="DB1877"/>
      <c r="DC1877"/>
    </row>
    <row r="1878" spans="106:107" x14ac:dyDescent="0.2">
      <c r="DB1878"/>
      <c r="DC1878"/>
    </row>
    <row r="1879" spans="106:107" x14ac:dyDescent="0.2">
      <c r="DB1879"/>
      <c r="DC1879"/>
    </row>
    <row r="1880" spans="106:107" x14ac:dyDescent="0.2">
      <c r="DB1880"/>
      <c r="DC1880"/>
    </row>
    <row r="1881" spans="106:107" x14ac:dyDescent="0.2">
      <c r="DB1881"/>
      <c r="DC1881"/>
    </row>
    <row r="1882" spans="106:107" x14ac:dyDescent="0.2">
      <c r="DB1882"/>
      <c r="DC1882"/>
    </row>
    <row r="1883" spans="106:107" x14ac:dyDescent="0.2">
      <c r="DB1883"/>
      <c r="DC1883"/>
    </row>
    <row r="1884" spans="106:107" x14ac:dyDescent="0.2">
      <c r="DB1884"/>
      <c r="DC1884"/>
    </row>
    <row r="1885" spans="106:107" x14ac:dyDescent="0.2">
      <c r="DB1885"/>
      <c r="DC1885"/>
    </row>
    <row r="1886" spans="106:107" x14ac:dyDescent="0.2">
      <c r="DB1886"/>
      <c r="DC1886"/>
    </row>
    <row r="1887" spans="106:107" x14ac:dyDescent="0.2">
      <c r="DB1887"/>
      <c r="DC1887"/>
    </row>
    <row r="1888" spans="106:107" x14ac:dyDescent="0.2">
      <c r="DB1888"/>
      <c r="DC1888"/>
    </row>
    <row r="1889" spans="106:107" x14ac:dyDescent="0.2">
      <c r="DB1889"/>
      <c r="DC1889"/>
    </row>
    <row r="1890" spans="106:107" x14ac:dyDescent="0.2">
      <c r="DB1890"/>
      <c r="DC1890"/>
    </row>
    <row r="1891" spans="106:107" x14ac:dyDescent="0.2">
      <c r="DB1891"/>
      <c r="DC1891"/>
    </row>
    <row r="1892" spans="106:107" x14ac:dyDescent="0.2">
      <c r="DB1892"/>
      <c r="DC1892"/>
    </row>
    <row r="1893" spans="106:107" x14ac:dyDescent="0.2">
      <c r="DB1893"/>
      <c r="DC1893"/>
    </row>
    <row r="1894" spans="106:107" x14ac:dyDescent="0.2">
      <c r="DB1894"/>
      <c r="DC1894"/>
    </row>
    <row r="1895" spans="106:107" x14ac:dyDescent="0.2">
      <c r="DB1895"/>
      <c r="DC1895"/>
    </row>
    <row r="1896" spans="106:107" x14ac:dyDescent="0.2">
      <c r="DB1896"/>
      <c r="DC1896"/>
    </row>
    <row r="1897" spans="106:107" x14ac:dyDescent="0.2">
      <c r="DB1897"/>
      <c r="DC1897"/>
    </row>
    <row r="1898" spans="106:107" x14ac:dyDescent="0.2">
      <c r="DB1898"/>
      <c r="DC1898"/>
    </row>
    <row r="1899" spans="106:107" x14ac:dyDescent="0.2">
      <c r="DB1899"/>
      <c r="DC1899"/>
    </row>
    <row r="1900" spans="106:107" x14ac:dyDescent="0.2">
      <c r="DB1900"/>
      <c r="DC1900"/>
    </row>
    <row r="1901" spans="106:107" x14ac:dyDescent="0.2">
      <c r="DB1901"/>
      <c r="DC1901"/>
    </row>
    <row r="1902" spans="106:107" x14ac:dyDescent="0.2">
      <c r="DB1902"/>
      <c r="DC1902"/>
    </row>
    <row r="1903" spans="106:107" x14ac:dyDescent="0.2">
      <c r="DB1903"/>
      <c r="DC1903"/>
    </row>
    <row r="1904" spans="106:107" x14ac:dyDescent="0.2">
      <c r="DB1904"/>
      <c r="DC1904"/>
    </row>
    <row r="1905" spans="106:107" x14ac:dyDescent="0.2">
      <c r="DB1905"/>
      <c r="DC1905"/>
    </row>
    <row r="1906" spans="106:107" x14ac:dyDescent="0.2">
      <c r="DB1906"/>
      <c r="DC1906"/>
    </row>
    <row r="1907" spans="106:107" x14ac:dyDescent="0.2">
      <c r="DB1907"/>
      <c r="DC1907"/>
    </row>
    <row r="1908" spans="106:107" x14ac:dyDescent="0.2">
      <c r="DB1908"/>
      <c r="DC1908"/>
    </row>
    <row r="1909" spans="106:107" x14ac:dyDescent="0.2">
      <c r="DB1909"/>
      <c r="DC1909"/>
    </row>
    <row r="1910" spans="106:107" x14ac:dyDescent="0.2">
      <c r="DB1910"/>
      <c r="DC1910"/>
    </row>
    <row r="1911" spans="106:107" x14ac:dyDescent="0.2">
      <c r="DB1911"/>
      <c r="DC1911"/>
    </row>
    <row r="1912" spans="106:107" x14ac:dyDescent="0.2">
      <c r="DB1912"/>
      <c r="DC1912"/>
    </row>
    <row r="1913" spans="106:107" x14ac:dyDescent="0.2">
      <c r="DB1913"/>
      <c r="DC1913"/>
    </row>
    <row r="1914" spans="106:107" x14ac:dyDescent="0.2">
      <c r="DB1914"/>
      <c r="DC1914"/>
    </row>
    <row r="1915" spans="106:107" x14ac:dyDescent="0.2">
      <c r="DB1915"/>
      <c r="DC1915"/>
    </row>
    <row r="1916" spans="106:107" x14ac:dyDescent="0.2">
      <c r="DB1916"/>
      <c r="DC1916"/>
    </row>
    <row r="1917" spans="106:107" x14ac:dyDescent="0.2">
      <c r="DB1917"/>
      <c r="DC1917"/>
    </row>
    <row r="1918" spans="106:107" x14ac:dyDescent="0.2">
      <c r="DB1918"/>
      <c r="DC1918"/>
    </row>
    <row r="1919" spans="106:107" x14ac:dyDescent="0.2">
      <c r="DB1919"/>
      <c r="DC1919"/>
    </row>
    <row r="1920" spans="106:107" x14ac:dyDescent="0.2">
      <c r="DB1920"/>
      <c r="DC1920"/>
    </row>
    <row r="1921" spans="106:107" x14ac:dyDescent="0.2">
      <c r="DB1921"/>
      <c r="DC1921"/>
    </row>
    <row r="1922" spans="106:107" x14ac:dyDescent="0.2">
      <c r="DB1922"/>
      <c r="DC1922"/>
    </row>
    <row r="1923" spans="106:107" x14ac:dyDescent="0.2">
      <c r="DB1923"/>
      <c r="DC1923"/>
    </row>
    <row r="1924" spans="106:107" x14ac:dyDescent="0.2">
      <c r="DB1924"/>
      <c r="DC1924"/>
    </row>
    <row r="1925" spans="106:107" x14ac:dyDescent="0.2">
      <c r="DB1925"/>
      <c r="DC1925"/>
    </row>
    <row r="1926" spans="106:107" x14ac:dyDescent="0.2">
      <c r="DB1926"/>
      <c r="DC1926"/>
    </row>
    <row r="1927" spans="106:107" x14ac:dyDescent="0.2">
      <c r="DB1927"/>
      <c r="DC1927"/>
    </row>
    <row r="1928" spans="106:107" x14ac:dyDescent="0.2">
      <c r="DB1928"/>
      <c r="DC1928"/>
    </row>
    <row r="1929" spans="106:107" x14ac:dyDescent="0.2">
      <c r="DB1929"/>
      <c r="DC1929"/>
    </row>
    <row r="1930" spans="106:107" x14ac:dyDescent="0.2">
      <c r="DB1930"/>
      <c r="DC1930"/>
    </row>
    <row r="1931" spans="106:107" x14ac:dyDescent="0.2">
      <c r="DB1931"/>
      <c r="DC1931"/>
    </row>
    <row r="1932" spans="106:107" x14ac:dyDescent="0.2">
      <c r="DB1932"/>
      <c r="DC1932"/>
    </row>
    <row r="1933" spans="106:107" x14ac:dyDescent="0.2">
      <c r="DB1933"/>
      <c r="DC1933"/>
    </row>
    <row r="1934" spans="106:107" x14ac:dyDescent="0.2">
      <c r="DB1934"/>
      <c r="DC1934"/>
    </row>
    <row r="1935" spans="106:107" x14ac:dyDescent="0.2">
      <c r="DB1935"/>
      <c r="DC1935"/>
    </row>
    <row r="1936" spans="106:107" x14ac:dyDescent="0.2">
      <c r="DB1936"/>
      <c r="DC1936"/>
    </row>
    <row r="1937" spans="106:107" x14ac:dyDescent="0.2">
      <c r="DB1937"/>
      <c r="DC1937"/>
    </row>
    <row r="1938" spans="106:107" x14ac:dyDescent="0.2">
      <c r="DB1938"/>
      <c r="DC1938"/>
    </row>
    <row r="1939" spans="106:107" x14ac:dyDescent="0.2">
      <c r="DB1939"/>
      <c r="DC1939"/>
    </row>
    <row r="1940" spans="106:107" x14ac:dyDescent="0.2">
      <c r="DB1940"/>
      <c r="DC1940"/>
    </row>
    <row r="1941" spans="106:107" x14ac:dyDescent="0.2">
      <c r="DB1941"/>
      <c r="DC1941"/>
    </row>
    <row r="1942" spans="106:107" x14ac:dyDescent="0.2">
      <c r="DB1942"/>
      <c r="DC1942"/>
    </row>
    <row r="1943" spans="106:107" x14ac:dyDescent="0.2">
      <c r="DB1943"/>
      <c r="DC1943"/>
    </row>
    <row r="1944" spans="106:107" x14ac:dyDescent="0.2">
      <c r="DB1944"/>
      <c r="DC1944"/>
    </row>
    <row r="1945" spans="106:107" x14ac:dyDescent="0.2">
      <c r="DB1945"/>
      <c r="DC1945"/>
    </row>
    <row r="1946" spans="106:107" x14ac:dyDescent="0.2">
      <c r="DB1946"/>
      <c r="DC1946"/>
    </row>
    <row r="1947" spans="106:107" x14ac:dyDescent="0.2">
      <c r="DB1947"/>
      <c r="DC1947"/>
    </row>
    <row r="1948" spans="106:107" x14ac:dyDescent="0.2">
      <c r="DB1948"/>
      <c r="DC1948"/>
    </row>
    <row r="1949" spans="106:107" x14ac:dyDescent="0.2">
      <c r="DB1949"/>
      <c r="DC1949"/>
    </row>
    <row r="1950" spans="106:107" x14ac:dyDescent="0.2">
      <c r="DB1950"/>
      <c r="DC1950"/>
    </row>
    <row r="1951" spans="106:107" x14ac:dyDescent="0.2">
      <c r="DB1951"/>
      <c r="DC1951"/>
    </row>
    <row r="1952" spans="106:107" x14ac:dyDescent="0.2">
      <c r="DB1952"/>
      <c r="DC1952"/>
    </row>
    <row r="1953" spans="106:107" x14ac:dyDescent="0.2">
      <c r="DB1953"/>
      <c r="DC1953"/>
    </row>
    <row r="1954" spans="106:107" x14ac:dyDescent="0.2">
      <c r="DB1954"/>
      <c r="DC1954"/>
    </row>
    <row r="1955" spans="106:107" x14ac:dyDescent="0.2">
      <c r="DB1955"/>
      <c r="DC1955"/>
    </row>
    <row r="1956" spans="106:107" x14ac:dyDescent="0.2">
      <c r="DB1956"/>
      <c r="DC1956"/>
    </row>
    <row r="1957" spans="106:107" x14ac:dyDescent="0.2">
      <c r="DB1957"/>
      <c r="DC1957"/>
    </row>
    <row r="1958" spans="106:107" x14ac:dyDescent="0.2">
      <c r="DB1958"/>
      <c r="DC1958"/>
    </row>
    <row r="1959" spans="106:107" x14ac:dyDescent="0.2">
      <c r="DB1959"/>
      <c r="DC1959"/>
    </row>
    <row r="1960" spans="106:107" x14ac:dyDescent="0.2">
      <c r="DB1960"/>
      <c r="DC1960"/>
    </row>
    <row r="1961" spans="106:107" x14ac:dyDescent="0.2">
      <c r="DB1961"/>
      <c r="DC1961"/>
    </row>
    <row r="1962" spans="106:107" x14ac:dyDescent="0.2">
      <c r="DB1962"/>
      <c r="DC1962"/>
    </row>
    <row r="1963" spans="106:107" x14ac:dyDescent="0.2">
      <c r="DB1963"/>
      <c r="DC1963"/>
    </row>
    <row r="1964" spans="106:107" x14ac:dyDescent="0.2">
      <c r="DB1964"/>
      <c r="DC1964"/>
    </row>
    <row r="1965" spans="106:107" x14ac:dyDescent="0.2">
      <c r="DB1965"/>
      <c r="DC1965"/>
    </row>
    <row r="1966" spans="106:107" x14ac:dyDescent="0.2">
      <c r="DB1966"/>
      <c r="DC1966"/>
    </row>
    <row r="1967" spans="106:107" x14ac:dyDescent="0.2">
      <c r="DB1967"/>
      <c r="DC1967"/>
    </row>
    <row r="1968" spans="106:107" x14ac:dyDescent="0.2">
      <c r="DB1968"/>
      <c r="DC1968"/>
    </row>
    <row r="1969" spans="106:107" x14ac:dyDescent="0.2">
      <c r="DB1969"/>
      <c r="DC1969"/>
    </row>
    <row r="1970" spans="106:107" x14ac:dyDescent="0.2">
      <c r="DB1970"/>
      <c r="DC1970"/>
    </row>
    <row r="1971" spans="106:107" x14ac:dyDescent="0.2">
      <c r="DB1971"/>
      <c r="DC1971"/>
    </row>
    <row r="1972" spans="106:107" x14ac:dyDescent="0.2">
      <c r="DB1972"/>
      <c r="DC1972"/>
    </row>
    <row r="1973" spans="106:107" x14ac:dyDescent="0.2">
      <c r="DB1973"/>
      <c r="DC1973"/>
    </row>
    <row r="1974" spans="106:107" x14ac:dyDescent="0.2">
      <c r="DB1974"/>
      <c r="DC1974"/>
    </row>
    <row r="1975" spans="106:107" x14ac:dyDescent="0.2">
      <c r="DB1975"/>
      <c r="DC1975"/>
    </row>
    <row r="1976" spans="106:107" x14ac:dyDescent="0.2">
      <c r="DB1976"/>
      <c r="DC1976"/>
    </row>
    <row r="1977" spans="106:107" x14ac:dyDescent="0.2">
      <c r="DB1977"/>
      <c r="DC1977"/>
    </row>
    <row r="1978" spans="106:107" x14ac:dyDescent="0.2">
      <c r="DB1978"/>
      <c r="DC1978"/>
    </row>
    <row r="1979" spans="106:107" x14ac:dyDescent="0.2">
      <c r="DB1979"/>
      <c r="DC1979"/>
    </row>
    <row r="1980" spans="106:107" x14ac:dyDescent="0.2">
      <c r="DB1980"/>
      <c r="DC1980"/>
    </row>
    <row r="1981" spans="106:107" x14ac:dyDescent="0.2">
      <c r="DB1981"/>
      <c r="DC1981"/>
    </row>
    <row r="1982" spans="106:107" x14ac:dyDescent="0.2">
      <c r="DB1982"/>
      <c r="DC1982"/>
    </row>
    <row r="1983" spans="106:107" x14ac:dyDescent="0.2">
      <c r="DB1983"/>
      <c r="DC1983"/>
    </row>
    <row r="1984" spans="106:107" x14ac:dyDescent="0.2">
      <c r="DB1984"/>
      <c r="DC1984"/>
    </row>
    <row r="1985" spans="106:107" x14ac:dyDescent="0.2">
      <c r="DB1985"/>
      <c r="DC1985"/>
    </row>
    <row r="1986" spans="106:107" x14ac:dyDescent="0.2">
      <c r="DB1986"/>
      <c r="DC1986"/>
    </row>
    <row r="1987" spans="106:107" x14ac:dyDescent="0.2">
      <c r="DB1987"/>
      <c r="DC1987"/>
    </row>
    <row r="1988" spans="106:107" x14ac:dyDescent="0.2">
      <c r="DB1988"/>
      <c r="DC1988"/>
    </row>
    <row r="1989" spans="106:107" x14ac:dyDescent="0.2">
      <c r="DB1989"/>
      <c r="DC1989"/>
    </row>
    <row r="1990" spans="106:107" x14ac:dyDescent="0.2">
      <c r="DB1990"/>
      <c r="DC1990"/>
    </row>
    <row r="1991" spans="106:107" x14ac:dyDescent="0.2">
      <c r="DB1991"/>
      <c r="DC1991"/>
    </row>
    <row r="1992" spans="106:107" x14ac:dyDescent="0.2">
      <c r="DB1992"/>
      <c r="DC1992"/>
    </row>
    <row r="1993" spans="106:107" x14ac:dyDescent="0.2">
      <c r="DB1993"/>
      <c r="DC1993"/>
    </row>
    <row r="1994" spans="106:107" x14ac:dyDescent="0.2">
      <c r="DB1994"/>
      <c r="DC1994"/>
    </row>
    <row r="1995" spans="106:107" x14ac:dyDescent="0.2">
      <c r="DB1995"/>
      <c r="DC1995"/>
    </row>
    <row r="1996" spans="106:107" x14ac:dyDescent="0.2">
      <c r="DB1996"/>
      <c r="DC1996"/>
    </row>
    <row r="1997" spans="106:107" x14ac:dyDescent="0.2">
      <c r="DB1997"/>
      <c r="DC1997"/>
    </row>
    <row r="1998" spans="106:107" x14ac:dyDescent="0.2">
      <c r="DB1998"/>
      <c r="DC1998"/>
    </row>
    <row r="1999" spans="106:107" x14ac:dyDescent="0.2">
      <c r="DB1999"/>
      <c r="DC1999"/>
    </row>
    <row r="2000" spans="106:107" x14ac:dyDescent="0.2">
      <c r="DB2000"/>
      <c r="DC2000"/>
    </row>
    <row r="2001" spans="106:107" x14ac:dyDescent="0.2">
      <c r="DB2001"/>
      <c r="DC2001"/>
    </row>
    <row r="2002" spans="106:107" x14ac:dyDescent="0.2">
      <c r="DB2002"/>
      <c r="DC2002"/>
    </row>
    <row r="2003" spans="106:107" x14ac:dyDescent="0.2">
      <c r="DB2003"/>
      <c r="DC2003"/>
    </row>
    <row r="2004" spans="106:107" x14ac:dyDescent="0.2">
      <c r="DB2004"/>
      <c r="DC2004"/>
    </row>
    <row r="2005" spans="106:107" x14ac:dyDescent="0.2">
      <c r="DB2005"/>
      <c r="DC2005"/>
    </row>
    <row r="2006" spans="106:107" x14ac:dyDescent="0.2">
      <c r="DB2006"/>
      <c r="DC2006"/>
    </row>
    <row r="2007" spans="106:107" x14ac:dyDescent="0.2">
      <c r="DB2007"/>
      <c r="DC2007"/>
    </row>
    <row r="2008" spans="106:107" x14ac:dyDescent="0.2">
      <c r="DB2008"/>
      <c r="DC2008"/>
    </row>
    <row r="2009" spans="106:107" x14ac:dyDescent="0.2">
      <c r="DB2009"/>
      <c r="DC2009"/>
    </row>
    <row r="2010" spans="106:107" x14ac:dyDescent="0.2">
      <c r="DB2010"/>
      <c r="DC2010"/>
    </row>
    <row r="2011" spans="106:107" x14ac:dyDescent="0.2">
      <c r="DB2011"/>
      <c r="DC2011"/>
    </row>
    <row r="2012" spans="106:107" x14ac:dyDescent="0.2">
      <c r="DB2012"/>
      <c r="DC2012"/>
    </row>
    <row r="2013" spans="106:107" x14ac:dyDescent="0.2">
      <c r="DB2013"/>
      <c r="DC2013"/>
    </row>
    <row r="2014" spans="106:107" x14ac:dyDescent="0.2">
      <c r="DB2014"/>
      <c r="DC2014"/>
    </row>
    <row r="2015" spans="106:107" x14ac:dyDescent="0.2">
      <c r="DB2015"/>
      <c r="DC2015"/>
    </row>
    <row r="2016" spans="106:107" x14ac:dyDescent="0.2">
      <c r="DB2016"/>
      <c r="DC2016"/>
    </row>
    <row r="2017" spans="106:107" x14ac:dyDescent="0.2">
      <c r="DB2017"/>
      <c r="DC2017"/>
    </row>
    <row r="2018" spans="106:107" x14ac:dyDescent="0.2">
      <c r="DB2018"/>
      <c r="DC2018"/>
    </row>
    <row r="2019" spans="106:107" x14ac:dyDescent="0.2">
      <c r="DB2019"/>
      <c r="DC2019"/>
    </row>
    <row r="2020" spans="106:107" x14ac:dyDescent="0.2">
      <c r="DB2020"/>
      <c r="DC2020"/>
    </row>
    <row r="2021" spans="106:107" x14ac:dyDescent="0.2">
      <c r="DB2021"/>
      <c r="DC2021"/>
    </row>
    <row r="2022" spans="106:107" x14ac:dyDescent="0.2">
      <c r="DB2022"/>
      <c r="DC2022"/>
    </row>
    <row r="2023" spans="106:107" x14ac:dyDescent="0.2">
      <c r="DB2023"/>
      <c r="DC2023"/>
    </row>
    <row r="2024" spans="106:107" x14ac:dyDescent="0.2">
      <c r="DB2024"/>
      <c r="DC2024"/>
    </row>
    <row r="2025" spans="106:107" x14ac:dyDescent="0.2">
      <c r="DB2025"/>
      <c r="DC2025"/>
    </row>
    <row r="2026" spans="106:107" x14ac:dyDescent="0.2">
      <c r="DB2026"/>
      <c r="DC2026"/>
    </row>
    <row r="2027" spans="106:107" x14ac:dyDescent="0.2">
      <c r="DB2027"/>
      <c r="DC2027"/>
    </row>
    <row r="2028" spans="106:107" x14ac:dyDescent="0.2">
      <c r="DB2028"/>
      <c r="DC2028"/>
    </row>
    <row r="2029" spans="106:107" x14ac:dyDescent="0.2">
      <c r="DB2029"/>
      <c r="DC2029"/>
    </row>
    <row r="2030" spans="106:107" x14ac:dyDescent="0.2">
      <c r="DB2030"/>
      <c r="DC2030"/>
    </row>
    <row r="2031" spans="106:107" x14ac:dyDescent="0.2">
      <c r="DB2031"/>
      <c r="DC2031"/>
    </row>
    <row r="2032" spans="106:107" x14ac:dyDescent="0.2">
      <c r="DB2032"/>
      <c r="DC2032"/>
    </row>
    <row r="2033" spans="106:107" x14ac:dyDescent="0.2">
      <c r="DB2033"/>
      <c r="DC2033"/>
    </row>
    <row r="2034" spans="106:107" x14ac:dyDescent="0.2">
      <c r="DB2034"/>
      <c r="DC2034"/>
    </row>
    <row r="2035" spans="106:107" x14ac:dyDescent="0.2">
      <c r="DB2035"/>
      <c r="DC2035"/>
    </row>
    <row r="2036" spans="106:107" x14ac:dyDescent="0.2">
      <c r="DB2036"/>
      <c r="DC2036"/>
    </row>
    <row r="2037" spans="106:107" x14ac:dyDescent="0.2">
      <c r="DB2037"/>
      <c r="DC2037"/>
    </row>
    <row r="2038" spans="106:107" x14ac:dyDescent="0.2">
      <c r="DB2038"/>
      <c r="DC2038"/>
    </row>
    <row r="2039" spans="106:107" x14ac:dyDescent="0.2">
      <c r="DB2039"/>
      <c r="DC2039"/>
    </row>
    <row r="2040" spans="106:107" x14ac:dyDescent="0.2">
      <c r="DB2040"/>
      <c r="DC2040"/>
    </row>
    <row r="2041" spans="106:107" x14ac:dyDescent="0.2">
      <c r="DB2041"/>
      <c r="DC2041"/>
    </row>
    <row r="2042" spans="106:107" x14ac:dyDescent="0.2">
      <c r="DB2042"/>
      <c r="DC2042"/>
    </row>
    <row r="2043" spans="106:107" x14ac:dyDescent="0.2">
      <c r="DB2043"/>
      <c r="DC2043"/>
    </row>
    <row r="2044" spans="106:107" x14ac:dyDescent="0.2">
      <c r="DB2044"/>
      <c r="DC2044"/>
    </row>
    <row r="2045" spans="106:107" x14ac:dyDescent="0.2">
      <c r="DB2045"/>
      <c r="DC2045"/>
    </row>
    <row r="2046" spans="106:107" x14ac:dyDescent="0.2">
      <c r="DB2046"/>
      <c r="DC2046"/>
    </row>
    <row r="2047" spans="106:107" x14ac:dyDescent="0.2">
      <c r="DB2047"/>
      <c r="DC2047"/>
    </row>
    <row r="2048" spans="106:107" x14ac:dyDescent="0.2">
      <c r="DB2048"/>
      <c r="DC2048"/>
    </row>
    <row r="2049" spans="106:107" x14ac:dyDescent="0.2">
      <c r="DB2049"/>
      <c r="DC2049"/>
    </row>
    <row r="2050" spans="106:107" x14ac:dyDescent="0.2">
      <c r="DB2050"/>
      <c r="DC2050"/>
    </row>
    <row r="2051" spans="106:107" x14ac:dyDescent="0.2">
      <c r="DB2051"/>
      <c r="DC2051"/>
    </row>
    <row r="2052" spans="106:107" x14ac:dyDescent="0.2">
      <c r="DB2052"/>
      <c r="DC2052"/>
    </row>
    <row r="2053" spans="106:107" x14ac:dyDescent="0.2">
      <c r="DB2053"/>
      <c r="DC2053"/>
    </row>
    <row r="2054" spans="106:107" x14ac:dyDescent="0.2">
      <c r="DB2054"/>
      <c r="DC2054"/>
    </row>
    <row r="2055" spans="106:107" x14ac:dyDescent="0.2">
      <c r="DB2055"/>
      <c r="DC2055"/>
    </row>
    <row r="2056" spans="106:107" x14ac:dyDescent="0.2">
      <c r="DB2056"/>
      <c r="DC2056"/>
    </row>
    <row r="2057" spans="106:107" x14ac:dyDescent="0.2">
      <c r="DB2057"/>
      <c r="DC2057"/>
    </row>
    <row r="2058" spans="106:107" x14ac:dyDescent="0.2">
      <c r="DB2058"/>
      <c r="DC2058"/>
    </row>
    <row r="2059" spans="106:107" x14ac:dyDescent="0.2">
      <c r="DB2059"/>
      <c r="DC2059"/>
    </row>
    <row r="2060" spans="106:107" x14ac:dyDescent="0.2">
      <c r="DB2060"/>
      <c r="DC2060"/>
    </row>
    <row r="2061" spans="106:107" x14ac:dyDescent="0.2">
      <c r="DB2061"/>
      <c r="DC2061"/>
    </row>
    <row r="2062" spans="106:107" x14ac:dyDescent="0.2">
      <c r="DB2062"/>
      <c r="DC2062"/>
    </row>
    <row r="2063" spans="106:107" x14ac:dyDescent="0.2">
      <c r="DB2063"/>
      <c r="DC2063"/>
    </row>
    <row r="2064" spans="106:107" x14ac:dyDescent="0.2">
      <c r="DB2064"/>
      <c r="DC2064"/>
    </row>
    <row r="2065" spans="106:107" x14ac:dyDescent="0.2">
      <c r="DB2065"/>
      <c r="DC2065"/>
    </row>
    <row r="2066" spans="106:107" x14ac:dyDescent="0.2">
      <c r="DB2066"/>
      <c r="DC2066"/>
    </row>
    <row r="2067" spans="106:107" x14ac:dyDescent="0.2">
      <c r="DB2067"/>
      <c r="DC2067"/>
    </row>
    <row r="2068" spans="106:107" x14ac:dyDescent="0.2">
      <c r="DB2068"/>
      <c r="DC2068"/>
    </row>
    <row r="2069" spans="106:107" x14ac:dyDescent="0.2">
      <c r="DB2069"/>
      <c r="DC2069"/>
    </row>
    <row r="2070" spans="106:107" x14ac:dyDescent="0.2">
      <c r="DB2070"/>
      <c r="DC2070"/>
    </row>
    <row r="2071" spans="106:107" x14ac:dyDescent="0.2">
      <c r="DB2071"/>
      <c r="DC2071"/>
    </row>
    <row r="2072" spans="106:107" x14ac:dyDescent="0.2">
      <c r="DB2072"/>
      <c r="DC2072"/>
    </row>
    <row r="2073" spans="106:107" x14ac:dyDescent="0.2">
      <c r="DB2073"/>
      <c r="DC2073"/>
    </row>
    <row r="2074" spans="106:107" x14ac:dyDescent="0.2">
      <c r="DB2074"/>
      <c r="DC2074"/>
    </row>
    <row r="2075" spans="106:107" x14ac:dyDescent="0.2">
      <c r="DB2075"/>
      <c r="DC2075"/>
    </row>
    <row r="2076" spans="106:107" x14ac:dyDescent="0.2">
      <c r="DB2076"/>
      <c r="DC2076"/>
    </row>
    <row r="2077" spans="106:107" x14ac:dyDescent="0.2">
      <c r="DB2077"/>
      <c r="DC2077"/>
    </row>
    <row r="2078" spans="106:107" x14ac:dyDescent="0.2">
      <c r="DB2078"/>
      <c r="DC2078"/>
    </row>
    <row r="2079" spans="106:107" x14ac:dyDescent="0.2">
      <c r="DB2079"/>
      <c r="DC2079"/>
    </row>
    <row r="2080" spans="106:107" x14ac:dyDescent="0.2">
      <c r="DB2080"/>
      <c r="DC2080"/>
    </row>
    <row r="2081" spans="106:107" x14ac:dyDescent="0.2">
      <c r="DB2081"/>
      <c r="DC2081"/>
    </row>
    <row r="2082" spans="106:107" x14ac:dyDescent="0.2">
      <c r="DB2082"/>
      <c r="DC2082"/>
    </row>
    <row r="2083" spans="106:107" x14ac:dyDescent="0.2">
      <c r="DB2083"/>
      <c r="DC2083"/>
    </row>
    <row r="2084" spans="106:107" x14ac:dyDescent="0.2">
      <c r="DB2084"/>
      <c r="DC2084"/>
    </row>
    <row r="2085" spans="106:107" x14ac:dyDescent="0.2">
      <c r="DB2085"/>
      <c r="DC2085"/>
    </row>
    <row r="2086" spans="106:107" x14ac:dyDescent="0.2">
      <c r="DB2086"/>
      <c r="DC2086"/>
    </row>
    <row r="2087" spans="106:107" x14ac:dyDescent="0.2">
      <c r="DB2087"/>
      <c r="DC2087"/>
    </row>
    <row r="2088" spans="106:107" x14ac:dyDescent="0.2">
      <c r="DB2088"/>
      <c r="DC2088"/>
    </row>
    <row r="2089" spans="106:107" x14ac:dyDescent="0.2">
      <c r="DB2089"/>
      <c r="DC2089"/>
    </row>
    <row r="2090" spans="106:107" x14ac:dyDescent="0.2">
      <c r="DB2090"/>
      <c r="DC2090"/>
    </row>
    <row r="2091" spans="106:107" x14ac:dyDescent="0.2">
      <c r="DB2091"/>
      <c r="DC2091"/>
    </row>
    <row r="2092" spans="106:107" x14ac:dyDescent="0.2">
      <c r="DB2092"/>
      <c r="DC2092"/>
    </row>
    <row r="2093" spans="106:107" x14ac:dyDescent="0.2">
      <c r="DB2093"/>
      <c r="DC2093"/>
    </row>
    <row r="2094" spans="106:107" x14ac:dyDescent="0.2">
      <c r="DB2094"/>
      <c r="DC2094"/>
    </row>
    <row r="2095" spans="106:107" x14ac:dyDescent="0.2">
      <c r="DB2095"/>
      <c r="DC2095"/>
    </row>
    <row r="2096" spans="106:107" x14ac:dyDescent="0.2">
      <c r="DB2096"/>
      <c r="DC2096"/>
    </row>
    <row r="2097" spans="106:107" x14ac:dyDescent="0.2">
      <c r="DB2097"/>
      <c r="DC2097"/>
    </row>
    <row r="2098" spans="106:107" x14ac:dyDescent="0.2">
      <c r="DB2098"/>
      <c r="DC2098"/>
    </row>
    <row r="2099" spans="106:107" x14ac:dyDescent="0.2">
      <c r="DB2099"/>
      <c r="DC2099"/>
    </row>
    <row r="2100" spans="106:107" x14ac:dyDescent="0.2">
      <c r="DB2100"/>
      <c r="DC2100"/>
    </row>
    <row r="2101" spans="106:107" x14ac:dyDescent="0.2">
      <c r="DB2101"/>
      <c r="DC2101"/>
    </row>
    <row r="2102" spans="106:107" x14ac:dyDescent="0.2">
      <c r="DB2102"/>
      <c r="DC2102"/>
    </row>
    <row r="2103" spans="106:107" x14ac:dyDescent="0.2">
      <c r="DB2103"/>
      <c r="DC2103"/>
    </row>
    <row r="2104" spans="106:107" x14ac:dyDescent="0.2">
      <c r="DB2104"/>
      <c r="DC2104"/>
    </row>
    <row r="2105" spans="106:107" x14ac:dyDescent="0.2">
      <c r="DB2105"/>
      <c r="DC2105"/>
    </row>
    <row r="2106" spans="106:107" x14ac:dyDescent="0.2">
      <c r="DB2106"/>
      <c r="DC2106"/>
    </row>
    <row r="2107" spans="106:107" x14ac:dyDescent="0.2">
      <c r="DB2107"/>
      <c r="DC2107"/>
    </row>
    <row r="2108" spans="106:107" x14ac:dyDescent="0.2">
      <c r="DB2108"/>
      <c r="DC2108"/>
    </row>
    <row r="2109" spans="106:107" x14ac:dyDescent="0.2">
      <c r="DB2109"/>
      <c r="DC2109"/>
    </row>
    <row r="2110" spans="106:107" x14ac:dyDescent="0.2">
      <c r="DB2110"/>
      <c r="DC2110"/>
    </row>
    <row r="2111" spans="106:107" x14ac:dyDescent="0.2">
      <c r="DB2111"/>
      <c r="DC2111"/>
    </row>
    <row r="2112" spans="106:107" x14ac:dyDescent="0.2">
      <c r="DB2112"/>
      <c r="DC2112"/>
    </row>
    <row r="2113" spans="106:107" x14ac:dyDescent="0.2">
      <c r="DB2113"/>
      <c r="DC2113"/>
    </row>
    <row r="2114" spans="106:107" x14ac:dyDescent="0.2">
      <c r="DB2114"/>
      <c r="DC2114"/>
    </row>
    <row r="2115" spans="106:107" x14ac:dyDescent="0.2">
      <c r="DB2115"/>
      <c r="DC2115"/>
    </row>
    <row r="2116" spans="106:107" x14ac:dyDescent="0.2">
      <c r="DB2116"/>
      <c r="DC2116"/>
    </row>
    <row r="2117" spans="106:107" x14ac:dyDescent="0.2">
      <c r="DB2117"/>
      <c r="DC2117"/>
    </row>
    <row r="2118" spans="106:107" x14ac:dyDescent="0.2">
      <c r="DB2118"/>
      <c r="DC2118"/>
    </row>
    <row r="2119" spans="106:107" x14ac:dyDescent="0.2">
      <c r="DB2119"/>
      <c r="DC2119"/>
    </row>
    <row r="2120" spans="106:107" x14ac:dyDescent="0.2">
      <c r="DB2120"/>
      <c r="DC2120"/>
    </row>
    <row r="2121" spans="106:107" x14ac:dyDescent="0.2">
      <c r="DB2121"/>
      <c r="DC2121"/>
    </row>
    <row r="2122" spans="106:107" x14ac:dyDescent="0.2">
      <c r="DB2122"/>
      <c r="DC2122"/>
    </row>
    <row r="2123" spans="106:107" x14ac:dyDescent="0.2">
      <c r="DB2123"/>
      <c r="DC2123"/>
    </row>
    <row r="2124" spans="106:107" x14ac:dyDescent="0.2">
      <c r="DB2124"/>
      <c r="DC2124"/>
    </row>
    <row r="2125" spans="106:107" x14ac:dyDescent="0.2">
      <c r="DB2125"/>
      <c r="DC2125"/>
    </row>
    <row r="2126" spans="106:107" x14ac:dyDescent="0.2">
      <c r="DB2126"/>
      <c r="DC2126"/>
    </row>
    <row r="2127" spans="106:107" x14ac:dyDescent="0.2">
      <c r="DB2127"/>
      <c r="DC2127"/>
    </row>
    <row r="2128" spans="106:107" x14ac:dyDescent="0.2">
      <c r="DB2128"/>
      <c r="DC2128"/>
    </row>
    <row r="2129" spans="106:107" x14ac:dyDescent="0.2">
      <c r="DB2129"/>
      <c r="DC2129"/>
    </row>
    <row r="2130" spans="106:107" x14ac:dyDescent="0.2">
      <c r="DB2130"/>
      <c r="DC2130"/>
    </row>
    <row r="2131" spans="106:107" x14ac:dyDescent="0.2">
      <c r="DB2131"/>
      <c r="DC2131"/>
    </row>
    <row r="2132" spans="106:107" x14ac:dyDescent="0.2">
      <c r="DB2132"/>
      <c r="DC2132"/>
    </row>
    <row r="2133" spans="106:107" x14ac:dyDescent="0.2">
      <c r="DB2133"/>
      <c r="DC2133"/>
    </row>
    <row r="2134" spans="106:107" x14ac:dyDescent="0.2">
      <c r="DB2134"/>
      <c r="DC2134"/>
    </row>
    <row r="2135" spans="106:107" x14ac:dyDescent="0.2">
      <c r="DB2135"/>
      <c r="DC2135"/>
    </row>
    <row r="2136" spans="106:107" x14ac:dyDescent="0.2">
      <c r="DB2136"/>
      <c r="DC2136"/>
    </row>
    <row r="2137" spans="106:107" x14ac:dyDescent="0.2">
      <c r="DB2137"/>
      <c r="DC2137"/>
    </row>
    <row r="2138" spans="106:107" x14ac:dyDescent="0.2">
      <c r="DB2138"/>
      <c r="DC2138"/>
    </row>
    <row r="2139" spans="106:107" x14ac:dyDescent="0.2">
      <c r="DB2139"/>
      <c r="DC2139"/>
    </row>
    <row r="2140" spans="106:107" x14ac:dyDescent="0.2">
      <c r="DB2140"/>
      <c r="DC2140"/>
    </row>
    <row r="2141" spans="106:107" x14ac:dyDescent="0.2">
      <c r="DB2141"/>
      <c r="DC2141"/>
    </row>
    <row r="2142" spans="106:107" x14ac:dyDescent="0.2">
      <c r="DB2142"/>
      <c r="DC2142"/>
    </row>
    <row r="2143" spans="106:107" x14ac:dyDescent="0.2">
      <c r="DB2143"/>
      <c r="DC2143"/>
    </row>
    <row r="2144" spans="106:107" x14ac:dyDescent="0.2">
      <c r="DB2144"/>
      <c r="DC2144"/>
    </row>
    <row r="2145" spans="106:107" x14ac:dyDescent="0.2">
      <c r="DB2145"/>
      <c r="DC2145"/>
    </row>
    <row r="2146" spans="106:107" x14ac:dyDescent="0.2">
      <c r="DB2146"/>
      <c r="DC2146"/>
    </row>
    <row r="2147" spans="106:107" x14ac:dyDescent="0.2">
      <c r="DB2147"/>
      <c r="DC2147"/>
    </row>
    <row r="2148" spans="106:107" x14ac:dyDescent="0.2">
      <c r="DB2148"/>
      <c r="DC2148"/>
    </row>
    <row r="2149" spans="106:107" x14ac:dyDescent="0.2">
      <c r="DB2149"/>
      <c r="DC2149"/>
    </row>
    <row r="2150" spans="106:107" x14ac:dyDescent="0.2">
      <c r="DB2150"/>
      <c r="DC2150"/>
    </row>
    <row r="2151" spans="106:107" x14ac:dyDescent="0.2">
      <c r="DB2151"/>
      <c r="DC2151"/>
    </row>
    <row r="2152" spans="106:107" x14ac:dyDescent="0.2">
      <c r="DB2152"/>
      <c r="DC2152"/>
    </row>
    <row r="2153" spans="106:107" x14ac:dyDescent="0.2">
      <c r="DB2153"/>
      <c r="DC2153"/>
    </row>
    <row r="2154" spans="106:107" x14ac:dyDescent="0.2">
      <c r="DB2154"/>
      <c r="DC2154"/>
    </row>
    <row r="2155" spans="106:107" x14ac:dyDescent="0.2">
      <c r="DB2155"/>
      <c r="DC2155"/>
    </row>
    <row r="2156" spans="106:107" x14ac:dyDescent="0.2">
      <c r="DB2156"/>
      <c r="DC2156"/>
    </row>
    <row r="2157" spans="106:107" x14ac:dyDescent="0.2">
      <c r="DB2157"/>
      <c r="DC2157"/>
    </row>
    <row r="2158" spans="106:107" x14ac:dyDescent="0.2">
      <c r="DB2158"/>
      <c r="DC2158"/>
    </row>
    <row r="2159" spans="106:107" x14ac:dyDescent="0.2">
      <c r="DB2159"/>
      <c r="DC2159"/>
    </row>
    <row r="2160" spans="106:107" x14ac:dyDescent="0.2">
      <c r="DB2160"/>
      <c r="DC2160"/>
    </row>
    <row r="2161" spans="106:107" x14ac:dyDescent="0.2">
      <c r="DB2161"/>
      <c r="DC2161"/>
    </row>
    <row r="2162" spans="106:107" x14ac:dyDescent="0.2">
      <c r="DB2162"/>
      <c r="DC2162"/>
    </row>
    <row r="2163" spans="106:107" x14ac:dyDescent="0.2">
      <c r="DB2163"/>
      <c r="DC2163"/>
    </row>
    <row r="2164" spans="106:107" x14ac:dyDescent="0.2">
      <c r="DB2164"/>
      <c r="DC2164"/>
    </row>
    <row r="2165" spans="106:107" x14ac:dyDescent="0.2">
      <c r="DB2165"/>
      <c r="DC2165"/>
    </row>
    <row r="2166" spans="106:107" x14ac:dyDescent="0.2">
      <c r="DB2166"/>
      <c r="DC2166"/>
    </row>
    <row r="2167" spans="106:107" x14ac:dyDescent="0.2">
      <c r="DB2167"/>
      <c r="DC2167"/>
    </row>
    <row r="2168" spans="106:107" x14ac:dyDescent="0.2">
      <c r="DB2168"/>
      <c r="DC2168"/>
    </row>
    <row r="2169" spans="106:107" x14ac:dyDescent="0.2">
      <c r="DB2169"/>
      <c r="DC2169"/>
    </row>
    <row r="2170" spans="106:107" x14ac:dyDescent="0.2">
      <c r="DB2170"/>
      <c r="DC2170"/>
    </row>
    <row r="2171" spans="106:107" x14ac:dyDescent="0.2">
      <c r="DB2171"/>
      <c r="DC2171"/>
    </row>
    <row r="2172" spans="106:107" x14ac:dyDescent="0.2">
      <c r="DB2172"/>
      <c r="DC2172"/>
    </row>
    <row r="2173" spans="106:107" x14ac:dyDescent="0.2">
      <c r="DB2173"/>
      <c r="DC2173"/>
    </row>
    <row r="2174" spans="106:107" x14ac:dyDescent="0.2">
      <c r="DB2174"/>
      <c r="DC2174"/>
    </row>
    <row r="2175" spans="106:107" x14ac:dyDescent="0.2">
      <c r="DB2175"/>
      <c r="DC2175"/>
    </row>
    <row r="2176" spans="106:107" x14ac:dyDescent="0.2">
      <c r="DB2176"/>
      <c r="DC2176"/>
    </row>
    <row r="2177" spans="106:107" x14ac:dyDescent="0.2">
      <c r="DB2177"/>
      <c r="DC2177"/>
    </row>
    <row r="2178" spans="106:107" x14ac:dyDescent="0.2">
      <c r="DB2178"/>
      <c r="DC2178"/>
    </row>
    <row r="2179" spans="106:107" x14ac:dyDescent="0.2">
      <c r="DB2179"/>
      <c r="DC2179"/>
    </row>
    <row r="2180" spans="106:107" x14ac:dyDescent="0.2">
      <c r="DB2180"/>
      <c r="DC2180"/>
    </row>
    <row r="2181" spans="106:107" x14ac:dyDescent="0.2">
      <c r="DB2181"/>
      <c r="DC2181"/>
    </row>
    <row r="2182" spans="106:107" x14ac:dyDescent="0.2">
      <c r="DB2182"/>
      <c r="DC2182"/>
    </row>
    <row r="2183" spans="106:107" x14ac:dyDescent="0.2">
      <c r="DB2183"/>
      <c r="DC2183"/>
    </row>
    <row r="2184" spans="106:107" x14ac:dyDescent="0.2">
      <c r="DB2184"/>
      <c r="DC2184"/>
    </row>
    <row r="2185" spans="106:107" x14ac:dyDescent="0.2">
      <c r="DB2185"/>
      <c r="DC2185"/>
    </row>
    <row r="2186" spans="106:107" x14ac:dyDescent="0.2">
      <c r="DB2186"/>
      <c r="DC2186"/>
    </row>
    <row r="2187" spans="106:107" x14ac:dyDescent="0.2">
      <c r="DB2187"/>
      <c r="DC2187"/>
    </row>
    <row r="2188" spans="106:107" x14ac:dyDescent="0.2">
      <c r="DB2188"/>
      <c r="DC2188"/>
    </row>
    <row r="2189" spans="106:107" x14ac:dyDescent="0.2">
      <c r="DB2189"/>
      <c r="DC2189"/>
    </row>
    <row r="2190" spans="106:107" x14ac:dyDescent="0.2">
      <c r="DB2190"/>
      <c r="DC2190"/>
    </row>
    <row r="2191" spans="106:107" x14ac:dyDescent="0.2">
      <c r="DB2191"/>
      <c r="DC2191"/>
    </row>
    <row r="2192" spans="106:107" x14ac:dyDescent="0.2">
      <c r="DB2192"/>
      <c r="DC2192"/>
    </row>
    <row r="2193" spans="106:107" x14ac:dyDescent="0.2">
      <c r="DB2193"/>
      <c r="DC2193"/>
    </row>
    <row r="2194" spans="106:107" x14ac:dyDescent="0.2">
      <c r="DB2194"/>
      <c r="DC2194"/>
    </row>
    <row r="2195" spans="106:107" x14ac:dyDescent="0.2">
      <c r="DB2195"/>
      <c r="DC2195"/>
    </row>
    <row r="2196" spans="106:107" x14ac:dyDescent="0.2">
      <c r="DB2196"/>
      <c r="DC2196"/>
    </row>
    <row r="2197" spans="106:107" x14ac:dyDescent="0.2">
      <c r="DB2197"/>
      <c r="DC2197"/>
    </row>
    <row r="2198" spans="106:107" x14ac:dyDescent="0.2">
      <c r="DB2198"/>
      <c r="DC2198"/>
    </row>
    <row r="2199" spans="106:107" x14ac:dyDescent="0.2">
      <c r="DB2199"/>
      <c r="DC2199"/>
    </row>
    <row r="2200" spans="106:107" x14ac:dyDescent="0.2">
      <c r="DB2200"/>
      <c r="DC2200"/>
    </row>
    <row r="2201" spans="106:107" x14ac:dyDescent="0.2">
      <c r="DB2201"/>
      <c r="DC2201"/>
    </row>
    <row r="2202" spans="106:107" x14ac:dyDescent="0.2">
      <c r="DB2202"/>
      <c r="DC2202"/>
    </row>
    <row r="2203" spans="106:107" x14ac:dyDescent="0.2">
      <c r="DB2203"/>
      <c r="DC2203"/>
    </row>
    <row r="2204" spans="106:107" x14ac:dyDescent="0.2">
      <c r="DB2204"/>
      <c r="DC2204"/>
    </row>
    <row r="2205" spans="106:107" x14ac:dyDescent="0.2">
      <c r="DB2205"/>
      <c r="DC2205"/>
    </row>
    <row r="2206" spans="106:107" x14ac:dyDescent="0.2">
      <c r="DB2206"/>
      <c r="DC2206"/>
    </row>
    <row r="2207" spans="106:107" x14ac:dyDescent="0.2">
      <c r="DB2207"/>
      <c r="DC2207"/>
    </row>
    <row r="2208" spans="106:107" x14ac:dyDescent="0.2">
      <c r="DB2208"/>
      <c r="DC2208"/>
    </row>
    <row r="2209" spans="106:107" x14ac:dyDescent="0.2">
      <c r="DB2209"/>
      <c r="DC2209"/>
    </row>
    <row r="2210" spans="106:107" x14ac:dyDescent="0.2">
      <c r="DB2210"/>
      <c r="DC2210"/>
    </row>
    <row r="2211" spans="106:107" x14ac:dyDescent="0.2">
      <c r="DB2211"/>
      <c r="DC2211"/>
    </row>
    <row r="2212" spans="106:107" x14ac:dyDescent="0.2">
      <c r="DB2212"/>
      <c r="DC2212"/>
    </row>
    <row r="2213" spans="106:107" x14ac:dyDescent="0.2">
      <c r="DB2213"/>
      <c r="DC2213"/>
    </row>
    <row r="2214" spans="106:107" x14ac:dyDescent="0.2">
      <c r="DB2214"/>
      <c r="DC2214"/>
    </row>
    <row r="2215" spans="106:107" x14ac:dyDescent="0.2">
      <c r="DB2215"/>
      <c r="DC2215"/>
    </row>
    <row r="2216" spans="106:107" x14ac:dyDescent="0.2">
      <c r="DB2216"/>
      <c r="DC2216"/>
    </row>
    <row r="2217" spans="106:107" x14ac:dyDescent="0.2">
      <c r="DB2217"/>
      <c r="DC2217"/>
    </row>
    <row r="2218" spans="106:107" x14ac:dyDescent="0.2">
      <c r="DB2218"/>
      <c r="DC2218"/>
    </row>
    <row r="2219" spans="106:107" x14ac:dyDescent="0.2">
      <c r="DB2219"/>
      <c r="DC2219"/>
    </row>
    <row r="2220" spans="106:107" x14ac:dyDescent="0.2">
      <c r="DB2220"/>
      <c r="DC2220"/>
    </row>
    <row r="2221" spans="106:107" x14ac:dyDescent="0.2">
      <c r="DB2221"/>
      <c r="DC2221"/>
    </row>
    <row r="2222" spans="106:107" x14ac:dyDescent="0.2">
      <c r="DB2222"/>
      <c r="DC2222"/>
    </row>
    <row r="2223" spans="106:107" x14ac:dyDescent="0.2">
      <c r="DB2223"/>
      <c r="DC2223"/>
    </row>
    <row r="2224" spans="106:107" x14ac:dyDescent="0.2">
      <c r="DB2224"/>
      <c r="DC2224"/>
    </row>
    <row r="2225" spans="106:107" x14ac:dyDescent="0.2">
      <c r="DB2225"/>
      <c r="DC2225"/>
    </row>
    <row r="2226" spans="106:107" x14ac:dyDescent="0.2">
      <c r="DB2226"/>
      <c r="DC2226"/>
    </row>
    <row r="2227" spans="106:107" x14ac:dyDescent="0.2">
      <c r="DB2227"/>
      <c r="DC2227"/>
    </row>
    <row r="2228" spans="106:107" x14ac:dyDescent="0.2">
      <c r="DB2228"/>
      <c r="DC2228"/>
    </row>
    <row r="2229" spans="106:107" x14ac:dyDescent="0.2">
      <c r="DB2229"/>
      <c r="DC2229"/>
    </row>
    <row r="2230" spans="106:107" x14ac:dyDescent="0.2">
      <c r="DB2230"/>
      <c r="DC2230"/>
    </row>
    <row r="2231" spans="106:107" x14ac:dyDescent="0.2">
      <c r="DB2231"/>
      <c r="DC2231"/>
    </row>
    <row r="2232" spans="106:107" x14ac:dyDescent="0.2">
      <c r="DB2232"/>
      <c r="DC2232"/>
    </row>
    <row r="2233" spans="106:107" x14ac:dyDescent="0.2">
      <c r="DB2233"/>
      <c r="DC2233"/>
    </row>
    <row r="2234" spans="106:107" x14ac:dyDescent="0.2">
      <c r="DB2234"/>
      <c r="DC2234"/>
    </row>
    <row r="2235" spans="106:107" x14ac:dyDescent="0.2">
      <c r="DB2235"/>
      <c r="DC2235"/>
    </row>
    <row r="2236" spans="106:107" x14ac:dyDescent="0.2">
      <c r="DB2236"/>
      <c r="DC2236"/>
    </row>
    <row r="2237" spans="106:107" x14ac:dyDescent="0.2">
      <c r="DB2237"/>
      <c r="DC2237"/>
    </row>
    <row r="2238" spans="106:107" x14ac:dyDescent="0.2">
      <c r="DB2238"/>
      <c r="DC2238"/>
    </row>
    <row r="2239" spans="106:107" x14ac:dyDescent="0.2">
      <c r="DB2239"/>
      <c r="DC2239"/>
    </row>
    <row r="2240" spans="106:107" x14ac:dyDescent="0.2">
      <c r="DB2240"/>
      <c r="DC2240"/>
    </row>
    <row r="2241" spans="106:107" x14ac:dyDescent="0.2">
      <c r="DB2241"/>
      <c r="DC2241"/>
    </row>
    <row r="2242" spans="106:107" x14ac:dyDescent="0.2">
      <c r="DB2242"/>
      <c r="DC2242"/>
    </row>
    <row r="2243" spans="106:107" x14ac:dyDescent="0.2">
      <c r="DB2243"/>
      <c r="DC2243"/>
    </row>
    <row r="2244" spans="106:107" x14ac:dyDescent="0.2">
      <c r="DB2244"/>
      <c r="DC2244"/>
    </row>
    <row r="2245" spans="106:107" x14ac:dyDescent="0.2">
      <c r="DB2245"/>
      <c r="DC2245"/>
    </row>
    <row r="2246" spans="106:107" x14ac:dyDescent="0.2">
      <c r="DB2246"/>
      <c r="DC2246"/>
    </row>
    <row r="2247" spans="106:107" x14ac:dyDescent="0.2">
      <c r="DB2247"/>
      <c r="DC2247"/>
    </row>
    <row r="2248" spans="106:107" x14ac:dyDescent="0.2">
      <c r="DB2248"/>
      <c r="DC2248"/>
    </row>
    <row r="2249" spans="106:107" x14ac:dyDescent="0.2">
      <c r="DB2249"/>
      <c r="DC2249"/>
    </row>
    <row r="2250" spans="106:107" x14ac:dyDescent="0.2">
      <c r="DB2250"/>
      <c r="DC2250"/>
    </row>
    <row r="2251" spans="106:107" x14ac:dyDescent="0.2">
      <c r="DB2251"/>
      <c r="DC2251"/>
    </row>
    <row r="2252" spans="106:107" x14ac:dyDescent="0.2">
      <c r="DB2252"/>
      <c r="DC2252"/>
    </row>
    <row r="2253" spans="106:107" x14ac:dyDescent="0.2">
      <c r="DB2253"/>
      <c r="DC2253"/>
    </row>
    <row r="2254" spans="106:107" x14ac:dyDescent="0.2">
      <c r="DB2254"/>
      <c r="DC2254"/>
    </row>
    <row r="2255" spans="106:107" x14ac:dyDescent="0.2">
      <c r="DB2255"/>
      <c r="DC2255"/>
    </row>
    <row r="2256" spans="106:107" x14ac:dyDescent="0.2">
      <c r="DB2256"/>
      <c r="DC2256"/>
    </row>
    <row r="2257" spans="106:107" x14ac:dyDescent="0.2">
      <c r="DB2257"/>
      <c r="DC2257"/>
    </row>
    <row r="2258" spans="106:107" x14ac:dyDescent="0.2">
      <c r="DB2258"/>
      <c r="DC2258"/>
    </row>
    <row r="2259" spans="106:107" x14ac:dyDescent="0.2">
      <c r="DB2259"/>
      <c r="DC2259"/>
    </row>
    <row r="2260" spans="106:107" x14ac:dyDescent="0.2">
      <c r="DB2260"/>
      <c r="DC2260"/>
    </row>
    <row r="2261" spans="106:107" x14ac:dyDescent="0.2">
      <c r="DB2261"/>
      <c r="DC2261"/>
    </row>
    <row r="2262" spans="106:107" x14ac:dyDescent="0.2">
      <c r="DB2262"/>
      <c r="DC2262"/>
    </row>
    <row r="2263" spans="106:107" x14ac:dyDescent="0.2">
      <c r="DB2263"/>
      <c r="DC2263"/>
    </row>
    <row r="2264" spans="106:107" x14ac:dyDescent="0.2">
      <c r="DB2264"/>
      <c r="DC2264"/>
    </row>
    <row r="2265" spans="106:107" x14ac:dyDescent="0.2">
      <c r="DB2265"/>
      <c r="DC2265"/>
    </row>
    <row r="2266" spans="106:107" x14ac:dyDescent="0.2">
      <c r="DB2266"/>
      <c r="DC2266"/>
    </row>
    <row r="2267" spans="106:107" x14ac:dyDescent="0.2">
      <c r="DB2267"/>
      <c r="DC2267"/>
    </row>
    <row r="2268" spans="106:107" x14ac:dyDescent="0.2">
      <c r="DB2268"/>
      <c r="DC2268"/>
    </row>
    <row r="2269" spans="106:107" x14ac:dyDescent="0.2">
      <c r="DB2269"/>
      <c r="DC2269"/>
    </row>
    <row r="2270" spans="106:107" x14ac:dyDescent="0.2">
      <c r="DB2270"/>
      <c r="DC2270"/>
    </row>
    <row r="2271" spans="106:107" x14ac:dyDescent="0.2">
      <c r="DB2271"/>
      <c r="DC2271"/>
    </row>
    <row r="2272" spans="106:107" x14ac:dyDescent="0.2">
      <c r="DB2272"/>
      <c r="DC2272"/>
    </row>
    <row r="2273" spans="106:107" x14ac:dyDescent="0.2">
      <c r="DB2273"/>
      <c r="DC2273"/>
    </row>
    <row r="2274" spans="106:107" x14ac:dyDescent="0.2">
      <c r="DB2274"/>
      <c r="DC2274"/>
    </row>
    <row r="2275" spans="106:107" x14ac:dyDescent="0.2">
      <c r="DB2275"/>
      <c r="DC2275"/>
    </row>
    <row r="2276" spans="106:107" x14ac:dyDescent="0.2">
      <c r="DB2276"/>
      <c r="DC2276"/>
    </row>
    <row r="2277" spans="106:107" x14ac:dyDescent="0.2">
      <c r="DB2277"/>
      <c r="DC2277"/>
    </row>
    <row r="2278" spans="106:107" x14ac:dyDescent="0.2">
      <c r="DB2278"/>
      <c r="DC2278"/>
    </row>
    <row r="2279" spans="106:107" x14ac:dyDescent="0.2">
      <c r="DB2279"/>
      <c r="DC2279"/>
    </row>
    <row r="2280" spans="106:107" x14ac:dyDescent="0.2">
      <c r="DB2280"/>
      <c r="DC2280"/>
    </row>
    <row r="2281" spans="106:107" x14ac:dyDescent="0.2">
      <c r="DB2281"/>
      <c r="DC2281"/>
    </row>
    <row r="2282" spans="106:107" x14ac:dyDescent="0.2">
      <c r="DB2282"/>
      <c r="DC2282"/>
    </row>
    <row r="2283" spans="106:107" x14ac:dyDescent="0.2">
      <c r="DB2283"/>
      <c r="DC2283"/>
    </row>
    <row r="2284" spans="106:107" x14ac:dyDescent="0.2">
      <c r="DB2284"/>
      <c r="DC2284"/>
    </row>
    <row r="2285" spans="106:107" x14ac:dyDescent="0.2">
      <c r="DB2285"/>
      <c r="DC2285"/>
    </row>
    <row r="2286" spans="106:107" x14ac:dyDescent="0.2">
      <c r="DB2286"/>
      <c r="DC2286"/>
    </row>
    <row r="2287" spans="106:107" x14ac:dyDescent="0.2">
      <c r="DB2287"/>
      <c r="DC2287"/>
    </row>
    <row r="2288" spans="106:107" x14ac:dyDescent="0.2">
      <c r="DB2288"/>
      <c r="DC2288"/>
    </row>
    <row r="2289" spans="106:107" x14ac:dyDescent="0.2">
      <c r="DB2289"/>
      <c r="DC2289"/>
    </row>
    <row r="2290" spans="106:107" x14ac:dyDescent="0.2">
      <c r="DB2290"/>
      <c r="DC2290"/>
    </row>
    <row r="2291" spans="106:107" x14ac:dyDescent="0.2">
      <c r="DB2291"/>
      <c r="DC2291"/>
    </row>
    <row r="2292" spans="106:107" x14ac:dyDescent="0.2">
      <c r="DB2292"/>
      <c r="DC2292"/>
    </row>
    <row r="2293" spans="106:107" x14ac:dyDescent="0.2">
      <c r="DB2293"/>
      <c r="DC2293"/>
    </row>
    <row r="2294" spans="106:107" x14ac:dyDescent="0.2">
      <c r="DB2294"/>
      <c r="DC2294"/>
    </row>
    <row r="2295" spans="106:107" x14ac:dyDescent="0.2">
      <c r="DB2295"/>
      <c r="DC2295"/>
    </row>
    <row r="2296" spans="106:107" x14ac:dyDescent="0.2">
      <c r="DB2296"/>
      <c r="DC2296"/>
    </row>
    <row r="2297" spans="106:107" x14ac:dyDescent="0.2">
      <c r="DB2297"/>
      <c r="DC2297"/>
    </row>
    <row r="2298" spans="106:107" x14ac:dyDescent="0.2">
      <c r="DB2298"/>
      <c r="DC2298"/>
    </row>
    <row r="2299" spans="106:107" x14ac:dyDescent="0.2">
      <c r="DB2299"/>
      <c r="DC2299"/>
    </row>
    <row r="2300" spans="106:107" x14ac:dyDescent="0.2">
      <c r="DB2300"/>
      <c r="DC2300"/>
    </row>
    <row r="2301" spans="106:107" x14ac:dyDescent="0.2">
      <c r="DB2301"/>
      <c r="DC2301"/>
    </row>
    <row r="2302" spans="106:107" x14ac:dyDescent="0.2">
      <c r="DB2302"/>
      <c r="DC2302"/>
    </row>
    <row r="2303" spans="106:107" x14ac:dyDescent="0.2">
      <c r="DB2303"/>
      <c r="DC2303"/>
    </row>
    <row r="2304" spans="106:107" x14ac:dyDescent="0.2">
      <c r="DB2304"/>
      <c r="DC2304"/>
    </row>
    <row r="2305" spans="106:107" x14ac:dyDescent="0.2">
      <c r="DB2305"/>
      <c r="DC2305"/>
    </row>
    <row r="2306" spans="106:107" x14ac:dyDescent="0.2">
      <c r="DB2306"/>
      <c r="DC2306"/>
    </row>
    <row r="2307" spans="106:107" x14ac:dyDescent="0.2">
      <c r="DB2307"/>
      <c r="DC2307"/>
    </row>
    <row r="2308" spans="106:107" x14ac:dyDescent="0.2">
      <c r="DB2308"/>
      <c r="DC2308"/>
    </row>
    <row r="2309" spans="106:107" x14ac:dyDescent="0.2">
      <c r="DB2309"/>
      <c r="DC2309"/>
    </row>
    <row r="2310" spans="106:107" x14ac:dyDescent="0.2">
      <c r="DB2310"/>
      <c r="DC2310"/>
    </row>
    <row r="2311" spans="106:107" x14ac:dyDescent="0.2">
      <c r="DB2311"/>
      <c r="DC2311"/>
    </row>
    <row r="2312" spans="106:107" x14ac:dyDescent="0.2">
      <c r="DB2312"/>
      <c r="DC2312"/>
    </row>
    <row r="2313" spans="106:107" x14ac:dyDescent="0.2">
      <c r="DB2313"/>
      <c r="DC2313"/>
    </row>
    <row r="2314" spans="106:107" x14ac:dyDescent="0.2">
      <c r="DB2314"/>
      <c r="DC2314"/>
    </row>
    <row r="2315" spans="106:107" x14ac:dyDescent="0.2">
      <c r="DB2315"/>
      <c r="DC2315"/>
    </row>
    <row r="2316" spans="106:107" x14ac:dyDescent="0.2">
      <c r="DB2316"/>
      <c r="DC2316"/>
    </row>
    <row r="2317" spans="106:107" x14ac:dyDescent="0.2">
      <c r="DB2317"/>
      <c r="DC2317"/>
    </row>
    <row r="2318" spans="106:107" x14ac:dyDescent="0.2">
      <c r="DB2318"/>
      <c r="DC2318"/>
    </row>
    <row r="2319" spans="106:107" x14ac:dyDescent="0.2">
      <c r="DB2319"/>
      <c r="DC2319"/>
    </row>
    <row r="2320" spans="106:107" x14ac:dyDescent="0.2">
      <c r="DB2320"/>
      <c r="DC2320"/>
    </row>
    <row r="2321" spans="106:107" x14ac:dyDescent="0.2">
      <c r="DB2321"/>
      <c r="DC2321"/>
    </row>
    <row r="2322" spans="106:107" x14ac:dyDescent="0.2">
      <c r="DB2322"/>
      <c r="DC2322"/>
    </row>
    <row r="2323" spans="106:107" x14ac:dyDescent="0.2">
      <c r="DB2323"/>
      <c r="DC2323"/>
    </row>
    <row r="2324" spans="106:107" x14ac:dyDescent="0.2">
      <c r="DB2324"/>
      <c r="DC2324"/>
    </row>
    <row r="2325" spans="106:107" x14ac:dyDescent="0.2">
      <c r="DB2325"/>
      <c r="DC2325"/>
    </row>
    <row r="2326" spans="106:107" x14ac:dyDescent="0.2">
      <c r="DB2326"/>
      <c r="DC2326"/>
    </row>
    <row r="2327" spans="106:107" x14ac:dyDescent="0.2">
      <c r="DB2327"/>
      <c r="DC2327"/>
    </row>
    <row r="2328" spans="106:107" x14ac:dyDescent="0.2">
      <c r="DB2328"/>
      <c r="DC2328"/>
    </row>
    <row r="2329" spans="106:107" x14ac:dyDescent="0.2">
      <c r="DB2329"/>
      <c r="DC2329"/>
    </row>
    <row r="2330" spans="106:107" x14ac:dyDescent="0.2">
      <c r="DB2330"/>
      <c r="DC2330"/>
    </row>
    <row r="2331" spans="106:107" x14ac:dyDescent="0.2">
      <c r="DB2331"/>
      <c r="DC2331"/>
    </row>
    <row r="2332" spans="106:107" x14ac:dyDescent="0.2">
      <c r="DB2332"/>
      <c r="DC2332"/>
    </row>
    <row r="2333" spans="106:107" x14ac:dyDescent="0.2">
      <c r="DB2333"/>
      <c r="DC2333"/>
    </row>
    <row r="2334" spans="106:107" x14ac:dyDescent="0.2">
      <c r="DB2334"/>
      <c r="DC2334"/>
    </row>
    <row r="2335" spans="106:107" x14ac:dyDescent="0.2">
      <c r="DB2335"/>
      <c r="DC2335"/>
    </row>
    <row r="2336" spans="106:107" x14ac:dyDescent="0.2">
      <c r="DB2336"/>
      <c r="DC2336"/>
    </row>
    <row r="2337" spans="106:107" x14ac:dyDescent="0.2">
      <c r="DB2337"/>
      <c r="DC2337"/>
    </row>
    <row r="2338" spans="106:107" x14ac:dyDescent="0.2">
      <c r="DB2338"/>
      <c r="DC2338"/>
    </row>
    <row r="2339" spans="106:107" x14ac:dyDescent="0.2">
      <c r="DB2339"/>
      <c r="DC2339"/>
    </row>
    <row r="2340" spans="106:107" x14ac:dyDescent="0.2">
      <c r="DB2340"/>
      <c r="DC2340"/>
    </row>
    <row r="2341" spans="106:107" x14ac:dyDescent="0.2">
      <c r="DB2341"/>
      <c r="DC2341"/>
    </row>
    <row r="2342" spans="106:107" x14ac:dyDescent="0.2">
      <c r="DB2342"/>
      <c r="DC2342"/>
    </row>
    <row r="2343" spans="106:107" x14ac:dyDescent="0.2">
      <c r="DB2343"/>
      <c r="DC2343"/>
    </row>
    <row r="2344" spans="106:107" x14ac:dyDescent="0.2">
      <c r="DB2344"/>
      <c r="DC2344"/>
    </row>
    <row r="2345" spans="106:107" x14ac:dyDescent="0.2">
      <c r="DB2345"/>
      <c r="DC2345"/>
    </row>
    <row r="2346" spans="106:107" x14ac:dyDescent="0.2">
      <c r="DB2346"/>
      <c r="DC2346"/>
    </row>
    <row r="2347" spans="106:107" x14ac:dyDescent="0.2">
      <c r="DB2347"/>
      <c r="DC2347"/>
    </row>
    <row r="2348" spans="106:107" x14ac:dyDescent="0.2">
      <c r="DB2348"/>
      <c r="DC2348"/>
    </row>
    <row r="2349" spans="106:107" x14ac:dyDescent="0.2">
      <c r="DB2349"/>
      <c r="DC2349"/>
    </row>
    <row r="2350" spans="106:107" x14ac:dyDescent="0.2">
      <c r="DB2350"/>
      <c r="DC2350"/>
    </row>
    <row r="2351" spans="106:107" x14ac:dyDescent="0.2">
      <c r="DB2351"/>
      <c r="DC2351"/>
    </row>
    <row r="2352" spans="106:107" x14ac:dyDescent="0.2">
      <c r="DB2352"/>
      <c r="DC2352"/>
    </row>
    <row r="2353" spans="106:107" x14ac:dyDescent="0.2">
      <c r="DB2353"/>
      <c r="DC2353"/>
    </row>
    <row r="2354" spans="106:107" x14ac:dyDescent="0.2">
      <c r="DB2354"/>
      <c r="DC2354"/>
    </row>
    <row r="2355" spans="106:107" x14ac:dyDescent="0.2">
      <c r="DB2355"/>
      <c r="DC2355"/>
    </row>
    <row r="2356" spans="106:107" x14ac:dyDescent="0.2">
      <c r="DB2356"/>
      <c r="DC2356"/>
    </row>
    <row r="2357" spans="106:107" x14ac:dyDescent="0.2">
      <c r="DB2357"/>
      <c r="DC2357"/>
    </row>
    <row r="2358" spans="106:107" x14ac:dyDescent="0.2">
      <c r="DB2358"/>
      <c r="DC2358"/>
    </row>
    <row r="2359" spans="106:107" x14ac:dyDescent="0.2">
      <c r="DB2359"/>
      <c r="DC2359"/>
    </row>
    <row r="2360" spans="106:107" x14ac:dyDescent="0.2">
      <c r="DB2360"/>
      <c r="DC2360"/>
    </row>
    <row r="2361" spans="106:107" x14ac:dyDescent="0.2">
      <c r="DB2361"/>
      <c r="DC2361"/>
    </row>
    <row r="2362" spans="106:107" x14ac:dyDescent="0.2">
      <c r="DB2362"/>
      <c r="DC2362"/>
    </row>
    <row r="2363" spans="106:107" x14ac:dyDescent="0.2">
      <c r="DB2363"/>
      <c r="DC2363"/>
    </row>
    <row r="2364" spans="106:107" x14ac:dyDescent="0.2">
      <c r="DB2364"/>
      <c r="DC2364"/>
    </row>
    <row r="2365" spans="106:107" x14ac:dyDescent="0.2">
      <c r="DB2365"/>
      <c r="DC2365"/>
    </row>
    <row r="2366" spans="106:107" x14ac:dyDescent="0.2">
      <c r="DB2366"/>
      <c r="DC2366"/>
    </row>
    <row r="2367" spans="106:107" x14ac:dyDescent="0.2">
      <c r="DB2367"/>
      <c r="DC2367"/>
    </row>
    <row r="2368" spans="106:107" x14ac:dyDescent="0.2">
      <c r="DB2368"/>
      <c r="DC2368"/>
    </row>
    <row r="2369" spans="106:107" x14ac:dyDescent="0.2">
      <c r="DB2369"/>
      <c r="DC2369"/>
    </row>
    <row r="2370" spans="106:107" x14ac:dyDescent="0.2">
      <c r="DB2370"/>
      <c r="DC2370"/>
    </row>
    <row r="2371" spans="106:107" x14ac:dyDescent="0.2">
      <c r="DB2371"/>
      <c r="DC2371"/>
    </row>
    <row r="2372" spans="106:107" x14ac:dyDescent="0.2">
      <c r="DB2372"/>
      <c r="DC2372"/>
    </row>
    <row r="2373" spans="106:107" x14ac:dyDescent="0.2">
      <c r="DB2373"/>
      <c r="DC2373"/>
    </row>
    <row r="2374" spans="106:107" x14ac:dyDescent="0.2">
      <c r="DB2374"/>
      <c r="DC2374"/>
    </row>
    <row r="2375" spans="106:107" x14ac:dyDescent="0.2">
      <c r="DB2375"/>
      <c r="DC2375"/>
    </row>
    <row r="2376" spans="106:107" x14ac:dyDescent="0.2">
      <c r="DB2376"/>
      <c r="DC2376"/>
    </row>
    <row r="2377" spans="106:107" x14ac:dyDescent="0.2">
      <c r="DB2377"/>
      <c r="DC2377"/>
    </row>
    <row r="2378" spans="106:107" x14ac:dyDescent="0.2">
      <c r="DB2378"/>
      <c r="DC2378"/>
    </row>
    <row r="2379" spans="106:107" x14ac:dyDescent="0.2">
      <c r="DB2379"/>
      <c r="DC2379"/>
    </row>
    <row r="2380" spans="106:107" x14ac:dyDescent="0.2">
      <c r="DB2380"/>
      <c r="DC2380"/>
    </row>
    <row r="2381" spans="106:107" x14ac:dyDescent="0.2">
      <c r="DB2381"/>
      <c r="DC2381"/>
    </row>
    <row r="2382" spans="106:107" x14ac:dyDescent="0.2">
      <c r="DB2382"/>
      <c r="DC2382"/>
    </row>
    <row r="2383" spans="106:107" x14ac:dyDescent="0.2">
      <c r="DB2383"/>
      <c r="DC2383"/>
    </row>
    <row r="2384" spans="106:107" x14ac:dyDescent="0.2">
      <c r="DB2384"/>
      <c r="DC2384"/>
    </row>
    <row r="2385" spans="106:107" x14ac:dyDescent="0.2">
      <c r="DB2385"/>
      <c r="DC2385"/>
    </row>
    <row r="2386" spans="106:107" x14ac:dyDescent="0.2">
      <c r="DB2386"/>
      <c r="DC2386"/>
    </row>
    <row r="2387" spans="106:107" x14ac:dyDescent="0.2">
      <c r="DB2387"/>
      <c r="DC2387"/>
    </row>
    <row r="2388" spans="106:107" x14ac:dyDescent="0.2">
      <c r="DB2388"/>
      <c r="DC2388"/>
    </row>
    <row r="2389" spans="106:107" x14ac:dyDescent="0.2">
      <c r="DB2389"/>
      <c r="DC2389"/>
    </row>
    <row r="2390" spans="106:107" x14ac:dyDescent="0.2">
      <c r="DB2390"/>
      <c r="DC2390"/>
    </row>
    <row r="2391" spans="106:107" x14ac:dyDescent="0.2">
      <c r="DB2391"/>
      <c r="DC2391"/>
    </row>
    <row r="2392" spans="106:107" x14ac:dyDescent="0.2">
      <c r="DB2392"/>
      <c r="DC2392"/>
    </row>
    <row r="2393" spans="106:107" x14ac:dyDescent="0.2">
      <c r="DB2393"/>
      <c r="DC2393"/>
    </row>
    <row r="2394" spans="106:107" x14ac:dyDescent="0.2">
      <c r="DB2394"/>
      <c r="DC2394"/>
    </row>
    <row r="2395" spans="106:107" x14ac:dyDescent="0.2">
      <c r="DB2395"/>
      <c r="DC2395"/>
    </row>
    <row r="2396" spans="106:107" x14ac:dyDescent="0.2">
      <c r="DB2396"/>
      <c r="DC2396"/>
    </row>
    <row r="2397" spans="106:107" x14ac:dyDescent="0.2">
      <c r="DB2397"/>
      <c r="DC2397"/>
    </row>
    <row r="2398" spans="106:107" x14ac:dyDescent="0.2">
      <c r="DB2398"/>
      <c r="DC2398"/>
    </row>
    <row r="2399" spans="106:107" x14ac:dyDescent="0.2">
      <c r="DB2399"/>
      <c r="DC2399"/>
    </row>
    <row r="2400" spans="106:107" x14ac:dyDescent="0.2">
      <c r="DB2400"/>
      <c r="DC2400"/>
    </row>
    <row r="2401" spans="106:107" x14ac:dyDescent="0.2">
      <c r="DB2401"/>
      <c r="DC2401"/>
    </row>
    <row r="2402" spans="106:107" x14ac:dyDescent="0.2">
      <c r="DB2402"/>
      <c r="DC2402"/>
    </row>
    <row r="2403" spans="106:107" x14ac:dyDescent="0.2">
      <c r="DB2403"/>
      <c r="DC2403"/>
    </row>
    <row r="2404" spans="106:107" x14ac:dyDescent="0.2">
      <c r="DB2404"/>
      <c r="DC2404"/>
    </row>
    <row r="2405" spans="106:107" x14ac:dyDescent="0.2">
      <c r="DB2405"/>
      <c r="DC2405"/>
    </row>
    <row r="2406" spans="106:107" x14ac:dyDescent="0.2">
      <c r="DB2406"/>
      <c r="DC2406"/>
    </row>
    <row r="2407" spans="106:107" x14ac:dyDescent="0.2">
      <c r="DB2407"/>
      <c r="DC2407"/>
    </row>
    <row r="2408" spans="106:107" x14ac:dyDescent="0.2">
      <c r="DB2408"/>
      <c r="DC2408"/>
    </row>
    <row r="2409" spans="106:107" x14ac:dyDescent="0.2">
      <c r="DB2409"/>
      <c r="DC2409"/>
    </row>
    <row r="2410" spans="106:107" x14ac:dyDescent="0.2">
      <c r="DB2410"/>
      <c r="DC2410"/>
    </row>
    <row r="2411" spans="106:107" x14ac:dyDescent="0.2">
      <c r="DB2411"/>
      <c r="DC2411"/>
    </row>
    <row r="2412" spans="106:107" x14ac:dyDescent="0.2">
      <c r="DB2412"/>
      <c r="DC2412"/>
    </row>
    <row r="2413" spans="106:107" x14ac:dyDescent="0.2">
      <c r="DB2413"/>
      <c r="DC2413"/>
    </row>
    <row r="2414" spans="106:107" x14ac:dyDescent="0.2">
      <c r="DB2414"/>
      <c r="DC2414"/>
    </row>
    <row r="2415" spans="106:107" x14ac:dyDescent="0.2">
      <c r="DB2415"/>
      <c r="DC2415"/>
    </row>
    <row r="2416" spans="106:107" x14ac:dyDescent="0.2">
      <c r="DB2416"/>
      <c r="DC2416"/>
    </row>
    <row r="2417" spans="106:107" x14ac:dyDescent="0.2">
      <c r="DB2417"/>
      <c r="DC2417"/>
    </row>
    <row r="2418" spans="106:107" x14ac:dyDescent="0.2">
      <c r="DB2418"/>
      <c r="DC2418"/>
    </row>
    <row r="2419" spans="106:107" x14ac:dyDescent="0.2">
      <c r="DB2419"/>
      <c r="DC2419"/>
    </row>
    <row r="2420" spans="106:107" x14ac:dyDescent="0.2">
      <c r="DB2420"/>
      <c r="DC2420"/>
    </row>
    <row r="2421" spans="106:107" x14ac:dyDescent="0.2">
      <c r="DB2421"/>
      <c r="DC2421"/>
    </row>
    <row r="2422" spans="106:107" x14ac:dyDescent="0.2">
      <c r="DB2422"/>
      <c r="DC2422"/>
    </row>
    <row r="2423" spans="106:107" x14ac:dyDescent="0.2">
      <c r="DB2423"/>
      <c r="DC2423"/>
    </row>
    <row r="2424" spans="106:107" x14ac:dyDescent="0.2">
      <c r="DB2424"/>
      <c r="DC2424"/>
    </row>
    <row r="2425" spans="106:107" x14ac:dyDescent="0.2">
      <c r="DB2425"/>
      <c r="DC2425"/>
    </row>
    <row r="2426" spans="106:107" x14ac:dyDescent="0.2">
      <c r="DB2426"/>
      <c r="DC2426"/>
    </row>
    <row r="2427" spans="106:107" x14ac:dyDescent="0.2">
      <c r="DB2427"/>
      <c r="DC2427"/>
    </row>
    <row r="2428" spans="106:107" x14ac:dyDescent="0.2">
      <c r="DB2428"/>
      <c r="DC2428"/>
    </row>
    <row r="2429" spans="106:107" x14ac:dyDescent="0.2">
      <c r="DB2429"/>
      <c r="DC2429"/>
    </row>
    <row r="2430" spans="106:107" x14ac:dyDescent="0.2">
      <c r="DB2430"/>
      <c r="DC2430"/>
    </row>
    <row r="2431" spans="106:107" x14ac:dyDescent="0.2">
      <c r="DB2431"/>
      <c r="DC2431"/>
    </row>
    <row r="2432" spans="106:107" x14ac:dyDescent="0.2">
      <c r="DB2432"/>
      <c r="DC2432"/>
    </row>
    <row r="2433" spans="106:107" x14ac:dyDescent="0.2">
      <c r="DB2433"/>
      <c r="DC2433"/>
    </row>
    <row r="2434" spans="106:107" x14ac:dyDescent="0.2">
      <c r="DB2434"/>
      <c r="DC2434"/>
    </row>
    <row r="2435" spans="106:107" x14ac:dyDescent="0.2">
      <c r="DB2435"/>
      <c r="DC2435"/>
    </row>
    <row r="2436" spans="106:107" x14ac:dyDescent="0.2">
      <c r="DB2436"/>
      <c r="DC2436"/>
    </row>
    <row r="2437" spans="106:107" x14ac:dyDescent="0.2">
      <c r="DB2437"/>
      <c r="DC2437"/>
    </row>
    <row r="2438" spans="106:107" x14ac:dyDescent="0.2">
      <c r="DB2438"/>
      <c r="DC2438"/>
    </row>
    <row r="2439" spans="106:107" x14ac:dyDescent="0.2">
      <c r="DB2439"/>
      <c r="DC2439"/>
    </row>
    <row r="2440" spans="106:107" x14ac:dyDescent="0.2">
      <c r="DB2440"/>
      <c r="DC2440"/>
    </row>
    <row r="2441" spans="106:107" x14ac:dyDescent="0.2">
      <c r="DB2441"/>
      <c r="DC2441"/>
    </row>
    <row r="2442" spans="106:107" x14ac:dyDescent="0.2">
      <c r="DB2442"/>
      <c r="DC2442"/>
    </row>
    <row r="2443" spans="106:107" x14ac:dyDescent="0.2">
      <c r="DB2443"/>
      <c r="DC2443"/>
    </row>
    <row r="2444" spans="106:107" x14ac:dyDescent="0.2">
      <c r="DB2444"/>
      <c r="DC2444"/>
    </row>
    <row r="2445" spans="106:107" x14ac:dyDescent="0.2">
      <c r="DB2445"/>
      <c r="DC2445"/>
    </row>
    <row r="2446" spans="106:107" x14ac:dyDescent="0.2">
      <c r="DB2446"/>
      <c r="DC2446"/>
    </row>
    <row r="2447" spans="106:107" x14ac:dyDescent="0.2">
      <c r="DB2447"/>
      <c r="DC2447"/>
    </row>
    <row r="2448" spans="106:107" x14ac:dyDescent="0.2">
      <c r="DB2448"/>
      <c r="DC2448"/>
    </row>
    <row r="2449" spans="106:107" x14ac:dyDescent="0.2">
      <c r="DB2449"/>
      <c r="DC2449"/>
    </row>
    <row r="2450" spans="106:107" x14ac:dyDescent="0.2">
      <c r="DB2450"/>
      <c r="DC2450"/>
    </row>
    <row r="2451" spans="106:107" x14ac:dyDescent="0.2">
      <c r="DB2451"/>
      <c r="DC2451"/>
    </row>
    <row r="2452" spans="106:107" x14ac:dyDescent="0.2">
      <c r="DB2452"/>
      <c r="DC2452"/>
    </row>
    <row r="2453" spans="106:107" x14ac:dyDescent="0.2">
      <c r="DB2453"/>
      <c r="DC2453"/>
    </row>
    <row r="2454" spans="106:107" x14ac:dyDescent="0.2">
      <c r="DB2454"/>
      <c r="DC2454"/>
    </row>
    <row r="2455" spans="106:107" x14ac:dyDescent="0.2">
      <c r="DB2455"/>
      <c r="DC2455"/>
    </row>
    <row r="2456" spans="106:107" x14ac:dyDescent="0.2">
      <c r="DB2456"/>
      <c r="DC2456"/>
    </row>
    <row r="2457" spans="106:107" x14ac:dyDescent="0.2">
      <c r="DB2457"/>
      <c r="DC2457"/>
    </row>
    <row r="2458" spans="106:107" x14ac:dyDescent="0.2">
      <c r="DB2458"/>
      <c r="DC2458"/>
    </row>
    <row r="2459" spans="106:107" x14ac:dyDescent="0.2">
      <c r="DB2459"/>
      <c r="DC2459"/>
    </row>
    <row r="2460" spans="106:107" x14ac:dyDescent="0.2">
      <c r="DB2460"/>
      <c r="DC2460"/>
    </row>
    <row r="2461" spans="106:107" x14ac:dyDescent="0.2">
      <c r="DB2461"/>
      <c r="DC2461"/>
    </row>
    <row r="2462" spans="106:107" x14ac:dyDescent="0.2">
      <c r="DB2462"/>
      <c r="DC2462"/>
    </row>
    <row r="2463" spans="106:107" x14ac:dyDescent="0.2">
      <c r="DB2463"/>
      <c r="DC2463"/>
    </row>
    <row r="2464" spans="106:107" x14ac:dyDescent="0.2">
      <c r="DB2464"/>
      <c r="DC2464"/>
    </row>
    <row r="2465" spans="106:107" x14ac:dyDescent="0.2">
      <c r="DB2465"/>
      <c r="DC2465"/>
    </row>
    <row r="2466" spans="106:107" x14ac:dyDescent="0.2">
      <c r="DB2466"/>
      <c r="DC2466"/>
    </row>
    <row r="2467" spans="106:107" x14ac:dyDescent="0.2">
      <c r="DB2467"/>
      <c r="DC2467"/>
    </row>
    <row r="2468" spans="106:107" x14ac:dyDescent="0.2">
      <c r="DB2468"/>
      <c r="DC2468"/>
    </row>
    <row r="2469" spans="106:107" x14ac:dyDescent="0.2">
      <c r="DB2469"/>
      <c r="DC2469"/>
    </row>
    <row r="2470" spans="106:107" x14ac:dyDescent="0.2">
      <c r="DB2470"/>
      <c r="DC2470"/>
    </row>
    <row r="2471" spans="106:107" x14ac:dyDescent="0.2">
      <c r="DB2471"/>
      <c r="DC2471"/>
    </row>
    <row r="2472" spans="106:107" x14ac:dyDescent="0.2">
      <c r="DB2472"/>
      <c r="DC2472"/>
    </row>
    <row r="2473" spans="106:107" x14ac:dyDescent="0.2">
      <c r="DB2473"/>
      <c r="DC2473"/>
    </row>
    <row r="2474" spans="106:107" x14ac:dyDescent="0.2">
      <c r="DB2474"/>
      <c r="DC2474"/>
    </row>
    <row r="2475" spans="106:107" x14ac:dyDescent="0.2">
      <c r="DB2475"/>
      <c r="DC2475"/>
    </row>
    <row r="2476" spans="106:107" x14ac:dyDescent="0.2">
      <c r="DB2476"/>
      <c r="DC2476"/>
    </row>
    <row r="2477" spans="106:107" x14ac:dyDescent="0.2">
      <c r="DB2477"/>
      <c r="DC2477"/>
    </row>
    <row r="2478" spans="106:107" x14ac:dyDescent="0.2">
      <c r="DB2478"/>
      <c r="DC2478"/>
    </row>
    <row r="2479" spans="106:107" x14ac:dyDescent="0.2">
      <c r="DB2479"/>
      <c r="DC2479"/>
    </row>
    <row r="2480" spans="106:107" x14ac:dyDescent="0.2">
      <c r="DB2480"/>
      <c r="DC2480"/>
    </row>
    <row r="2481" spans="106:107" x14ac:dyDescent="0.2">
      <c r="DB2481"/>
      <c r="DC2481"/>
    </row>
    <row r="2482" spans="106:107" x14ac:dyDescent="0.2">
      <c r="DB2482"/>
      <c r="DC2482"/>
    </row>
    <row r="2483" spans="106:107" x14ac:dyDescent="0.2">
      <c r="DB2483"/>
      <c r="DC2483"/>
    </row>
    <row r="2484" spans="106:107" x14ac:dyDescent="0.2">
      <c r="DB2484"/>
      <c r="DC2484"/>
    </row>
    <row r="2485" spans="106:107" x14ac:dyDescent="0.2">
      <c r="DB2485"/>
      <c r="DC2485"/>
    </row>
    <row r="2486" spans="106:107" x14ac:dyDescent="0.2">
      <c r="DB2486"/>
      <c r="DC2486"/>
    </row>
    <row r="2487" spans="106:107" x14ac:dyDescent="0.2">
      <c r="DB2487"/>
      <c r="DC2487"/>
    </row>
    <row r="2488" spans="106:107" x14ac:dyDescent="0.2">
      <c r="DB2488"/>
      <c r="DC2488"/>
    </row>
    <row r="2489" spans="106:107" x14ac:dyDescent="0.2">
      <c r="DB2489"/>
      <c r="DC2489"/>
    </row>
    <row r="2490" spans="106:107" x14ac:dyDescent="0.2">
      <c r="DB2490"/>
      <c r="DC2490"/>
    </row>
    <row r="2491" spans="106:107" x14ac:dyDescent="0.2">
      <c r="DB2491"/>
      <c r="DC2491"/>
    </row>
    <row r="2492" spans="106:107" x14ac:dyDescent="0.2">
      <c r="DB2492"/>
      <c r="DC2492"/>
    </row>
    <row r="2493" spans="106:107" x14ac:dyDescent="0.2">
      <c r="DB2493"/>
      <c r="DC2493"/>
    </row>
    <row r="2494" spans="106:107" x14ac:dyDescent="0.2">
      <c r="DB2494"/>
      <c r="DC2494"/>
    </row>
    <row r="2495" spans="106:107" x14ac:dyDescent="0.2">
      <c r="DB2495"/>
      <c r="DC2495"/>
    </row>
    <row r="2496" spans="106:107" x14ac:dyDescent="0.2">
      <c r="DB2496"/>
      <c r="DC2496"/>
    </row>
    <row r="2497" spans="106:107" x14ac:dyDescent="0.2">
      <c r="DB2497"/>
      <c r="DC2497"/>
    </row>
    <row r="2498" spans="106:107" x14ac:dyDescent="0.2">
      <c r="DB2498"/>
      <c r="DC2498"/>
    </row>
    <row r="2499" spans="106:107" x14ac:dyDescent="0.2">
      <c r="DB2499"/>
      <c r="DC2499"/>
    </row>
    <row r="2500" spans="106:107" x14ac:dyDescent="0.2">
      <c r="DB2500"/>
      <c r="DC2500"/>
    </row>
    <row r="2501" spans="106:107" x14ac:dyDescent="0.2">
      <c r="DB2501"/>
      <c r="DC2501"/>
    </row>
    <row r="2502" spans="106:107" x14ac:dyDescent="0.2">
      <c r="DB2502"/>
      <c r="DC2502"/>
    </row>
    <row r="2503" spans="106:107" x14ac:dyDescent="0.2">
      <c r="DB2503"/>
      <c r="DC2503"/>
    </row>
    <row r="2504" spans="106:107" x14ac:dyDescent="0.2">
      <c r="DB2504"/>
      <c r="DC2504"/>
    </row>
    <row r="2505" spans="106:107" x14ac:dyDescent="0.2">
      <c r="DB2505"/>
      <c r="DC2505"/>
    </row>
    <row r="2506" spans="106:107" x14ac:dyDescent="0.2">
      <c r="DB2506"/>
      <c r="DC2506"/>
    </row>
    <row r="2507" spans="106:107" x14ac:dyDescent="0.2">
      <c r="DB2507"/>
      <c r="DC2507"/>
    </row>
    <row r="2508" spans="106:107" x14ac:dyDescent="0.2">
      <c r="DB2508"/>
      <c r="DC2508"/>
    </row>
    <row r="2509" spans="106:107" x14ac:dyDescent="0.2">
      <c r="DB2509"/>
      <c r="DC2509"/>
    </row>
    <row r="2510" spans="106:107" x14ac:dyDescent="0.2">
      <c r="DB2510"/>
      <c r="DC2510"/>
    </row>
    <row r="2511" spans="106:107" x14ac:dyDescent="0.2">
      <c r="DB2511"/>
      <c r="DC2511"/>
    </row>
    <row r="2512" spans="106:107" x14ac:dyDescent="0.2">
      <c r="DB2512"/>
      <c r="DC2512"/>
    </row>
    <row r="2513" spans="106:107" x14ac:dyDescent="0.2">
      <c r="DB2513"/>
      <c r="DC2513"/>
    </row>
    <row r="2514" spans="106:107" x14ac:dyDescent="0.2">
      <c r="DB2514"/>
      <c r="DC2514"/>
    </row>
    <row r="2515" spans="106:107" x14ac:dyDescent="0.2">
      <c r="DB2515"/>
      <c r="DC2515"/>
    </row>
    <row r="2516" spans="106:107" x14ac:dyDescent="0.2">
      <c r="DB2516"/>
      <c r="DC2516"/>
    </row>
    <row r="2517" spans="106:107" x14ac:dyDescent="0.2">
      <c r="DB2517"/>
      <c r="DC2517"/>
    </row>
    <row r="2518" spans="106:107" x14ac:dyDescent="0.2">
      <c r="DB2518"/>
      <c r="DC2518"/>
    </row>
    <row r="2519" spans="106:107" x14ac:dyDescent="0.2">
      <c r="DB2519"/>
      <c r="DC2519"/>
    </row>
    <row r="2520" spans="106:107" x14ac:dyDescent="0.2">
      <c r="DB2520"/>
      <c r="DC2520"/>
    </row>
    <row r="2521" spans="106:107" x14ac:dyDescent="0.2">
      <c r="DB2521"/>
      <c r="DC2521"/>
    </row>
    <row r="2522" spans="106:107" x14ac:dyDescent="0.2">
      <c r="DB2522"/>
      <c r="DC2522"/>
    </row>
    <row r="2523" spans="106:107" x14ac:dyDescent="0.2">
      <c r="DB2523"/>
      <c r="DC2523"/>
    </row>
    <row r="2524" spans="106:107" x14ac:dyDescent="0.2">
      <c r="DB2524"/>
      <c r="DC2524"/>
    </row>
    <row r="2525" spans="106:107" x14ac:dyDescent="0.2">
      <c r="DB2525"/>
      <c r="DC2525"/>
    </row>
    <row r="2526" spans="106:107" x14ac:dyDescent="0.2">
      <c r="DB2526"/>
      <c r="DC2526"/>
    </row>
    <row r="2527" spans="106:107" x14ac:dyDescent="0.2">
      <c r="DB2527"/>
      <c r="DC2527"/>
    </row>
    <row r="2528" spans="106:107" x14ac:dyDescent="0.2">
      <c r="DB2528"/>
      <c r="DC2528"/>
    </row>
    <row r="2529" spans="106:107" x14ac:dyDescent="0.2">
      <c r="DB2529"/>
      <c r="DC2529"/>
    </row>
    <row r="2530" spans="106:107" x14ac:dyDescent="0.2">
      <c r="DB2530"/>
      <c r="DC2530"/>
    </row>
    <row r="2531" spans="106:107" x14ac:dyDescent="0.2">
      <c r="DB2531"/>
      <c r="DC2531"/>
    </row>
    <row r="2532" spans="106:107" x14ac:dyDescent="0.2">
      <c r="DB2532"/>
      <c r="DC2532"/>
    </row>
    <row r="2533" spans="106:107" x14ac:dyDescent="0.2">
      <c r="DB2533"/>
      <c r="DC2533"/>
    </row>
    <row r="2534" spans="106:107" x14ac:dyDescent="0.2">
      <c r="DB2534"/>
      <c r="DC2534"/>
    </row>
    <row r="2535" spans="106:107" x14ac:dyDescent="0.2">
      <c r="DB2535"/>
      <c r="DC2535"/>
    </row>
    <row r="2536" spans="106:107" x14ac:dyDescent="0.2">
      <c r="DB2536"/>
      <c r="DC2536"/>
    </row>
    <row r="2537" spans="106:107" x14ac:dyDescent="0.2">
      <c r="DB2537"/>
      <c r="DC2537"/>
    </row>
    <row r="2538" spans="106:107" x14ac:dyDescent="0.2">
      <c r="DB2538"/>
      <c r="DC2538"/>
    </row>
    <row r="2539" spans="106:107" x14ac:dyDescent="0.2">
      <c r="DB2539"/>
      <c r="DC2539"/>
    </row>
    <row r="2540" spans="106:107" x14ac:dyDescent="0.2">
      <c r="DB2540"/>
      <c r="DC2540"/>
    </row>
    <row r="2541" spans="106:107" x14ac:dyDescent="0.2">
      <c r="DB2541"/>
      <c r="DC2541"/>
    </row>
    <row r="2542" spans="106:107" x14ac:dyDescent="0.2">
      <c r="DB2542"/>
      <c r="DC2542"/>
    </row>
    <row r="2543" spans="106:107" x14ac:dyDescent="0.2">
      <c r="DB2543"/>
      <c r="DC2543"/>
    </row>
    <row r="2544" spans="106:107" x14ac:dyDescent="0.2">
      <c r="DB2544"/>
      <c r="DC2544"/>
    </row>
    <row r="2545" spans="106:107" x14ac:dyDescent="0.2">
      <c r="DB2545"/>
      <c r="DC2545"/>
    </row>
    <row r="2546" spans="106:107" x14ac:dyDescent="0.2">
      <c r="DB2546"/>
      <c r="DC2546"/>
    </row>
    <row r="2547" spans="106:107" x14ac:dyDescent="0.2">
      <c r="DB2547"/>
      <c r="DC2547"/>
    </row>
    <row r="2548" spans="106:107" x14ac:dyDescent="0.2">
      <c r="DB2548"/>
      <c r="DC2548"/>
    </row>
    <row r="2549" spans="106:107" x14ac:dyDescent="0.2">
      <c r="DB2549"/>
      <c r="DC2549"/>
    </row>
    <row r="2550" spans="106:107" x14ac:dyDescent="0.2">
      <c r="DB2550"/>
      <c r="DC2550"/>
    </row>
    <row r="2551" spans="106:107" x14ac:dyDescent="0.2">
      <c r="DB2551"/>
      <c r="DC2551"/>
    </row>
    <row r="2552" spans="106:107" x14ac:dyDescent="0.2">
      <c r="DB2552"/>
      <c r="DC2552"/>
    </row>
    <row r="2553" spans="106:107" x14ac:dyDescent="0.2">
      <c r="DB2553"/>
      <c r="DC2553"/>
    </row>
    <row r="2554" spans="106:107" x14ac:dyDescent="0.2">
      <c r="DB2554"/>
      <c r="DC2554"/>
    </row>
    <row r="2555" spans="106:107" x14ac:dyDescent="0.2">
      <c r="DB2555"/>
      <c r="DC2555"/>
    </row>
    <row r="2556" spans="106:107" x14ac:dyDescent="0.2">
      <c r="DB2556"/>
      <c r="DC2556"/>
    </row>
    <row r="2557" spans="106:107" x14ac:dyDescent="0.2">
      <c r="DB2557"/>
      <c r="DC2557"/>
    </row>
    <row r="2558" spans="106:107" x14ac:dyDescent="0.2">
      <c r="DB2558"/>
      <c r="DC2558"/>
    </row>
    <row r="2559" spans="106:107" x14ac:dyDescent="0.2">
      <c r="DB2559"/>
      <c r="DC2559"/>
    </row>
    <row r="2560" spans="106:107" x14ac:dyDescent="0.2">
      <c r="DB2560"/>
      <c r="DC2560"/>
    </row>
    <row r="2561" spans="106:107" x14ac:dyDescent="0.2">
      <c r="DB2561"/>
      <c r="DC2561"/>
    </row>
    <row r="2562" spans="106:107" x14ac:dyDescent="0.2">
      <c r="DB2562"/>
      <c r="DC2562"/>
    </row>
    <row r="2563" spans="106:107" x14ac:dyDescent="0.2">
      <c r="DB2563"/>
      <c r="DC2563"/>
    </row>
    <row r="2564" spans="106:107" x14ac:dyDescent="0.2">
      <c r="DB2564"/>
      <c r="DC2564"/>
    </row>
    <row r="2565" spans="106:107" x14ac:dyDescent="0.2">
      <c r="DB2565"/>
      <c r="DC2565"/>
    </row>
    <row r="2566" spans="106:107" x14ac:dyDescent="0.2">
      <c r="DB2566"/>
      <c r="DC2566"/>
    </row>
    <row r="2567" spans="106:107" x14ac:dyDescent="0.2">
      <c r="DB2567"/>
      <c r="DC2567"/>
    </row>
    <row r="2568" spans="106:107" x14ac:dyDescent="0.2">
      <c r="DB2568"/>
      <c r="DC2568"/>
    </row>
    <row r="2569" spans="106:107" x14ac:dyDescent="0.2">
      <c r="DB2569"/>
      <c r="DC2569"/>
    </row>
    <row r="2570" spans="106:107" x14ac:dyDescent="0.2">
      <c r="DB2570"/>
      <c r="DC2570"/>
    </row>
    <row r="2571" spans="106:107" x14ac:dyDescent="0.2">
      <c r="DB2571"/>
      <c r="DC2571"/>
    </row>
    <row r="2572" spans="106:107" x14ac:dyDescent="0.2">
      <c r="DB2572"/>
      <c r="DC2572"/>
    </row>
    <row r="2573" spans="106:107" x14ac:dyDescent="0.2">
      <c r="DB2573"/>
      <c r="DC2573"/>
    </row>
    <row r="2574" spans="106:107" x14ac:dyDescent="0.2">
      <c r="DB2574"/>
      <c r="DC2574"/>
    </row>
    <row r="2575" spans="106:107" x14ac:dyDescent="0.2">
      <c r="DB2575"/>
      <c r="DC2575"/>
    </row>
    <row r="2576" spans="106:107" x14ac:dyDescent="0.2">
      <c r="DB2576"/>
      <c r="DC2576"/>
    </row>
    <row r="2577" spans="106:107" x14ac:dyDescent="0.2">
      <c r="DB2577"/>
      <c r="DC2577"/>
    </row>
    <row r="2578" spans="106:107" x14ac:dyDescent="0.2">
      <c r="DB2578"/>
      <c r="DC2578"/>
    </row>
    <row r="2579" spans="106:107" x14ac:dyDescent="0.2">
      <c r="DB2579"/>
      <c r="DC2579"/>
    </row>
    <row r="2580" spans="106:107" x14ac:dyDescent="0.2">
      <c r="DB2580"/>
      <c r="DC2580"/>
    </row>
    <row r="2581" spans="106:107" x14ac:dyDescent="0.2">
      <c r="DB2581"/>
      <c r="DC2581"/>
    </row>
    <row r="2582" spans="106:107" x14ac:dyDescent="0.2">
      <c r="DB2582"/>
      <c r="DC2582"/>
    </row>
    <row r="2583" spans="106:107" x14ac:dyDescent="0.2">
      <c r="DB2583"/>
      <c r="DC2583"/>
    </row>
    <row r="2584" spans="106:107" x14ac:dyDescent="0.2">
      <c r="DB2584"/>
      <c r="DC2584"/>
    </row>
    <row r="2585" spans="106:107" x14ac:dyDescent="0.2">
      <c r="DB2585"/>
      <c r="DC2585"/>
    </row>
    <row r="2586" spans="106:107" x14ac:dyDescent="0.2">
      <c r="DB2586"/>
      <c r="DC2586"/>
    </row>
    <row r="2587" spans="106:107" x14ac:dyDescent="0.2">
      <c r="DB2587"/>
      <c r="DC2587"/>
    </row>
    <row r="2588" spans="106:107" x14ac:dyDescent="0.2">
      <c r="DB2588"/>
      <c r="DC2588"/>
    </row>
    <row r="2589" spans="106:107" x14ac:dyDescent="0.2">
      <c r="DB2589"/>
      <c r="DC2589"/>
    </row>
    <row r="2590" spans="106:107" x14ac:dyDescent="0.2">
      <c r="DB2590"/>
      <c r="DC2590"/>
    </row>
    <row r="2591" spans="106:107" x14ac:dyDescent="0.2">
      <c r="DB2591"/>
      <c r="DC2591"/>
    </row>
    <row r="2592" spans="106:107" x14ac:dyDescent="0.2">
      <c r="DB2592"/>
      <c r="DC2592"/>
    </row>
    <row r="2593" spans="106:107" x14ac:dyDescent="0.2">
      <c r="DB2593"/>
      <c r="DC2593"/>
    </row>
    <row r="2594" spans="106:107" x14ac:dyDescent="0.2">
      <c r="DB2594"/>
      <c r="DC2594"/>
    </row>
    <row r="2595" spans="106:107" x14ac:dyDescent="0.2">
      <c r="DB2595"/>
      <c r="DC2595"/>
    </row>
    <row r="2596" spans="106:107" x14ac:dyDescent="0.2">
      <c r="DB2596"/>
      <c r="DC2596"/>
    </row>
    <row r="2597" spans="106:107" x14ac:dyDescent="0.2">
      <c r="DB2597"/>
      <c r="DC2597"/>
    </row>
    <row r="2598" spans="106:107" x14ac:dyDescent="0.2">
      <c r="DB2598"/>
      <c r="DC2598"/>
    </row>
    <row r="2599" spans="106:107" x14ac:dyDescent="0.2">
      <c r="DB2599"/>
      <c r="DC2599"/>
    </row>
    <row r="2600" spans="106:107" x14ac:dyDescent="0.2">
      <c r="DB2600"/>
      <c r="DC2600"/>
    </row>
    <row r="2601" spans="106:107" x14ac:dyDescent="0.2">
      <c r="DB2601"/>
      <c r="DC2601"/>
    </row>
    <row r="2602" spans="106:107" x14ac:dyDescent="0.2">
      <c r="DB2602"/>
      <c r="DC2602"/>
    </row>
    <row r="2603" spans="106:107" x14ac:dyDescent="0.2">
      <c r="DB2603"/>
      <c r="DC2603"/>
    </row>
    <row r="2604" spans="106:107" x14ac:dyDescent="0.2">
      <c r="DB2604"/>
      <c r="DC2604"/>
    </row>
    <row r="2605" spans="106:107" x14ac:dyDescent="0.2">
      <c r="DB2605"/>
      <c r="DC2605"/>
    </row>
    <row r="2606" spans="106:107" x14ac:dyDescent="0.2">
      <c r="DB2606"/>
      <c r="DC2606"/>
    </row>
    <row r="2607" spans="106:107" x14ac:dyDescent="0.2">
      <c r="DB2607"/>
      <c r="DC2607"/>
    </row>
    <row r="2608" spans="106:107" x14ac:dyDescent="0.2">
      <c r="DB2608"/>
      <c r="DC2608"/>
    </row>
    <row r="2609" spans="106:107" x14ac:dyDescent="0.2">
      <c r="DB2609"/>
      <c r="DC2609"/>
    </row>
    <row r="2610" spans="106:107" x14ac:dyDescent="0.2">
      <c r="DB2610"/>
      <c r="DC2610"/>
    </row>
    <row r="2611" spans="106:107" x14ac:dyDescent="0.2">
      <c r="DB2611"/>
      <c r="DC2611"/>
    </row>
    <row r="2612" spans="106:107" x14ac:dyDescent="0.2">
      <c r="DB2612"/>
      <c r="DC2612"/>
    </row>
    <row r="2613" spans="106:107" x14ac:dyDescent="0.2">
      <c r="DB2613"/>
      <c r="DC2613"/>
    </row>
    <row r="2614" spans="106:107" x14ac:dyDescent="0.2">
      <c r="DB2614"/>
      <c r="DC2614"/>
    </row>
    <row r="2615" spans="106:107" x14ac:dyDescent="0.2">
      <c r="DB2615"/>
      <c r="DC2615"/>
    </row>
    <row r="2616" spans="106:107" x14ac:dyDescent="0.2">
      <c r="DB2616"/>
      <c r="DC2616"/>
    </row>
    <row r="2617" spans="106:107" x14ac:dyDescent="0.2">
      <c r="DB2617"/>
      <c r="DC2617"/>
    </row>
    <row r="2618" spans="106:107" x14ac:dyDescent="0.2">
      <c r="DB2618"/>
      <c r="DC2618"/>
    </row>
    <row r="2619" spans="106:107" x14ac:dyDescent="0.2">
      <c r="DB2619"/>
      <c r="DC2619"/>
    </row>
    <row r="2620" spans="106:107" x14ac:dyDescent="0.2">
      <c r="DB2620"/>
      <c r="DC2620"/>
    </row>
    <row r="2621" spans="106:107" x14ac:dyDescent="0.2">
      <c r="DB2621"/>
      <c r="DC2621"/>
    </row>
    <row r="2622" spans="106:107" x14ac:dyDescent="0.2">
      <c r="DB2622"/>
      <c r="DC2622"/>
    </row>
    <row r="2623" spans="106:107" x14ac:dyDescent="0.2">
      <c r="DB2623"/>
      <c r="DC2623"/>
    </row>
    <row r="2624" spans="106:107" x14ac:dyDescent="0.2">
      <c r="DB2624"/>
      <c r="DC2624"/>
    </row>
    <row r="2625" spans="106:107" x14ac:dyDescent="0.2">
      <c r="DB2625"/>
      <c r="DC2625"/>
    </row>
    <row r="2626" spans="106:107" x14ac:dyDescent="0.2">
      <c r="DB2626"/>
      <c r="DC2626"/>
    </row>
    <row r="2627" spans="106:107" x14ac:dyDescent="0.2">
      <c r="DB2627"/>
      <c r="DC2627"/>
    </row>
    <row r="2628" spans="106:107" x14ac:dyDescent="0.2">
      <c r="DB2628"/>
      <c r="DC2628"/>
    </row>
    <row r="2629" spans="106:107" x14ac:dyDescent="0.2">
      <c r="DB2629"/>
      <c r="DC2629"/>
    </row>
    <row r="2630" spans="106:107" x14ac:dyDescent="0.2">
      <c r="DB2630"/>
      <c r="DC2630"/>
    </row>
    <row r="2631" spans="106:107" x14ac:dyDescent="0.2">
      <c r="DB2631"/>
      <c r="DC2631"/>
    </row>
    <row r="2632" spans="106:107" x14ac:dyDescent="0.2">
      <c r="DB2632"/>
      <c r="DC2632"/>
    </row>
    <row r="2633" spans="106:107" x14ac:dyDescent="0.2">
      <c r="DB2633"/>
      <c r="DC2633"/>
    </row>
    <row r="2634" spans="106:107" x14ac:dyDescent="0.2">
      <c r="DB2634"/>
      <c r="DC2634"/>
    </row>
    <row r="2635" spans="106:107" x14ac:dyDescent="0.2">
      <c r="DB2635"/>
      <c r="DC2635"/>
    </row>
    <row r="2636" spans="106:107" x14ac:dyDescent="0.2">
      <c r="DB2636"/>
      <c r="DC2636"/>
    </row>
    <row r="2637" spans="106:107" x14ac:dyDescent="0.2">
      <c r="DB2637"/>
      <c r="DC2637"/>
    </row>
    <row r="2638" spans="106:107" x14ac:dyDescent="0.2">
      <c r="DB2638"/>
      <c r="DC2638"/>
    </row>
    <row r="2639" spans="106:107" x14ac:dyDescent="0.2">
      <c r="DB2639"/>
      <c r="DC2639"/>
    </row>
    <row r="2640" spans="106:107" x14ac:dyDescent="0.2">
      <c r="DB2640"/>
      <c r="DC2640"/>
    </row>
    <row r="2641" spans="106:107" x14ac:dyDescent="0.2">
      <c r="DB2641"/>
      <c r="DC2641"/>
    </row>
    <row r="2642" spans="106:107" x14ac:dyDescent="0.2">
      <c r="DB2642"/>
      <c r="DC2642"/>
    </row>
    <row r="2643" spans="106:107" x14ac:dyDescent="0.2">
      <c r="DB2643"/>
      <c r="DC2643"/>
    </row>
    <row r="2644" spans="106:107" x14ac:dyDescent="0.2">
      <c r="DB2644"/>
      <c r="DC2644"/>
    </row>
    <row r="2645" spans="106:107" x14ac:dyDescent="0.2">
      <c r="DB2645"/>
      <c r="DC2645"/>
    </row>
    <row r="2646" spans="106:107" x14ac:dyDescent="0.2">
      <c r="DB2646"/>
      <c r="DC2646"/>
    </row>
    <row r="2647" spans="106:107" x14ac:dyDescent="0.2">
      <c r="DB2647"/>
      <c r="DC2647"/>
    </row>
    <row r="2648" spans="106:107" x14ac:dyDescent="0.2">
      <c r="DB2648"/>
      <c r="DC2648"/>
    </row>
    <row r="2649" spans="106:107" x14ac:dyDescent="0.2">
      <c r="DB2649"/>
      <c r="DC2649"/>
    </row>
    <row r="2650" spans="106:107" x14ac:dyDescent="0.2">
      <c r="DB2650"/>
      <c r="DC2650"/>
    </row>
    <row r="2651" spans="106:107" x14ac:dyDescent="0.2">
      <c r="DB2651"/>
      <c r="DC2651"/>
    </row>
    <row r="2652" spans="106:107" x14ac:dyDescent="0.2">
      <c r="DB2652"/>
      <c r="DC2652"/>
    </row>
    <row r="2653" spans="106:107" x14ac:dyDescent="0.2">
      <c r="DB2653"/>
      <c r="DC2653"/>
    </row>
    <row r="2654" spans="106:107" x14ac:dyDescent="0.2">
      <c r="DB2654"/>
      <c r="DC2654"/>
    </row>
    <row r="2655" spans="106:107" x14ac:dyDescent="0.2">
      <c r="DB2655"/>
      <c r="DC2655"/>
    </row>
    <row r="2656" spans="106:107" x14ac:dyDescent="0.2">
      <c r="DB2656"/>
      <c r="DC2656"/>
    </row>
    <row r="2657" spans="106:107" x14ac:dyDescent="0.2">
      <c r="DB2657"/>
      <c r="DC2657"/>
    </row>
    <row r="2658" spans="106:107" x14ac:dyDescent="0.2">
      <c r="DB2658"/>
      <c r="DC2658"/>
    </row>
    <row r="2659" spans="106:107" x14ac:dyDescent="0.2">
      <c r="DB2659"/>
      <c r="DC2659"/>
    </row>
    <row r="2660" spans="106:107" x14ac:dyDescent="0.2">
      <c r="DB2660"/>
      <c r="DC2660"/>
    </row>
    <row r="2661" spans="106:107" x14ac:dyDescent="0.2">
      <c r="DB2661"/>
      <c r="DC2661"/>
    </row>
    <row r="2662" spans="106:107" x14ac:dyDescent="0.2">
      <c r="DB2662"/>
      <c r="DC2662"/>
    </row>
    <row r="2663" spans="106:107" x14ac:dyDescent="0.2">
      <c r="DB2663"/>
      <c r="DC2663"/>
    </row>
    <row r="2664" spans="106:107" x14ac:dyDescent="0.2">
      <c r="DB2664"/>
      <c r="DC2664"/>
    </row>
    <row r="2665" spans="106:107" x14ac:dyDescent="0.2">
      <c r="DB2665"/>
      <c r="DC2665"/>
    </row>
    <row r="2666" spans="106:107" x14ac:dyDescent="0.2">
      <c r="DB2666"/>
      <c r="DC2666"/>
    </row>
    <row r="2667" spans="106:107" x14ac:dyDescent="0.2">
      <c r="DB2667"/>
      <c r="DC2667"/>
    </row>
    <row r="2668" spans="106:107" x14ac:dyDescent="0.2">
      <c r="DB2668"/>
      <c r="DC2668"/>
    </row>
    <row r="2669" spans="106:107" x14ac:dyDescent="0.2">
      <c r="DB2669"/>
      <c r="DC2669"/>
    </row>
    <row r="2670" spans="106:107" x14ac:dyDescent="0.2">
      <c r="DB2670"/>
      <c r="DC2670"/>
    </row>
    <row r="2671" spans="106:107" x14ac:dyDescent="0.2">
      <c r="DB2671"/>
      <c r="DC2671"/>
    </row>
    <row r="2672" spans="106:107" x14ac:dyDescent="0.2">
      <c r="DB2672"/>
      <c r="DC2672"/>
    </row>
    <row r="2673" spans="106:107" x14ac:dyDescent="0.2">
      <c r="DB2673"/>
      <c r="DC2673"/>
    </row>
    <row r="2674" spans="106:107" x14ac:dyDescent="0.2">
      <c r="DB2674"/>
      <c r="DC2674"/>
    </row>
    <row r="2675" spans="106:107" x14ac:dyDescent="0.2">
      <c r="DB2675"/>
      <c r="DC2675"/>
    </row>
    <row r="2676" spans="106:107" x14ac:dyDescent="0.2">
      <c r="DB2676"/>
      <c r="DC2676"/>
    </row>
    <row r="2677" spans="106:107" x14ac:dyDescent="0.2">
      <c r="DB2677"/>
      <c r="DC2677"/>
    </row>
    <row r="2678" spans="106:107" x14ac:dyDescent="0.2">
      <c r="DB2678"/>
      <c r="DC2678"/>
    </row>
    <row r="2679" spans="106:107" x14ac:dyDescent="0.2">
      <c r="DB2679"/>
      <c r="DC2679"/>
    </row>
    <row r="2680" spans="106:107" x14ac:dyDescent="0.2">
      <c r="DB2680"/>
      <c r="DC2680"/>
    </row>
    <row r="2681" spans="106:107" x14ac:dyDescent="0.2">
      <c r="DB2681"/>
      <c r="DC2681"/>
    </row>
    <row r="2682" spans="106:107" x14ac:dyDescent="0.2">
      <c r="DB2682"/>
      <c r="DC2682"/>
    </row>
    <row r="2683" spans="106:107" x14ac:dyDescent="0.2">
      <c r="DB2683"/>
      <c r="DC2683"/>
    </row>
    <row r="2684" spans="106:107" x14ac:dyDescent="0.2">
      <c r="DB2684"/>
      <c r="DC2684"/>
    </row>
    <row r="2685" spans="106:107" x14ac:dyDescent="0.2">
      <c r="DB2685"/>
      <c r="DC2685"/>
    </row>
    <row r="2686" spans="106:107" x14ac:dyDescent="0.2">
      <c r="DB2686"/>
      <c r="DC2686"/>
    </row>
    <row r="2687" spans="106:107" x14ac:dyDescent="0.2">
      <c r="DB2687"/>
      <c r="DC2687"/>
    </row>
    <row r="2688" spans="106:107" x14ac:dyDescent="0.2">
      <c r="DB2688"/>
      <c r="DC2688"/>
    </row>
    <row r="2689" spans="106:107" x14ac:dyDescent="0.2">
      <c r="DB2689"/>
      <c r="DC2689"/>
    </row>
    <row r="2690" spans="106:107" x14ac:dyDescent="0.2">
      <c r="DB2690"/>
      <c r="DC2690"/>
    </row>
    <row r="2691" spans="106:107" x14ac:dyDescent="0.2">
      <c r="DB2691"/>
      <c r="DC2691"/>
    </row>
    <row r="2692" spans="106:107" x14ac:dyDescent="0.2">
      <c r="DB2692"/>
      <c r="DC2692"/>
    </row>
    <row r="2693" spans="106:107" x14ac:dyDescent="0.2">
      <c r="DB2693"/>
      <c r="DC2693"/>
    </row>
    <row r="2694" spans="106:107" x14ac:dyDescent="0.2">
      <c r="DB2694"/>
      <c r="DC2694"/>
    </row>
    <row r="2695" spans="106:107" x14ac:dyDescent="0.2">
      <c r="DB2695"/>
      <c r="DC2695"/>
    </row>
    <row r="2696" spans="106:107" x14ac:dyDescent="0.2">
      <c r="DB2696"/>
      <c r="DC2696"/>
    </row>
    <row r="2697" spans="106:107" x14ac:dyDescent="0.2">
      <c r="DB2697"/>
      <c r="DC2697"/>
    </row>
    <row r="2698" spans="106:107" x14ac:dyDescent="0.2">
      <c r="DB2698"/>
      <c r="DC2698"/>
    </row>
    <row r="2699" spans="106:107" x14ac:dyDescent="0.2">
      <c r="DB2699"/>
      <c r="DC2699"/>
    </row>
    <row r="2700" spans="106:107" x14ac:dyDescent="0.2">
      <c r="DB2700"/>
      <c r="DC2700"/>
    </row>
    <row r="2701" spans="106:107" x14ac:dyDescent="0.2">
      <c r="DB2701"/>
      <c r="DC2701"/>
    </row>
    <row r="2702" spans="106:107" x14ac:dyDescent="0.2">
      <c r="DB2702"/>
      <c r="DC2702"/>
    </row>
    <row r="2703" spans="106:107" x14ac:dyDescent="0.2">
      <c r="DB2703"/>
      <c r="DC2703"/>
    </row>
    <row r="2704" spans="106:107" x14ac:dyDescent="0.2">
      <c r="DB2704"/>
      <c r="DC2704"/>
    </row>
    <row r="2705" spans="106:107" x14ac:dyDescent="0.2">
      <c r="DB2705"/>
      <c r="DC2705"/>
    </row>
    <row r="2706" spans="106:107" x14ac:dyDescent="0.2">
      <c r="DB2706"/>
      <c r="DC2706"/>
    </row>
    <row r="2707" spans="106:107" x14ac:dyDescent="0.2">
      <c r="DB2707"/>
      <c r="DC2707"/>
    </row>
    <row r="2708" spans="106:107" x14ac:dyDescent="0.2">
      <c r="DB2708"/>
      <c r="DC2708"/>
    </row>
    <row r="2709" spans="106:107" x14ac:dyDescent="0.2">
      <c r="DB2709"/>
      <c r="DC2709"/>
    </row>
    <row r="2710" spans="106:107" x14ac:dyDescent="0.2">
      <c r="DB2710"/>
      <c r="DC2710"/>
    </row>
    <row r="2711" spans="106:107" x14ac:dyDescent="0.2">
      <c r="DB2711"/>
      <c r="DC2711"/>
    </row>
    <row r="2712" spans="106:107" x14ac:dyDescent="0.2">
      <c r="DB2712"/>
      <c r="DC2712"/>
    </row>
    <row r="2713" spans="106:107" x14ac:dyDescent="0.2">
      <c r="DB2713"/>
      <c r="DC2713"/>
    </row>
    <row r="2714" spans="106:107" x14ac:dyDescent="0.2">
      <c r="DB2714"/>
      <c r="DC2714"/>
    </row>
    <row r="2715" spans="106:107" x14ac:dyDescent="0.2">
      <c r="DB2715"/>
      <c r="DC2715"/>
    </row>
    <row r="2716" spans="106:107" x14ac:dyDescent="0.2">
      <c r="DB2716"/>
      <c r="DC2716"/>
    </row>
    <row r="2717" spans="106:107" x14ac:dyDescent="0.2">
      <c r="DB2717"/>
      <c r="DC2717"/>
    </row>
    <row r="2718" spans="106:107" x14ac:dyDescent="0.2">
      <c r="DB2718"/>
      <c r="DC2718"/>
    </row>
    <row r="2719" spans="106:107" x14ac:dyDescent="0.2">
      <c r="DB2719"/>
      <c r="DC2719"/>
    </row>
    <row r="2720" spans="106:107" x14ac:dyDescent="0.2">
      <c r="DB2720"/>
      <c r="DC2720"/>
    </row>
    <row r="2721" spans="106:107" x14ac:dyDescent="0.2">
      <c r="DB2721"/>
      <c r="DC2721"/>
    </row>
    <row r="2722" spans="106:107" x14ac:dyDescent="0.2">
      <c r="DB2722"/>
      <c r="DC2722"/>
    </row>
    <row r="2723" spans="106:107" x14ac:dyDescent="0.2">
      <c r="DB2723"/>
      <c r="DC2723"/>
    </row>
    <row r="2724" spans="106:107" x14ac:dyDescent="0.2">
      <c r="DB2724"/>
      <c r="DC2724"/>
    </row>
    <row r="2725" spans="106:107" x14ac:dyDescent="0.2">
      <c r="DB2725"/>
      <c r="DC2725"/>
    </row>
    <row r="2726" spans="106:107" x14ac:dyDescent="0.2">
      <c r="DB2726"/>
      <c r="DC2726"/>
    </row>
    <row r="2727" spans="106:107" x14ac:dyDescent="0.2">
      <c r="DB2727"/>
      <c r="DC2727"/>
    </row>
    <row r="2728" spans="106:107" x14ac:dyDescent="0.2">
      <c r="DB2728"/>
      <c r="DC2728"/>
    </row>
    <row r="2729" spans="106:107" x14ac:dyDescent="0.2">
      <c r="DB2729"/>
      <c r="DC2729"/>
    </row>
    <row r="2730" spans="106:107" x14ac:dyDescent="0.2">
      <c r="DB2730"/>
      <c r="DC2730"/>
    </row>
    <row r="2731" spans="106:107" x14ac:dyDescent="0.2">
      <c r="DB2731"/>
      <c r="DC2731"/>
    </row>
    <row r="2732" spans="106:107" x14ac:dyDescent="0.2">
      <c r="DB2732"/>
      <c r="DC2732"/>
    </row>
    <row r="2733" spans="106:107" x14ac:dyDescent="0.2">
      <c r="DB2733"/>
      <c r="DC2733"/>
    </row>
    <row r="2734" spans="106:107" x14ac:dyDescent="0.2">
      <c r="DB2734"/>
      <c r="DC2734"/>
    </row>
    <row r="2735" spans="106:107" x14ac:dyDescent="0.2">
      <c r="DB2735"/>
      <c r="DC2735"/>
    </row>
    <row r="2736" spans="106:107" x14ac:dyDescent="0.2">
      <c r="DB2736"/>
      <c r="DC2736"/>
    </row>
    <row r="2737" spans="106:107" x14ac:dyDescent="0.2">
      <c r="DB2737"/>
      <c r="DC2737"/>
    </row>
    <row r="2738" spans="106:107" x14ac:dyDescent="0.2">
      <c r="DB2738"/>
      <c r="DC2738"/>
    </row>
    <row r="2739" spans="106:107" x14ac:dyDescent="0.2">
      <c r="DB2739"/>
      <c r="DC2739"/>
    </row>
    <row r="2740" spans="106:107" x14ac:dyDescent="0.2">
      <c r="DB2740"/>
      <c r="DC2740"/>
    </row>
    <row r="2741" spans="106:107" x14ac:dyDescent="0.2">
      <c r="DB2741"/>
      <c r="DC2741"/>
    </row>
    <row r="2742" spans="106:107" x14ac:dyDescent="0.2">
      <c r="DB2742"/>
      <c r="DC2742"/>
    </row>
    <row r="2743" spans="106:107" x14ac:dyDescent="0.2">
      <c r="DB2743"/>
      <c r="DC2743"/>
    </row>
    <row r="2744" spans="106:107" x14ac:dyDescent="0.2">
      <c r="DB2744"/>
      <c r="DC2744"/>
    </row>
    <row r="2745" spans="106:107" x14ac:dyDescent="0.2">
      <c r="DB2745"/>
      <c r="DC2745"/>
    </row>
    <row r="2746" spans="106:107" x14ac:dyDescent="0.2">
      <c r="DB2746"/>
      <c r="DC2746"/>
    </row>
    <row r="2747" spans="106:107" x14ac:dyDescent="0.2">
      <c r="DB2747"/>
      <c r="DC2747"/>
    </row>
    <row r="2748" spans="106:107" x14ac:dyDescent="0.2">
      <c r="DB2748"/>
      <c r="DC2748"/>
    </row>
    <row r="2749" spans="106:107" x14ac:dyDescent="0.2">
      <c r="DB2749"/>
      <c r="DC2749"/>
    </row>
    <row r="2750" spans="106:107" x14ac:dyDescent="0.2">
      <c r="DB2750"/>
      <c r="DC2750"/>
    </row>
    <row r="2751" spans="106:107" x14ac:dyDescent="0.2">
      <c r="DB2751"/>
      <c r="DC2751"/>
    </row>
    <row r="2752" spans="106:107" x14ac:dyDescent="0.2">
      <c r="DB2752"/>
      <c r="DC2752"/>
    </row>
    <row r="2753" spans="106:107" x14ac:dyDescent="0.2">
      <c r="DB2753"/>
      <c r="DC2753"/>
    </row>
    <row r="2754" spans="106:107" x14ac:dyDescent="0.2">
      <c r="DB2754"/>
      <c r="DC2754"/>
    </row>
    <row r="2755" spans="106:107" x14ac:dyDescent="0.2">
      <c r="DB2755"/>
      <c r="DC2755"/>
    </row>
    <row r="2756" spans="106:107" x14ac:dyDescent="0.2">
      <c r="DB2756"/>
      <c r="DC2756"/>
    </row>
    <row r="2757" spans="106:107" x14ac:dyDescent="0.2">
      <c r="DB2757"/>
      <c r="DC2757"/>
    </row>
    <row r="2758" spans="106:107" x14ac:dyDescent="0.2">
      <c r="DB2758"/>
      <c r="DC2758"/>
    </row>
    <row r="2759" spans="106:107" x14ac:dyDescent="0.2">
      <c r="DB2759"/>
      <c r="DC2759"/>
    </row>
    <row r="2760" spans="106:107" x14ac:dyDescent="0.2">
      <c r="DB2760"/>
      <c r="DC2760"/>
    </row>
    <row r="2761" spans="106:107" x14ac:dyDescent="0.2">
      <c r="DB2761"/>
      <c r="DC2761"/>
    </row>
    <row r="2762" spans="106:107" x14ac:dyDescent="0.2">
      <c r="DB2762"/>
      <c r="DC2762"/>
    </row>
    <row r="2763" spans="106:107" x14ac:dyDescent="0.2">
      <c r="DB2763"/>
      <c r="DC2763"/>
    </row>
    <row r="2764" spans="106:107" x14ac:dyDescent="0.2">
      <c r="DB2764"/>
      <c r="DC2764"/>
    </row>
    <row r="2765" spans="106:107" x14ac:dyDescent="0.2">
      <c r="DB2765"/>
      <c r="DC2765"/>
    </row>
    <row r="2766" spans="106:107" x14ac:dyDescent="0.2">
      <c r="DB2766"/>
      <c r="DC2766"/>
    </row>
    <row r="2767" spans="106:107" x14ac:dyDescent="0.2">
      <c r="DB2767"/>
      <c r="DC2767"/>
    </row>
    <row r="2768" spans="106:107" x14ac:dyDescent="0.2">
      <c r="DB2768"/>
      <c r="DC2768"/>
    </row>
    <row r="2769" spans="106:107" x14ac:dyDescent="0.2">
      <c r="DB2769"/>
      <c r="DC2769"/>
    </row>
    <row r="2770" spans="106:107" x14ac:dyDescent="0.2">
      <c r="DB2770"/>
      <c r="DC2770"/>
    </row>
    <row r="2771" spans="106:107" x14ac:dyDescent="0.2">
      <c r="DB2771"/>
      <c r="DC2771"/>
    </row>
    <row r="2772" spans="106:107" x14ac:dyDescent="0.2">
      <c r="DB2772"/>
      <c r="DC2772"/>
    </row>
    <row r="2773" spans="106:107" x14ac:dyDescent="0.2">
      <c r="DB2773"/>
      <c r="DC2773"/>
    </row>
    <row r="2774" spans="106:107" x14ac:dyDescent="0.2">
      <c r="DB2774"/>
      <c r="DC2774"/>
    </row>
    <row r="2775" spans="106:107" x14ac:dyDescent="0.2">
      <c r="DB2775"/>
      <c r="DC2775"/>
    </row>
    <row r="2776" spans="106:107" x14ac:dyDescent="0.2">
      <c r="DB2776"/>
      <c r="DC2776"/>
    </row>
    <row r="2777" spans="106:107" x14ac:dyDescent="0.2">
      <c r="DB2777"/>
      <c r="DC2777"/>
    </row>
    <row r="2778" spans="106:107" x14ac:dyDescent="0.2">
      <c r="DB2778"/>
      <c r="DC2778"/>
    </row>
    <row r="2779" spans="106:107" x14ac:dyDescent="0.2">
      <c r="DB2779"/>
      <c r="DC2779"/>
    </row>
    <row r="2780" spans="106:107" x14ac:dyDescent="0.2">
      <c r="DB2780"/>
      <c r="DC2780"/>
    </row>
    <row r="2781" spans="106:107" x14ac:dyDescent="0.2">
      <c r="DB2781"/>
      <c r="DC2781"/>
    </row>
    <row r="2782" spans="106:107" x14ac:dyDescent="0.2">
      <c r="DB2782"/>
      <c r="DC2782"/>
    </row>
    <row r="2783" spans="106:107" x14ac:dyDescent="0.2">
      <c r="DB2783"/>
      <c r="DC2783"/>
    </row>
    <row r="2784" spans="106:107" x14ac:dyDescent="0.2">
      <c r="DB2784"/>
      <c r="DC2784"/>
    </row>
    <row r="2785" spans="106:107" x14ac:dyDescent="0.2">
      <c r="DB2785"/>
      <c r="DC2785"/>
    </row>
    <row r="2786" spans="106:107" x14ac:dyDescent="0.2">
      <c r="DB2786"/>
      <c r="DC2786"/>
    </row>
    <row r="2787" spans="106:107" x14ac:dyDescent="0.2">
      <c r="DB2787"/>
      <c r="DC2787"/>
    </row>
    <row r="2788" spans="106:107" x14ac:dyDescent="0.2">
      <c r="DB2788"/>
      <c r="DC2788"/>
    </row>
    <row r="2789" spans="106:107" x14ac:dyDescent="0.2">
      <c r="DB2789"/>
      <c r="DC2789"/>
    </row>
    <row r="2790" spans="106:107" x14ac:dyDescent="0.2">
      <c r="DB2790"/>
      <c r="DC2790"/>
    </row>
    <row r="2791" spans="106:107" x14ac:dyDescent="0.2">
      <c r="DB2791"/>
      <c r="DC2791"/>
    </row>
    <row r="2792" spans="106:107" x14ac:dyDescent="0.2">
      <c r="DB2792"/>
      <c r="DC2792"/>
    </row>
    <row r="2793" spans="106:107" x14ac:dyDescent="0.2">
      <c r="DB2793"/>
      <c r="DC2793"/>
    </row>
    <row r="2794" spans="106:107" x14ac:dyDescent="0.2">
      <c r="DB2794"/>
      <c r="DC2794"/>
    </row>
    <row r="2795" spans="106:107" x14ac:dyDescent="0.2">
      <c r="DB2795"/>
      <c r="DC2795"/>
    </row>
    <row r="2796" spans="106:107" x14ac:dyDescent="0.2">
      <c r="DB2796"/>
      <c r="DC2796"/>
    </row>
    <row r="2797" spans="106:107" x14ac:dyDescent="0.2">
      <c r="DB2797"/>
      <c r="DC2797"/>
    </row>
    <row r="2798" spans="106:107" x14ac:dyDescent="0.2">
      <c r="DB2798"/>
      <c r="DC2798"/>
    </row>
    <row r="2799" spans="106:107" x14ac:dyDescent="0.2">
      <c r="DB2799"/>
      <c r="DC2799"/>
    </row>
    <row r="2800" spans="106:107" x14ac:dyDescent="0.2">
      <c r="DB2800"/>
      <c r="DC2800"/>
    </row>
    <row r="2801" spans="106:107" x14ac:dyDescent="0.2">
      <c r="DB2801"/>
      <c r="DC2801"/>
    </row>
    <row r="2802" spans="106:107" x14ac:dyDescent="0.2">
      <c r="DB2802"/>
      <c r="DC2802"/>
    </row>
    <row r="2803" spans="106:107" x14ac:dyDescent="0.2">
      <c r="DB2803"/>
      <c r="DC2803"/>
    </row>
    <row r="2804" spans="106:107" x14ac:dyDescent="0.2">
      <c r="DB2804"/>
      <c r="DC2804"/>
    </row>
    <row r="2805" spans="106:107" x14ac:dyDescent="0.2">
      <c r="DB2805"/>
      <c r="DC2805"/>
    </row>
    <row r="2806" spans="106:107" x14ac:dyDescent="0.2">
      <c r="DB2806"/>
      <c r="DC2806"/>
    </row>
    <row r="2807" spans="106:107" x14ac:dyDescent="0.2">
      <c r="DB2807"/>
      <c r="DC2807"/>
    </row>
    <row r="2808" spans="106:107" x14ac:dyDescent="0.2">
      <c r="DB2808"/>
      <c r="DC2808"/>
    </row>
    <row r="2809" spans="106:107" x14ac:dyDescent="0.2">
      <c r="DB2809"/>
      <c r="DC2809"/>
    </row>
    <row r="2810" spans="106:107" x14ac:dyDescent="0.2">
      <c r="DB2810"/>
      <c r="DC2810"/>
    </row>
    <row r="2811" spans="106:107" x14ac:dyDescent="0.2">
      <c r="DB2811"/>
      <c r="DC2811"/>
    </row>
    <row r="2812" spans="106:107" x14ac:dyDescent="0.2">
      <c r="DB2812"/>
      <c r="DC2812"/>
    </row>
    <row r="2813" spans="106:107" x14ac:dyDescent="0.2">
      <c r="DB2813"/>
      <c r="DC2813"/>
    </row>
    <row r="2814" spans="106:107" x14ac:dyDescent="0.2">
      <c r="DB2814"/>
      <c r="DC2814"/>
    </row>
    <row r="2815" spans="106:107" x14ac:dyDescent="0.2">
      <c r="DB2815"/>
      <c r="DC2815"/>
    </row>
    <row r="2816" spans="106:107" x14ac:dyDescent="0.2">
      <c r="DB2816"/>
      <c r="DC2816"/>
    </row>
    <row r="2817" spans="106:107" x14ac:dyDescent="0.2">
      <c r="DB2817"/>
      <c r="DC2817"/>
    </row>
    <row r="2818" spans="106:107" x14ac:dyDescent="0.2">
      <c r="DB2818"/>
      <c r="DC2818"/>
    </row>
    <row r="2819" spans="106:107" x14ac:dyDescent="0.2">
      <c r="DB2819"/>
      <c r="DC2819"/>
    </row>
    <row r="2820" spans="106:107" x14ac:dyDescent="0.2">
      <c r="DB2820"/>
      <c r="DC2820"/>
    </row>
    <row r="2821" spans="106:107" x14ac:dyDescent="0.2">
      <c r="DB2821"/>
      <c r="DC2821"/>
    </row>
    <row r="2822" spans="106:107" x14ac:dyDescent="0.2">
      <c r="DB2822"/>
      <c r="DC2822"/>
    </row>
    <row r="2823" spans="106:107" x14ac:dyDescent="0.2">
      <c r="DB2823"/>
      <c r="DC2823"/>
    </row>
    <row r="2824" spans="106:107" x14ac:dyDescent="0.2">
      <c r="DB2824"/>
      <c r="DC2824"/>
    </row>
    <row r="2825" spans="106:107" x14ac:dyDescent="0.2">
      <c r="DB2825"/>
      <c r="DC2825"/>
    </row>
    <row r="2826" spans="106:107" x14ac:dyDescent="0.2">
      <c r="DB2826"/>
      <c r="DC2826"/>
    </row>
    <row r="2827" spans="106:107" x14ac:dyDescent="0.2">
      <c r="DB2827"/>
      <c r="DC2827"/>
    </row>
    <row r="2828" spans="106:107" x14ac:dyDescent="0.2">
      <c r="DB2828"/>
      <c r="DC2828"/>
    </row>
    <row r="2829" spans="106:107" x14ac:dyDescent="0.2">
      <c r="DB2829"/>
      <c r="DC2829"/>
    </row>
    <row r="2830" spans="106:107" x14ac:dyDescent="0.2">
      <c r="DB2830"/>
      <c r="DC2830"/>
    </row>
    <row r="2831" spans="106:107" x14ac:dyDescent="0.2">
      <c r="DB2831"/>
      <c r="DC2831"/>
    </row>
    <row r="2832" spans="106:107" x14ac:dyDescent="0.2">
      <c r="DB2832"/>
      <c r="DC2832"/>
    </row>
    <row r="2833" spans="106:107" x14ac:dyDescent="0.2">
      <c r="DB2833"/>
      <c r="DC2833"/>
    </row>
    <row r="2834" spans="106:107" x14ac:dyDescent="0.2">
      <c r="DB2834"/>
      <c r="DC2834"/>
    </row>
    <row r="2835" spans="106:107" x14ac:dyDescent="0.2">
      <c r="DB2835"/>
      <c r="DC2835"/>
    </row>
    <row r="2836" spans="106:107" x14ac:dyDescent="0.2">
      <c r="DB2836"/>
      <c r="DC2836"/>
    </row>
    <row r="2837" spans="106:107" x14ac:dyDescent="0.2">
      <c r="DB2837"/>
      <c r="DC2837"/>
    </row>
    <row r="2838" spans="106:107" x14ac:dyDescent="0.2">
      <c r="DB2838"/>
      <c r="DC2838"/>
    </row>
    <row r="2839" spans="106:107" x14ac:dyDescent="0.2">
      <c r="DB2839"/>
      <c r="DC2839"/>
    </row>
    <row r="2840" spans="106:107" x14ac:dyDescent="0.2">
      <c r="DB2840"/>
      <c r="DC2840"/>
    </row>
    <row r="2841" spans="106:107" x14ac:dyDescent="0.2">
      <c r="DB2841"/>
      <c r="DC2841"/>
    </row>
    <row r="2842" spans="106:107" x14ac:dyDescent="0.2">
      <c r="DB2842"/>
      <c r="DC2842"/>
    </row>
    <row r="2843" spans="106:107" x14ac:dyDescent="0.2">
      <c r="DB2843"/>
      <c r="DC2843"/>
    </row>
    <row r="2844" spans="106:107" x14ac:dyDescent="0.2">
      <c r="DB2844"/>
      <c r="DC2844"/>
    </row>
    <row r="2845" spans="106:107" x14ac:dyDescent="0.2">
      <c r="DB2845"/>
      <c r="DC2845"/>
    </row>
    <row r="2846" spans="106:107" x14ac:dyDescent="0.2">
      <c r="DB2846"/>
      <c r="DC2846"/>
    </row>
    <row r="2847" spans="106:107" x14ac:dyDescent="0.2">
      <c r="DB2847"/>
      <c r="DC2847"/>
    </row>
    <row r="2848" spans="106:107" x14ac:dyDescent="0.2">
      <c r="DB2848"/>
      <c r="DC2848"/>
    </row>
    <row r="2849" spans="106:107" x14ac:dyDescent="0.2">
      <c r="DB2849"/>
      <c r="DC2849"/>
    </row>
    <row r="2850" spans="106:107" x14ac:dyDescent="0.2">
      <c r="DB2850"/>
      <c r="DC2850"/>
    </row>
    <row r="2851" spans="106:107" x14ac:dyDescent="0.2">
      <c r="DB2851"/>
      <c r="DC2851"/>
    </row>
    <row r="2852" spans="106:107" x14ac:dyDescent="0.2">
      <c r="DB2852"/>
      <c r="DC2852"/>
    </row>
    <row r="2853" spans="106:107" x14ac:dyDescent="0.2">
      <c r="DB2853"/>
      <c r="DC2853"/>
    </row>
    <row r="2854" spans="106:107" x14ac:dyDescent="0.2">
      <c r="DB2854"/>
      <c r="DC2854"/>
    </row>
    <row r="2855" spans="106:107" x14ac:dyDescent="0.2">
      <c r="DB2855"/>
      <c r="DC2855"/>
    </row>
    <row r="2856" spans="106:107" x14ac:dyDescent="0.2">
      <c r="DB2856"/>
      <c r="DC2856"/>
    </row>
    <row r="2857" spans="106:107" x14ac:dyDescent="0.2">
      <c r="DB2857"/>
      <c r="DC2857"/>
    </row>
    <row r="2858" spans="106:107" x14ac:dyDescent="0.2">
      <c r="DB2858"/>
      <c r="DC2858"/>
    </row>
    <row r="2859" spans="106:107" x14ac:dyDescent="0.2">
      <c r="DB2859"/>
      <c r="DC2859"/>
    </row>
    <row r="2860" spans="106:107" x14ac:dyDescent="0.2">
      <c r="DB2860"/>
      <c r="DC2860"/>
    </row>
    <row r="2861" spans="106:107" x14ac:dyDescent="0.2">
      <c r="DB2861"/>
      <c r="DC2861"/>
    </row>
    <row r="2862" spans="106:107" x14ac:dyDescent="0.2">
      <c r="DB2862"/>
      <c r="DC2862"/>
    </row>
    <row r="2863" spans="106:107" x14ac:dyDescent="0.2">
      <c r="DB2863"/>
      <c r="DC2863"/>
    </row>
    <row r="2864" spans="106:107" x14ac:dyDescent="0.2">
      <c r="DB2864"/>
      <c r="DC2864"/>
    </row>
    <row r="2865" spans="106:107" x14ac:dyDescent="0.2">
      <c r="DB2865"/>
      <c r="DC2865"/>
    </row>
    <row r="2866" spans="106:107" x14ac:dyDescent="0.2">
      <c r="DB2866"/>
      <c r="DC2866"/>
    </row>
    <row r="2867" spans="106:107" x14ac:dyDescent="0.2">
      <c r="DB2867"/>
      <c r="DC2867"/>
    </row>
    <row r="2868" spans="106:107" x14ac:dyDescent="0.2">
      <c r="DB2868"/>
      <c r="DC2868"/>
    </row>
    <row r="2869" spans="106:107" x14ac:dyDescent="0.2">
      <c r="DB2869"/>
      <c r="DC2869"/>
    </row>
    <row r="2870" spans="106:107" x14ac:dyDescent="0.2">
      <c r="DB2870"/>
      <c r="DC2870"/>
    </row>
    <row r="2871" spans="106:107" x14ac:dyDescent="0.2">
      <c r="DB2871"/>
      <c r="DC2871"/>
    </row>
    <row r="2872" spans="106:107" x14ac:dyDescent="0.2">
      <c r="DB2872"/>
      <c r="DC2872"/>
    </row>
    <row r="2873" spans="106:107" x14ac:dyDescent="0.2">
      <c r="DB2873"/>
      <c r="DC2873"/>
    </row>
    <row r="2874" spans="106:107" x14ac:dyDescent="0.2">
      <c r="DB2874"/>
      <c r="DC2874"/>
    </row>
    <row r="2875" spans="106:107" x14ac:dyDescent="0.2">
      <c r="DB2875"/>
      <c r="DC2875"/>
    </row>
    <row r="2876" spans="106:107" x14ac:dyDescent="0.2">
      <c r="DB2876"/>
      <c r="DC2876"/>
    </row>
    <row r="2877" spans="106:107" x14ac:dyDescent="0.2">
      <c r="DB2877"/>
      <c r="DC2877"/>
    </row>
    <row r="2878" spans="106:107" x14ac:dyDescent="0.2">
      <c r="DB2878"/>
      <c r="DC2878"/>
    </row>
    <row r="2879" spans="106:107" x14ac:dyDescent="0.2">
      <c r="DB2879"/>
      <c r="DC2879"/>
    </row>
    <row r="2880" spans="106:107" x14ac:dyDescent="0.2">
      <c r="DB2880"/>
      <c r="DC2880"/>
    </row>
    <row r="2881" spans="106:107" x14ac:dyDescent="0.2">
      <c r="DB2881"/>
      <c r="DC2881"/>
    </row>
    <row r="2882" spans="106:107" x14ac:dyDescent="0.2">
      <c r="DB2882"/>
      <c r="DC2882"/>
    </row>
    <row r="2883" spans="106:107" x14ac:dyDescent="0.2">
      <c r="DB2883"/>
      <c r="DC2883"/>
    </row>
    <row r="2884" spans="106:107" x14ac:dyDescent="0.2">
      <c r="DB2884"/>
      <c r="DC2884"/>
    </row>
    <row r="2885" spans="106:107" x14ac:dyDescent="0.2">
      <c r="DB2885"/>
      <c r="DC2885"/>
    </row>
    <row r="2886" spans="106:107" x14ac:dyDescent="0.2">
      <c r="DB2886"/>
      <c r="DC2886"/>
    </row>
    <row r="2887" spans="106:107" x14ac:dyDescent="0.2">
      <c r="DB2887"/>
      <c r="DC2887"/>
    </row>
    <row r="2888" spans="106:107" x14ac:dyDescent="0.2">
      <c r="DB2888"/>
      <c r="DC2888"/>
    </row>
    <row r="2889" spans="106:107" x14ac:dyDescent="0.2">
      <c r="DB2889"/>
      <c r="DC2889"/>
    </row>
    <row r="2890" spans="106:107" x14ac:dyDescent="0.2">
      <c r="DB2890"/>
      <c r="DC2890"/>
    </row>
    <row r="2891" spans="106:107" x14ac:dyDescent="0.2">
      <c r="DB2891"/>
      <c r="DC2891"/>
    </row>
    <row r="2892" spans="106:107" x14ac:dyDescent="0.2">
      <c r="DB2892"/>
      <c r="DC2892"/>
    </row>
    <row r="2893" spans="106:107" x14ac:dyDescent="0.2">
      <c r="DB2893"/>
      <c r="DC2893"/>
    </row>
    <row r="2894" spans="106:107" x14ac:dyDescent="0.2">
      <c r="DB2894"/>
      <c r="DC2894"/>
    </row>
    <row r="2895" spans="106:107" x14ac:dyDescent="0.2">
      <c r="DB2895"/>
      <c r="DC2895"/>
    </row>
    <row r="2896" spans="106:107" x14ac:dyDescent="0.2">
      <c r="DB2896"/>
      <c r="DC2896"/>
    </row>
    <row r="2897" spans="106:107" x14ac:dyDescent="0.2">
      <c r="DB2897"/>
      <c r="DC2897"/>
    </row>
    <row r="2898" spans="106:107" x14ac:dyDescent="0.2">
      <c r="DB2898"/>
      <c r="DC2898"/>
    </row>
    <row r="2899" spans="106:107" x14ac:dyDescent="0.2">
      <c r="DB2899"/>
      <c r="DC2899"/>
    </row>
    <row r="2900" spans="106:107" x14ac:dyDescent="0.2">
      <c r="DB2900"/>
      <c r="DC2900"/>
    </row>
    <row r="2901" spans="106:107" x14ac:dyDescent="0.2">
      <c r="DB2901"/>
      <c r="DC2901"/>
    </row>
    <row r="2902" spans="106:107" x14ac:dyDescent="0.2">
      <c r="DB2902"/>
      <c r="DC2902"/>
    </row>
    <row r="2903" spans="106:107" x14ac:dyDescent="0.2">
      <c r="DB2903"/>
      <c r="DC2903"/>
    </row>
    <row r="2904" spans="106:107" x14ac:dyDescent="0.2">
      <c r="DB2904"/>
      <c r="DC2904"/>
    </row>
    <row r="2905" spans="106:107" x14ac:dyDescent="0.2">
      <c r="DB2905"/>
      <c r="DC2905"/>
    </row>
    <row r="2906" spans="106:107" x14ac:dyDescent="0.2">
      <c r="DB2906"/>
      <c r="DC2906"/>
    </row>
    <row r="2907" spans="106:107" x14ac:dyDescent="0.2">
      <c r="DB2907"/>
      <c r="DC2907"/>
    </row>
    <row r="2908" spans="106:107" x14ac:dyDescent="0.2">
      <c r="DB2908"/>
      <c r="DC2908"/>
    </row>
    <row r="2909" spans="106:107" x14ac:dyDescent="0.2">
      <c r="DB2909"/>
      <c r="DC2909"/>
    </row>
    <row r="2910" spans="106:107" x14ac:dyDescent="0.2">
      <c r="DB2910"/>
      <c r="DC2910"/>
    </row>
    <row r="2911" spans="106:107" x14ac:dyDescent="0.2">
      <c r="DB2911"/>
      <c r="DC2911"/>
    </row>
    <row r="2912" spans="106:107" x14ac:dyDescent="0.2">
      <c r="DB2912"/>
      <c r="DC2912"/>
    </row>
    <row r="2913" spans="106:107" x14ac:dyDescent="0.2">
      <c r="DB2913"/>
      <c r="DC2913"/>
    </row>
    <row r="2914" spans="106:107" x14ac:dyDescent="0.2">
      <c r="DB2914"/>
      <c r="DC2914"/>
    </row>
    <row r="2915" spans="106:107" x14ac:dyDescent="0.2">
      <c r="DB2915"/>
      <c r="DC2915"/>
    </row>
    <row r="2916" spans="106:107" x14ac:dyDescent="0.2">
      <c r="DB2916"/>
      <c r="DC2916"/>
    </row>
    <row r="2917" spans="106:107" x14ac:dyDescent="0.2">
      <c r="DB2917"/>
      <c r="DC2917"/>
    </row>
    <row r="2918" spans="106:107" x14ac:dyDescent="0.2">
      <c r="DB2918"/>
      <c r="DC2918"/>
    </row>
    <row r="2919" spans="106:107" x14ac:dyDescent="0.2">
      <c r="DB2919"/>
      <c r="DC2919"/>
    </row>
    <row r="2920" spans="106:107" x14ac:dyDescent="0.2">
      <c r="DB2920"/>
      <c r="DC2920"/>
    </row>
    <row r="2921" spans="106:107" x14ac:dyDescent="0.2">
      <c r="DB2921"/>
      <c r="DC2921"/>
    </row>
    <row r="2922" spans="106:107" x14ac:dyDescent="0.2">
      <c r="DB2922"/>
      <c r="DC2922"/>
    </row>
    <row r="2923" spans="106:107" x14ac:dyDescent="0.2">
      <c r="DB2923"/>
      <c r="DC2923"/>
    </row>
    <row r="2924" spans="106:107" x14ac:dyDescent="0.2">
      <c r="DB2924"/>
      <c r="DC2924"/>
    </row>
    <row r="2925" spans="106:107" x14ac:dyDescent="0.2">
      <c r="DB2925"/>
      <c r="DC2925"/>
    </row>
    <row r="2926" spans="106:107" x14ac:dyDescent="0.2">
      <c r="DB2926"/>
      <c r="DC2926"/>
    </row>
    <row r="2927" spans="106:107" x14ac:dyDescent="0.2">
      <c r="DB2927"/>
      <c r="DC2927"/>
    </row>
    <row r="2928" spans="106:107" x14ac:dyDescent="0.2">
      <c r="DB2928"/>
      <c r="DC2928"/>
    </row>
    <row r="2929" spans="106:107" x14ac:dyDescent="0.2">
      <c r="DB2929"/>
      <c r="DC2929"/>
    </row>
    <row r="2930" spans="106:107" x14ac:dyDescent="0.2">
      <c r="DB2930"/>
      <c r="DC2930"/>
    </row>
    <row r="2931" spans="106:107" x14ac:dyDescent="0.2">
      <c r="DB2931"/>
      <c r="DC2931"/>
    </row>
    <row r="2932" spans="106:107" x14ac:dyDescent="0.2">
      <c r="DB2932"/>
      <c r="DC2932"/>
    </row>
    <row r="2933" spans="106:107" x14ac:dyDescent="0.2">
      <c r="DB2933"/>
      <c r="DC2933"/>
    </row>
    <row r="2934" spans="106:107" x14ac:dyDescent="0.2">
      <c r="DB2934"/>
      <c r="DC2934"/>
    </row>
    <row r="2935" spans="106:107" x14ac:dyDescent="0.2">
      <c r="DB2935"/>
      <c r="DC2935"/>
    </row>
    <row r="2936" spans="106:107" x14ac:dyDescent="0.2">
      <c r="DB2936"/>
      <c r="DC2936"/>
    </row>
    <row r="2937" spans="106:107" x14ac:dyDescent="0.2">
      <c r="DB2937"/>
      <c r="DC2937"/>
    </row>
    <row r="2938" spans="106:107" x14ac:dyDescent="0.2">
      <c r="DB2938"/>
      <c r="DC2938"/>
    </row>
    <row r="2939" spans="106:107" x14ac:dyDescent="0.2">
      <c r="DB2939"/>
      <c r="DC2939"/>
    </row>
    <row r="2940" spans="106:107" x14ac:dyDescent="0.2">
      <c r="DB2940"/>
      <c r="DC2940"/>
    </row>
    <row r="2941" spans="106:107" x14ac:dyDescent="0.2">
      <c r="DB2941"/>
      <c r="DC2941"/>
    </row>
    <row r="2942" spans="106:107" x14ac:dyDescent="0.2">
      <c r="DB2942"/>
      <c r="DC2942"/>
    </row>
    <row r="2943" spans="106:107" x14ac:dyDescent="0.2">
      <c r="DB2943"/>
      <c r="DC2943"/>
    </row>
    <row r="2944" spans="106:107" x14ac:dyDescent="0.2">
      <c r="DB2944"/>
      <c r="DC2944"/>
    </row>
    <row r="2945" spans="106:107" x14ac:dyDescent="0.2">
      <c r="DB2945"/>
      <c r="DC2945"/>
    </row>
    <row r="2946" spans="106:107" x14ac:dyDescent="0.2">
      <c r="DB2946"/>
      <c r="DC2946"/>
    </row>
    <row r="2947" spans="106:107" x14ac:dyDescent="0.2">
      <c r="DB2947"/>
      <c r="DC2947"/>
    </row>
    <row r="2948" spans="106:107" x14ac:dyDescent="0.2">
      <c r="DB2948"/>
      <c r="DC2948"/>
    </row>
    <row r="2949" spans="106:107" x14ac:dyDescent="0.2">
      <c r="DB2949"/>
      <c r="DC2949"/>
    </row>
    <row r="2950" spans="106:107" x14ac:dyDescent="0.2">
      <c r="DB2950"/>
      <c r="DC2950"/>
    </row>
    <row r="2951" spans="106:107" x14ac:dyDescent="0.2">
      <c r="DB2951"/>
      <c r="DC2951"/>
    </row>
    <row r="2952" spans="106:107" x14ac:dyDescent="0.2">
      <c r="DB2952"/>
      <c r="DC2952"/>
    </row>
    <row r="2953" spans="106:107" x14ac:dyDescent="0.2">
      <c r="DB2953"/>
      <c r="DC2953"/>
    </row>
    <row r="2954" spans="106:107" x14ac:dyDescent="0.2">
      <c r="DB2954"/>
      <c r="DC2954"/>
    </row>
    <row r="2955" spans="106:107" x14ac:dyDescent="0.2">
      <c r="DB2955"/>
      <c r="DC2955"/>
    </row>
    <row r="2956" spans="106:107" x14ac:dyDescent="0.2">
      <c r="DB2956"/>
      <c r="DC2956"/>
    </row>
    <row r="2957" spans="106:107" x14ac:dyDescent="0.2">
      <c r="DB2957"/>
      <c r="DC2957"/>
    </row>
    <row r="2958" spans="106:107" x14ac:dyDescent="0.2">
      <c r="DB2958"/>
      <c r="DC2958"/>
    </row>
    <row r="2959" spans="106:107" x14ac:dyDescent="0.2">
      <c r="DB2959"/>
      <c r="DC2959"/>
    </row>
    <row r="2960" spans="106:107" x14ac:dyDescent="0.2">
      <c r="DB2960"/>
      <c r="DC2960"/>
    </row>
    <row r="2961" spans="106:107" x14ac:dyDescent="0.2">
      <c r="DB2961"/>
      <c r="DC2961"/>
    </row>
    <row r="2962" spans="106:107" x14ac:dyDescent="0.2">
      <c r="DB2962"/>
      <c r="DC2962"/>
    </row>
    <row r="2963" spans="106:107" x14ac:dyDescent="0.2">
      <c r="DB2963"/>
      <c r="DC2963"/>
    </row>
    <row r="2964" spans="106:107" x14ac:dyDescent="0.2">
      <c r="DB2964"/>
      <c r="DC2964"/>
    </row>
    <row r="2965" spans="106:107" x14ac:dyDescent="0.2">
      <c r="DB2965"/>
      <c r="DC2965"/>
    </row>
    <row r="2966" spans="106:107" x14ac:dyDescent="0.2">
      <c r="DB2966"/>
      <c r="DC2966"/>
    </row>
    <row r="2967" spans="106:107" x14ac:dyDescent="0.2">
      <c r="DB2967"/>
      <c r="DC2967"/>
    </row>
    <row r="2968" spans="106:107" x14ac:dyDescent="0.2">
      <c r="DB2968"/>
      <c r="DC2968"/>
    </row>
    <row r="2969" spans="106:107" x14ac:dyDescent="0.2">
      <c r="DB2969"/>
      <c r="DC2969"/>
    </row>
    <row r="2970" spans="106:107" x14ac:dyDescent="0.2">
      <c r="DB2970"/>
      <c r="DC2970"/>
    </row>
    <row r="2971" spans="106:107" x14ac:dyDescent="0.2">
      <c r="DB2971"/>
      <c r="DC2971"/>
    </row>
    <row r="2972" spans="106:107" x14ac:dyDescent="0.2">
      <c r="DB2972"/>
      <c r="DC2972"/>
    </row>
    <row r="2973" spans="106:107" x14ac:dyDescent="0.2">
      <c r="DB2973"/>
      <c r="DC2973"/>
    </row>
    <row r="2974" spans="106:107" x14ac:dyDescent="0.2">
      <c r="DB2974"/>
      <c r="DC2974"/>
    </row>
    <row r="2975" spans="106:107" x14ac:dyDescent="0.2">
      <c r="DB2975"/>
      <c r="DC2975"/>
    </row>
    <row r="2976" spans="106:107" x14ac:dyDescent="0.2">
      <c r="DB2976"/>
      <c r="DC2976"/>
    </row>
    <row r="2977" spans="106:107" x14ac:dyDescent="0.2">
      <c r="DB2977"/>
      <c r="DC2977"/>
    </row>
    <row r="2978" spans="106:107" x14ac:dyDescent="0.2">
      <c r="DB2978"/>
      <c r="DC2978"/>
    </row>
    <row r="2979" spans="106:107" x14ac:dyDescent="0.2">
      <c r="DB2979"/>
      <c r="DC2979"/>
    </row>
    <row r="2980" spans="106:107" x14ac:dyDescent="0.2">
      <c r="DB2980"/>
      <c r="DC2980"/>
    </row>
    <row r="2981" spans="106:107" x14ac:dyDescent="0.2">
      <c r="DB2981"/>
      <c r="DC2981"/>
    </row>
    <row r="2982" spans="106:107" x14ac:dyDescent="0.2">
      <c r="DB2982"/>
      <c r="DC2982"/>
    </row>
    <row r="2983" spans="106:107" x14ac:dyDescent="0.2">
      <c r="DB2983"/>
      <c r="DC2983"/>
    </row>
    <row r="2984" spans="106:107" x14ac:dyDescent="0.2">
      <c r="DB2984"/>
      <c r="DC2984"/>
    </row>
    <row r="2985" spans="106:107" x14ac:dyDescent="0.2">
      <c r="DB2985"/>
      <c r="DC2985"/>
    </row>
    <row r="2986" spans="106:107" x14ac:dyDescent="0.2">
      <c r="DB2986"/>
      <c r="DC2986"/>
    </row>
    <row r="2987" spans="106:107" x14ac:dyDescent="0.2">
      <c r="DB2987"/>
      <c r="DC2987"/>
    </row>
    <row r="2988" spans="106:107" x14ac:dyDescent="0.2">
      <c r="DB2988"/>
      <c r="DC2988"/>
    </row>
    <row r="2989" spans="106:107" x14ac:dyDescent="0.2">
      <c r="DB2989"/>
      <c r="DC2989"/>
    </row>
    <row r="2990" spans="106:107" x14ac:dyDescent="0.2">
      <c r="DB2990"/>
      <c r="DC2990"/>
    </row>
    <row r="2991" spans="106:107" x14ac:dyDescent="0.2">
      <c r="DB2991"/>
      <c r="DC2991"/>
    </row>
    <row r="2992" spans="106:107" x14ac:dyDescent="0.2">
      <c r="DB2992"/>
      <c r="DC2992"/>
    </row>
    <row r="2993" spans="106:107" x14ac:dyDescent="0.2">
      <c r="DB2993"/>
      <c r="DC2993"/>
    </row>
    <row r="2994" spans="106:107" x14ac:dyDescent="0.2">
      <c r="DB2994"/>
      <c r="DC2994"/>
    </row>
    <row r="2995" spans="106:107" x14ac:dyDescent="0.2">
      <c r="DB2995"/>
      <c r="DC2995"/>
    </row>
    <row r="2996" spans="106:107" x14ac:dyDescent="0.2">
      <c r="DB2996"/>
      <c r="DC2996"/>
    </row>
    <row r="2997" spans="106:107" x14ac:dyDescent="0.2">
      <c r="DB2997"/>
      <c r="DC2997"/>
    </row>
    <row r="2998" spans="106:107" x14ac:dyDescent="0.2">
      <c r="DB2998"/>
      <c r="DC2998"/>
    </row>
    <row r="2999" spans="106:107" x14ac:dyDescent="0.2">
      <c r="DB2999"/>
      <c r="DC2999"/>
    </row>
    <row r="3000" spans="106:107" x14ac:dyDescent="0.2">
      <c r="DB3000"/>
      <c r="DC3000"/>
    </row>
    <row r="3001" spans="106:107" x14ac:dyDescent="0.2">
      <c r="DB3001"/>
      <c r="DC3001"/>
    </row>
    <row r="3002" spans="106:107" x14ac:dyDescent="0.2">
      <c r="DB3002"/>
      <c r="DC3002"/>
    </row>
    <row r="3003" spans="106:107" x14ac:dyDescent="0.2">
      <c r="DB3003"/>
      <c r="DC3003"/>
    </row>
    <row r="3004" spans="106:107" x14ac:dyDescent="0.2">
      <c r="DB3004"/>
      <c r="DC3004"/>
    </row>
    <row r="3005" spans="106:107" x14ac:dyDescent="0.2">
      <c r="DB3005"/>
      <c r="DC3005"/>
    </row>
    <row r="3006" spans="106:107" x14ac:dyDescent="0.2">
      <c r="DB3006"/>
      <c r="DC3006"/>
    </row>
    <row r="3007" spans="106:107" x14ac:dyDescent="0.2">
      <c r="DB3007"/>
      <c r="DC3007"/>
    </row>
    <row r="3008" spans="106:107" x14ac:dyDescent="0.2">
      <c r="DB3008"/>
      <c r="DC3008"/>
    </row>
    <row r="3009" spans="106:107" x14ac:dyDescent="0.2">
      <c r="DB3009"/>
      <c r="DC3009"/>
    </row>
    <row r="3010" spans="106:107" x14ac:dyDescent="0.2">
      <c r="DB3010"/>
      <c r="DC3010"/>
    </row>
    <row r="3011" spans="106:107" x14ac:dyDescent="0.2">
      <c r="DB3011"/>
      <c r="DC3011"/>
    </row>
    <row r="3012" spans="106:107" x14ac:dyDescent="0.2">
      <c r="DB3012"/>
      <c r="DC3012"/>
    </row>
    <row r="3013" spans="106:107" x14ac:dyDescent="0.2">
      <c r="DB3013"/>
      <c r="DC3013"/>
    </row>
    <row r="3014" spans="106:107" x14ac:dyDescent="0.2">
      <c r="DB3014"/>
      <c r="DC3014"/>
    </row>
    <row r="3015" spans="106:107" x14ac:dyDescent="0.2">
      <c r="DB3015"/>
      <c r="DC3015"/>
    </row>
    <row r="3016" spans="106:107" x14ac:dyDescent="0.2">
      <c r="DB3016"/>
      <c r="DC3016"/>
    </row>
    <row r="3017" spans="106:107" x14ac:dyDescent="0.2">
      <c r="DB3017"/>
      <c r="DC3017"/>
    </row>
    <row r="3018" spans="106:107" x14ac:dyDescent="0.2">
      <c r="DB3018"/>
      <c r="DC3018"/>
    </row>
    <row r="3019" spans="106:107" x14ac:dyDescent="0.2">
      <c r="DB3019"/>
      <c r="DC3019"/>
    </row>
    <row r="3020" spans="106:107" x14ac:dyDescent="0.2">
      <c r="DB3020"/>
      <c r="DC3020"/>
    </row>
    <row r="3021" spans="106:107" x14ac:dyDescent="0.2">
      <c r="DB3021"/>
      <c r="DC3021"/>
    </row>
    <row r="3022" spans="106:107" x14ac:dyDescent="0.2">
      <c r="DB3022"/>
      <c r="DC3022"/>
    </row>
    <row r="3023" spans="106:107" x14ac:dyDescent="0.2">
      <c r="DB3023"/>
      <c r="DC3023"/>
    </row>
    <row r="3024" spans="106:107" x14ac:dyDescent="0.2">
      <c r="DB3024"/>
      <c r="DC3024"/>
    </row>
    <row r="3025" spans="106:107" x14ac:dyDescent="0.2">
      <c r="DB3025"/>
      <c r="DC3025"/>
    </row>
    <row r="3026" spans="106:107" x14ac:dyDescent="0.2">
      <c r="DB3026"/>
      <c r="DC3026"/>
    </row>
    <row r="3027" spans="106:107" x14ac:dyDescent="0.2">
      <c r="DB3027"/>
      <c r="DC3027"/>
    </row>
    <row r="3028" spans="106:107" x14ac:dyDescent="0.2">
      <c r="DB3028"/>
      <c r="DC3028"/>
    </row>
    <row r="3029" spans="106:107" x14ac:dyDescent="0.2">
      <c r="DB3029"/>
      <c r="DC3029"/>
    </row>
    <row r="3030" spans="106:107" x14ac:dyDescent="0.2">
      <c r="DB3030"/>
      <c r="DC3030"/>
    </row>
    <row r="3031" spans="106:107" x14ac:dyDescent="0.2">
      <c r="DB3031"/>
      <c r="DC3031"/>
    </row>
    <row r="3032" spans="106:107" x14ac:dyDescent="0.2">
      <c r="DB3032"/>
      <c r="DC3032"/>
    </row>
    <row r="3033" spans="106:107" x14ac:dyDescent="0.2">
      <c r="DB3033"/>
      <c r="DC3033"/>
    </row>
    <row r="3034" spans="106:107" x14ac:dyDescent="0.2">
      <c r="DB3034"/>
      <c r="DC3034"/>
    </row>
    <row r="3035" spans="106:107" x14ac:dyDescent="0.2">
      <c r="DB3035"/>
      <c r="DC3035"/>
    </row>
    <row r="3036" spans="106:107" x14ac:dyDescent="0.2">
      <c r="DB3036"/>
      <c r="DC3036"/>
    </row>
    <row r="3037" spans="106:107" x14ac:dyDescent="0.2">
      <c r="DB3037"/>
      <c r="DC3037"/>
    </row>
    <row r="3038" spans="106:107" x14ac:dyDescent="0.2">
      <c r="DB3038"/>
      <c r="DC3038"/>
    </row>
    <row r="3039" spans="106:107" x14ac:dyDescent="0.2">
      <c r="DB3039"/>
      <c r="DC3039"/>
    </row>
    <row r="3040" spans="106:107" x14ac:dyDescent="0.2">
      <c r="DB3040"/>
      <c r="DC3040"/>
    </row>
    <row r="3041" spans="106:107" x14ac:dyDescent="0.2">
      <c r="DB3041"/>
      <c r="DC3041"/>
    </row>
    <row r="3042" spans="106:107" x14ac:dyDescent="0.2">
      <c r="DB3042"/>
      <c r="DC3042"/>
    </row>
    <row r="3043" spans="106:107" x14ac:dyDescent="0.2">
      <c r="DB3043"/>
      <c r="DC3043"/>
    </row>
    <row r="3044" spans="106:107" x14ac:dyDescent="0.2">
      <c r="DB3044"/>
      <c r="DC3044"/>
    </row>
    <row r="3045" spans="106:107" x14ac:dyDescent="0.2">
      <c r="DB3045"/>
      <c r="DC3045"/>
    </row>
    <row r="3046" spans="106:107" x14ac:dyDescent="0.2">
      <c r="DB3046"/>
      <c r="DC3046"/>
    </row>
    <row r="3047" spans="106:107" x14ac:dyDescent="0.2">
      <c r="DB3047"/>
      <c r="DC3047"/>
    </row>
    <row r="3048" spans="106:107" x14ac:dyDescent="0.2">
      <c r="DB3048"/>
      <c r="DC3048"/>
    </row>
    <row r="3049" spans="106:107" x14ac:dyDescent="0.2">
      <c r="DB3049"/>
      <c r="DC3049"/>
    </row>
    <row r="3050" spans="106:107" x14ac:dyDescent="0.2">
      <c r="DB3050"/>
      <c r="DC3050"/>
    </row>
    <row r="3051" spans="106:107" x14ac:dyDescent="0.2">
      <c r="DB3051"/>
      <c r="DC3051"/>
    </row>
    <row r="3052" spans="106:107" x14ac:dyDescent="0.2">
      <c r="DB3052"/>
      <c r="DC3052"/>
    </row>
    <row r="3053" spans="106:107" x14ac:dyDescent="0.2">
      <c r="DB3053"/>
      <c r="DC3053"/>
    </row>
    <row r="3054" spans="106:107" x14ac:dyDescent="0.2">
      <c r="DB3054"/>
      <c r="DC3054"/>
    </row>
    <row r="3055" spans="106:107" x14ac:dyDescent="0.2">
      <c r="DB3055"/>
      <c r="DC3055"/>
    </row>
    <row r="3056" spans="106:107" x14ac:dyDescent="0.2">
      <c r="DB3056"/>
      <c r="DC3056"/>
    </row>
    <row r="3057" spans="106:107" x14ac:dyDescent="0.2">
      <c r="DB3057"/>
      <c r="DC3057"/>
    </row>
    <row r="3058" spans="106:107" x14ac:dyDescent="0.2">
      <c r="DB3058"/>
      <c r="DC3058"/>
    </row>
    <row r="3059" spans="106:107" x14ac:dyDescent="0.2">
      <c r="DB3059"/>
      <c r="DC3059"/>
    </row>
    <row r="3060" spans="106:107" x14ac:dyDescent="0.2">
      <c r="DB3060"/>
      <c r="DC3060"/>
    </row>
    <row r="3061" spans="106:107" x14ac:dyDescent="0.2">
      <c r="DB3061"/>
      <c r="DC3061"/>
    </row>
    <row r="3062" spans="106:107" x14ac:dyDescent="0.2">
      <c r="DB3062"/>
      <c r="DC3062"/>
    </row>
    <row r="3063" spans="106:107" x14ac:dyDescent="0.2">
      <c r="DB3063"/>
      <c r="DC3063"/>
    </row>
    <row r="3064" spans="106:107" x14ac:dyDescent="0.2">
      <c r="DB3064"/>
      <c r="DC3064"/>
    </row>
    <row r="3065" spans="106:107" x14ac:dyDescent="0.2">
      <c r="DB3065"/>
      <c r="DC3065"/>
    </row>
    <row r="3066" spans="106:107" x14ac:dyDescent="0.2">
      <c r="DB3066"/>
      <c r="DC3066"/>
    </row>
    <row r="3067" spans="106:107" x14ac:dyDescent="0.2">
      <c r="DB3067"/>
      <c r="DC3067"/>
    </row>
    <row r="3068" spans="106:107" x14ac:dyDescent="0.2">
      <c r="DB3068"/>
      <c r="DC3068"/>
    </row>
    <row r="3069" spans="106:107" x14ac:dyDescent="0.2">
      <c r="DB3069"/>
      <c r="DC3069"/>
    </row>
    <row r="3070" spans="106:107" x14ac:dyDescent="0.2">
      <c r="DB3070"/>
      <c r="DC3070"/>
    </row>
    <row r="3071" spans="106:107" x14ac:dyDescent="0.2">
      <c r="DB3071"/>
      <c r="DC3071"/>
    </row>
    <row r="3072" spans="106:107" x14ac:dyDescent="0.2">
      <c r="DB3072"/>
      <c r="DC3072"/>
    </row>
    <row r="3073" spans="106:107" x14ac:dyDescent="0.2">
      <c r="DB3073"/>
      <c r="DC3073"/>
    </row>
    <row r="3074" spans="106:107" x14ac:dyDescent="0.2">
      <c r="DB3074"/>
      <c r="DC3074"/>
    </row>
    <row r="3075" spans="106:107" x14ac:dyDescent="0.2">
      <c r="DB3075"/>
      <c r="DC3075"/>
    </row>
    <row r="3076" spans="106:107" x14ac:dyDescent="0.2">
      <c r="DB3076"/>
      <c r="DC3076"/>
    </row>
    <row r="3077" spans="106:107" x14ac:dyDescent="0.2">
      <c r="DB3077"/>
      <c r="DC3077"/>
    </row>
    <row r="3078" spans="106:107" x14ac:dyDescent="0.2">
      <c r="DB3078"/>
      <c r="DC3078"/>
    </row>
    <row r="3079" spans="106:107" x14ac:dyDescent="0.2">
      <c r="DB3079"/>
      <c r="DC3079"/>
    </row>
    <row r="3080" spans="106:107" x14ac:dyDescent="0.2">
      <c r="DB3080"/>
      <c r="DC3080"/>
    </row>
    <row r="3081" spans="106:107" x14ac:dyDescent="0.2">
      <c r="DB3081"/>
      <c r="DC3081"/>
    </row>
    <row r="3082" spans="106:107" x14ac:dyDescent="0.2">
      <c r="DB3082"/>
      <c r="DC3082"/>
    </row>
    <row r="3083" spans="106:107" x14ac:dyDescent="0.2">
      <c r="DB3083"/>
      <c r="DC3083"/>
    </row>
    <row r="3084" spans="106:107" x14ac:dyDescent="0.2">
      <c r="DB3084"/>
      <c r="DC3084"/>
    </row>
    <row r="3085" spans="106:107" x14ac:dyDescent="0.2">
      <c r="DB3085"/>
      <c r="DC3085"/>
    </row>
    <row r="3086" spans="106:107" x14ac:dyDescent="0.2">
      <c r="DB3086"/>
      <c r="DC3086"/>
    </row>
    <row r="3087" spans="106:107" x14ac:dyDescent="0.2">
      <c r="DB3087"/>
      <c r="DC3087"/>
    </row>
    <row r="3088" spans="106:107" x14ac:dyDescent="0.2">
      <c r="DB3088"/>
      <c r="DC3088"/>
    </row>
    <row r="3089" spans="106:107" x14ac:dyDescent="0.2">
      <c r="DB3089"/>
      <c r="DC3089"/>
    </row>
    <row r="3090" spans="106:107" x14ac:dyDescent="0.2">
      <c r="DB3090"/>
      <c r="DC3090"/>
    </row>
    <row r="3091" spans="106:107" x14ac:dyDescent="0.2">
      <c r="DB3091"/>
      <c r="DC3091"/>
    </row>
    <row r="3092" spans="106:107" x14ac:dyDescent="0.2">
      <c r="DB3092"/>
      <c r="DC3092"/>
    </row>
    <row r="3093" spans="106:107" x14ac:dyDescent="0.2">
      <c r="DB3093"/>
      <c r="DC3093"/>
    </row>
    <row r="3094" spans="106:107" x14ac:dyDescent="0.2">
      <c r="DB3094"/>
      <c r="DC3094"/>
    </row>
    <row r="3095" spans="106:107" x14ac:dyDescent="0.2">
      <c r="DB3095"/>
      <c r="DC3095"/>
    </row>
    <row r="3096" spans="106:107" x14ac:dyDescent="0.2">
      <c r="DB3096"/>
      <c r="DC3096"/>
    </row>
    <row r="3097" spans="106:107" x14ac:dyDescent="0.2">
      <c r="DB3097"/>
      <c r="DC3097"/>
    </row>
    <row r="3098" spans="106:107" x14ac:dyDescent="0.2">
      <c r="DB3098"/>
      <c r="DC3098"/>
    </row>
    <row r="3099" spans="106:107" x14ac:dyDescent="0.2">
      <c r="DB3099"/>
      <c r="DC3099"/>
    </row>
    <row r="3100" spans="106:107" x14ac:dyDescent="0.2">
      <c r="DB3100"/>
      <c r="DC3100"/>
    </row>
    <row r="3101" spans="106:107" x14ac:dyDescent="0.2">
      <c r="DB3101"/>
      <c r="DC3101"/>
    </row>
    <row r="3102" spans="106:107" x14ac:dyDescent="0.2">
      <c r="DB3102"/>
      <c r="DC3102"/>
    </row>
    <row r="3103" spans="106:107" x14ac:dyDescent="0.2">
      <c r="DB3103"/>
      <c r="DC3103"/>
    </row>
    <row r="3104" spans="106:107" x14ac:dyDescent="0.2">
      <c r="DB3104"/>
      <c r="DC3104"/>
    </row>
    <row r="3105" spans="106:107" x14ac:dyDescent="0.2">
      <c r="DB3105"/>
      <c r="DC3105"/>
    </row>
    <row r="3106" spans="106:107" x14ac:dyDescent="0.2">
      <c r="DB3106"/>
      <c r="DC3106"/>
    </row>
    <row r="3107" spans="106:107" x14ac:dyDescent="0.2">
      <c r="DB3107"/>
      <c r="DC3107"/>
    </row>
    <row r="3108" spans="106:107" x14ac:dyDescent="0.2">
      <c r="DB3108"/>
      <c r="DC3108"/>
    </row>
    <row r="3109" spans="106:107" x14ac:dyDescent="0.2">
      <c r="DB3109"/>
      <c r="DC3109"/>
    </row>
    <row r="3110" spans="106:107" x14ac:dyDescent="0.2">
      <c r="DB3110"/>
      <c r="DC3110"/>
    </row>
    <row r="3111" spans="106:107" x14ac:dyDescent="0.2">
      <c r="DB3111"/>
      <c r="DC3111"/>
    </row>
    <row r="3112" spans="106:107" x14ac:dyDescent="0.2">
      <c r="DB3112"/>
      <c r="DC3112"/>
    </row>
    <row r="3113" spans="106:107" x14ac:dyDescent="0.2">
      <c r="DB3113"/>
      <c r="DC3113"/>
    </row>
    <row r="3114" spans="106:107" x14ac:dyDescent="0.2">
      <c r="DB3114"/>
      <c r="DC3114"/>
    </row>
    <row r="3115" spans="106:107" x14ac:dyDescent="0.2">
      <c r="DB3115"/>
      <c r="DC3115"/>
    </row>
    <row r="3116" spans="106:107" x14ac:dyDescent="0.2">
      <c r="DB3116"/>
      <c r="DC3116"/>
    </row>
    <row r="3117" spans="106:107" x14ac:dyDescent="0.2">
      <c r="DB3117"/>
      <c r="DC3117"/>
    </row>
    <row r="3118" spans="106:107" x14ac:dyDescent="0.2">
      <c r="DB3118"/>
      <c r="DC3118"/>
    </row>
    <row r="3119" spans="106:107" x14ac:dyDescent="0.2">
      <c r="DB3119"/>
      <c r="DC3119"/>
    </row>
    <row r="3120" spans="106:107" x14ac:dyDescent="0.2">
      <c r="DB3120"/>
      <c r="DC3120"/>
    </row>
    <row r="3121" spans="106:107" x14ac:dyDescent="0.2">
      <c r="DB3121"/>
      <c r="DC3121"/>
    </row>
    <row r="3122" spans="106:107" x14ac:dyDescent="0.2">
      <c r="DB3122"/>
      <c r="DC3122"/>
    </row>
    <row r="3123" spans="106:107" x14ac:dyDescent="0.2">
      <c r="DB3123"/>
      <c r="DC3123"/>
    </row>
    <row r="3124" spans="106:107" x14ac:dyDescent="0.2">
      <c r="DB3124"/>
      <c r="DC3124"/>
    </row>
    <row r="3125" spans="106:107" x14ac:dyDescent="0.2">
      <c r="DB3125"/>
      <c r="DC3125"/>
    </row>
    <row r="3126" spans="106:107" x14ac:dyDescent="0.2">
      <c r="DB3126"/>
      <c r="DC3126"/>
    </row>
    <row r="3127" spans="106:107" x14ac:dyDescent="0.2">
      <c r="DB3127"/>
      <c r="DC3127"/>
    </row>
    <row r="3128" spans="106:107" x14ac:dyDescent="0.2">
      <c r="DB3128"/>
      <c r="DC3128"/>
    </row>
    <row r="3129" spans="106:107" x14ac:dyDescent="0.2">
      <c r="DB3129"/>
      <c r="DC3129"/>
    </row>
    <row r="3130" spans="106:107" x14ac:dyDescent="0.2">
      <c r="DB3130"/>
      <c r="DC3130"/>
    </row>
    <row r="3131" spans="106:107" x14ac:dyDescent="0.2">
      <c r="DB3131"/>
      <c r="DC3131"/>
    </row>
    <row r="3132" spans="106:107" x14ac:dyDescent="0.2">
      <c r="DB3132"/>
      <c r="DC3132"/>
    </row>
    <row r="3133" spans="106:107" x14ac:dyDescent="0.2">
      <c r="DB3133"/>
      <c r="DC3133"/>
    </row>
    <row r="3134" spans="106:107" x14ac:dyDescent="0.2">
      <c r="DB3134"/>
      <c r="DC3134"/>
    </row>
    <row r="3135" spans="106:107" x14ac:dyDescent="0.2">
      <c r="DB3135"/>
      <c r="DC3135"/>
    </row>
    <row r="3136" spans="106:107" x14ac:dyDescent="0.2">
      <c r="DB3136"/>
      <c r="DC3136"/>
    </row>
    <row r="3137" spans="106:107" x14ac:dyDescent="0.2">
      <c r="DB3137"/>
      <c r="DC3137"/>
    </row>
    <row r="3138" spans="106:107" x14ac:dyDescent="0.2">
      <c r="DB3138"/>
      <c r="DC3138"/>
    </row>
    <row r="3139" spans="106:107" x14ac:dyDescent="0.2">
      <c r="DB3139"/>
      <c r="DC3139"/>
    </row>
    <row r="3140" spans="106:107" x14ac:dyDescent="0.2">
      <c r="DB3140"/>
      <c r="DC3140"/>
    </row>
    <row r="3141" spans="106:107" x14ac:dyDescent="0.2">
      <c r="DB3141"/>
      <c r="DC3141"/>
    </row>
    <row r="3142" spans="106:107" x14ac:dyDescent="0.2">
      <c r="DB3142"/>
      <c r="DC3142"/>
    </row>
    <row r="3143" spans="106:107" x14ac:dyDescent="0.2">
      <c r="DB3143"/>
      <c r="DC3143"/>
    </row>
    <row r="3144" spans="106:107" x14ac:dyDescent="0.2">
      <c r="DB3144"/>
      <c r="DC3144"/>
    </row>
    <row r="3145" spans="106:107" x14ac:dyDescent="0.2">
      <c r="DB3145"/>
      <c r="DC3145"/>
    </row>
    <row r="3146" spans="106:107" x14ac:dyDescent="0.2">
      <c r="DB3146"/>
      <c r="DC3146"/>
    </row>
    <row r="3147" spans="106:107" x14ac:dyDescent="0.2">
      <c r="DB3147"/>
      <c r="DC3147"/>
    </row>
    <row r="3148" spans="106:107" x14ac:dyDescent="0.2">
      <c r="DB3148"/>
      <c r="DC3148"/>
    </row>
    <row r="3149" spans="106:107" x14ac:dyDescent="0.2">
      <c r="DB3149"/>
      <c r="DC3149"/>
    </row>
    <row r="3150" spans="106:107" x14ac:dyDescent="0.2">
      <c r="DB3150"/>
      <c r="DC3150"/>
    </row>
    <row r="3151" spans="106:107" x14ac:dyDescent="0.2">
      <c r="DB3151"/>
      <c r="DC3151"/>
    </row>
    <row r="3152" spans="106:107" x14ac:dyDescent="0.2">
      <c r="DB3152"/>
      <c r="DC3152"/>
    </row>
    <row r="3153" spans="106:107" x14ac:dyDescent="0.2">
      <c r="DB3153"/>
      <c r="DC3153"/>
    </row>
    <row r="3154" spans="106:107" x14ac:dyDescent="0.2">
      <c r="DB3154"/>
      <c r="DC3154"/>
    </row>
    <row r="3155" spans="106:107" x14ac:dyDescent="0.2">
      <c r="DB3155"/>
      <c r="DC3155"/>
    </row>
    <row r="3156" spans="106:107" x14ac:dyDescent="0.2">
      <c r="DB3156"/>
      <c r="DC3156"/>
    </row>
    <row r="3157" spans="106:107" x14ac:dyDescent="0.2">
      <c r="DB3157"/>
      <c r="DC3157"/>
    </row>
    <row r="3158" spans="106:107" x14ac:dyDescent="0.2">
      <c r="DB3158"/>
      <c r="DC3158"/>
    </row>
    <row r="3159" spans="106:107" x14ac:dyDescent="0.2">
      <c r="DB3159"/>
      <c r="DC3159"/>
    </row>
    <row r="3160" spans="106:107" x14ac:dyDescent="0.2">
      <c r="DB3160"/>
      <c r="DC3160"/>
    </row>
    <row r="3161" spans="106:107" x14ac:dyDescent="0.2">
      <c r="DB3161"/>
      <c r="DC3161"/>
    </row>
    <row r="3162" spans="106:107" x14ac:dyDescent="0.2">
      <c r="DB3162"/>
      <c r="DC3162"/>
    </row>
    <row r="3163" spans="106:107" x14ac:dyDescent="0.2">
      <c r="DB3163"/>
      <c r="DC3163"/>
    </row>
    <row r="3164" spans="106:107" x14ac:dyDescent="0.2">
      <c r="DB3164"/>
      <c r="DC3164"/>
    </row>
    <row r="3165" spans="106:107" x14ac:dyDescent="0.2">
      <c r="DB3165"/>
      <c r="DC3165"/>
    </row>
    <row r="3166" spans="106:107" x14ac:dyDescent="0.2">
      <c r="DB3166"/>
      <c r="DC3166"/>
    </row>
    <row r="3167" spans="106:107" x14ac:dyDescent="0.2">
      <c r="DB3167"/>
      <c r="DC3167"/>
    </row>
    <row r="3168" spans="106:107" x14ac:dyDescent="0.2">
      <c r="DB3168"/>
      <c r="DC3168"/>
    </row>
    <row r="3169" spans="106:107" x14ac:dyDescent="0.2">
      <c r="DB3169"/>
      <c r="DC3169"/>
    </row>
    <row r="3170" spans="106:107" x14ac:dyDescent="0.2">
      <c r="DB3170"/>
      <c r="DC3170"/>
    </row>
    <row r="3171" spans="106:107" x14ac:dyDescent="0.2">
      <c r="DB3171"/>
      <c r="DC3171"/>
    </row>
    <row r="3172" spans="106:107" x14ac:dyDescent="0.2">
      <c r="DB3172"/>
      <c r="DC3172"/>
    </row>
    <row r="3173" spans="106:107" x14ac:dyDescent="0.2">
      <c r="DB3173"/>
      <c r="DC3173"/>
    </row>
    <row r="3174" spans="106:107" x14ac:dyDescent="0.2">
      <c r="DB3174"/>
      <c r="DC3174"/>
    </row>
    <row r="3175" spans="106:107" x14ac:dyDescent="0.2">
      <c r="DB3175"/>
      <c r="DC3175"/>
    </row>
    <row r="3176" spans="106:107" x14ac:dyDescent="0.2">
      <c r="DB3176"/>
      <c r="DC3176"/>
    </row>
    <row r="3177" spans="106:107" x14ac:dyDescent="0.2">
      <c r="DB3177"/>
      <c r="DC3177"/>
    </row>
    <row r="3178" spans="106:107" x14ac:dyDescent="0.2">
      <c r="DB3178"/>
      <c r="DC3178"/>
    </row>
    <row r="3179" spans="106:107" x14ac:dyDescent="0.2">
      <c r="DB3179"/>
      <c r="DC3179"/>
    </row>
    <row r="3180" spans="106:107" x14ac:dyDescent="0.2">
      <c r="DB3180"/>
      <c r="DC3180"/>
    </row>
    <row r="3181" spans="106:107" x14ac:dyDescent="0.2">
      <c r="DB3181"/>
      <c r="DC3181"/>
    </row>
    <row r="3182" spans="106:107" x14ac:dyDescent="0.2">
      <c r="DB3182"/>
      <c r="DC3182"/>
    </row>
    <row r="3183" spans="106:107" x14ac:dyDescent="0.2">
      <c r="DB3183"/>
      <c r="DC3183"/>
    </row>
    <row r="3184" spans="106:107" x14ac:dyDescent="0.2">
      <c r="DB3184"/>
      <c r="DC3184"/>
    </row>
    <row r="3185" spans="106:107" x14ac:dyDescent="0.2">
      <c r="DB3185"/>
      <c r="DC3185"/>
    </row>
    <row r="3186" spans="106:107" x14ac:dyDescent="0.2">
      <c r="DB3186"/>
      <c r="DC3186"/>
    </row>
    <row r="3187" spans="106:107" x14ac:dyDescent="0.2">
      <c r="DB3187"/>
      <c r="DC3187"/>
    </row>
    <row r="3188" spans="106:107" x14ac:dyDescent="0.2">
      <c r="DB3188"/>
      <c r="DC3188"/>
    </row>
    <row r="3189" spans="106:107" x14ac:dyDescent="0.2">
      <c r="DB3189"/>
      <c r="DC3189"/>
    </row>
    <row r="3190" spans="106:107" x14ac:dyDescent="0.2">
      <c r="DB3190"/>
      <c r="DC3190"/>
    </row>
    <row r="3191" spans="106:107" x14ac:dyDescent="0.2">
      <c r="DB3191"/>
      <c r="DC3191"/>
    </row>
    <row r="3192" spans="106:107" x14ac:dyDescent="0.2">
      <c r="DB3192"/>
      <c r="DC3192"/>
    </row>
    <row r="3193" spans="106:107" x14ac:dyDescent="0.2">
      <c r="DB3193"/>
      <c r="DC3193"/>
    </row>
    <row r="3194" spans="106:107" x14ac:dyDescent="0.2">
      <c r="DB3194"/>
      <c r="DC3194"/>
    </row>
    <row r="3195" spans="106:107" x14ac:dyDescent="0.2">
      <c r="DB3195"/>
      <c r="DC3195"/>
    </row>
    <row r="3196" spans="106:107" x14ac:dyDescent="0.2">
      <c r="DB3196"/>
      <c r="DC3196"/>
    </row>
    <row r="3197" spans="106:107" x14ac:dyDescent="0.2">
      <c r="DB3197"/>
      <c r="DC3197"/>
    </row>
    <row r="3198" spans="106:107" x14ac:dyDescent="0.2">
      <c r="DB3198"/>
      <c r="DC3198"/>
    </row>
    <row r="3199" spans="106:107" x14ac:dyDescent="0.2">
      <c r="DB3199"/>
      <c r="DC3199"/>
    </row>
    <row r="3200" spans="106:107" x14ac:dyDescent="0.2">
      <c r="DB3200"/>
      <c r="DC3200"/>
    </row>
    <row r="3201" spans="106:107" x14ac:dyDescent="0.2">
      <c r="DB3201"/>
      <c r="DC3201"/>
    </row>
    <row r="3202" spans="106:107" x14ac:dyDescent="0.2">
      <c r="DB3202"/>
      <c r="DC3202"/>
    </row>
    <row r="3203" spans="106:107" x14ac:dyDescent="0.2">
      <c r="DB3203"/>
      <c r="DC3203"/>
    </row>
    <row r="3204" spans="106:107" x14ac:dyDescent="0.2">
      <c r="DB3204"/>
      <c r="DC3204"/>
    </row>
    <row r="3205" spans="106:107" x14ac:dyDescent="0.2">
      <c r="DB3205"/>
      <c r="DC3205"/>
    </row>
    <row r="3206" spans="106:107" x14ac:dyDescent="0.2">
      <c r="DB3206"/>
      <c r="DC3206"/>
    </row>
    <row r="3207" spans="106:107" x14ac:dyDescent="0.2">
      <c r="DB3207"/>
      <c r="DC3207"/>
    </row>
    <row r="3208" spans="106:107" x14ac:dyDescent="0.2">
      <c r="DB3208"/>
      <c r="DC3208"/>
    </row>
    <row r="3209" spans="106:107" x14ac:dyDescent="0.2">
      <c r="DB3209"/>
      <c r="DC3209"/>
    </row>
    <row r="3210" spans="106:107" x14ac:dyDescent="0.2">
      <c r="DB3210"/>
      <c r="DC3210"/>
    </row>
    <row r="3211" spans="106:107" x14ac:dyDescent="0.2">
      <c r="DB3211"/>
      <c r="DC3211"/>
    </row>
    <row r="3212" spans="106:107" x14ac:dyDescent="0.2">
      <c r="DB3212"/>
      <c r="DC3212"/>
    </row>
    <row r="3213" spans="106:107" x14ac:dyDescent="0.2">
      <c r="DB3213"/>
      <c r="DC3213"/>
    </row>
    <row r="3214" spans="106:107" x14ac:dyDescent="0.2">
      <c r="DB3214"/>
      <c r="DC3214"/>
    </row>
    <row r="3215" spans="106:107" x14ac:dyDescent="0.2">
      <c r="DB3215"/>
      <c r="DC3215"/>
    </row>
    <row r="3216" spans="106:107" x14ac:dyDescent="0.2">
      <c r="DB3216"/>
      <c r="DC3216"/>
    </row>
    <row r="3217" spans="106:107" x14ac:dyDescent="0.2">
      <c r="DB3217"/>
      <c r="DC3217"/>
    </row>
    <row r="3218" spans="106:107" x14ac:dyDescent="0.2">
      <c r="DB3218"/>
      <c r="DC3218"/>
    </row>
    <row r="3219" spans="106:107" x14ac:dyDescent="0.2">
      <c r="DB3219"/>
      <c r="DC3219"/>
    </row>
    <row r="3220" spans="106:107" x14ac:dyDescent="0.2">
      <c r="DB3220"/>
      <c r="DC3220"/>
    </row>
    <row r="3221" spans="106:107" x14ac:dyDescent="0.2">
      <c r="DB3221"/>
      <c r="DC3221"/>
    </row>
    <row r="3222" spans="106:107" x14ac:dyDescent="0.2">
      <c r="DB3222"/>
      <c r="DC3222"/>
    </row>
    <row r="3223" spans="106:107" x14ac:dyDescent="0.2">
      <c r="DB3223"/>
      <c r="DC3223"/>
    </row>
    <row r="3224" spans="106:107" x14ac:dyDescent="0.2">
      <c r="DB3224"/>
      <c r="DC3224"/>
    </row>
    <row r="3225" spans="106:107" x14ac:dyDescent="0.2">
      <c r="DB3225"/>
      <c r="DC3225"/>
    </row>
    <row r="3226" spans="106:107" x14ac:dyDescent="0.2">
      <c r="DB3226"/>
      <c r="DC3226"/>
    </row>
    <row r="3227" spans="106:107" x14ac:dyDescent="0.2">
      <c r="DB3227"/>
      <c r="DC3227"/>
    </row>
    <row r="3228" spans="106:107" x14ac:dyDescent="0.2">
      <c r="DB3228"/>
      <c r="DC3228"/>
    </row>
    <row r="3229" spans="106:107" x14ac:dyDescent="0.2">
      <c r="DB3229"/>
      <c r="DC3229"/>
    </row>
    <row r="3230" spans="106:107" x14ac:dyDescent="0.2">
      <c r="DB3230"/>
      <c r="DC3230"/>
    </row>
    <row r="3231" spans="106:107" x14ac:dyDescent="0.2">
      <c r="DB3231"/>
      <c r="DC3231"/>
    </row>
    <row r="3232" spans="106:107" x14ac:dyDescent="0.2">
      <c r="DB3232"/>
      <c r="DC3232"/>
    </row>
    <row r="3233" spans="106:107" x14ac:dyDescent="0.2">
      <c r="DB3233"/>
      <c r="DC3233"/>
    </row>
    <row r="3234" spans="106:107" x14ac:dyDescent="0.2">
      <c r="DB3234"/>
      <c r="DC3234"/>
    </row>
    <row r="3235" spans="106:107" x14ac:dyDescent="0.2">
      <c r="DB3235"/>
      <c r="DC3235"/>
    </row>
    <row r="3236" spans="106:107" x14ac:dyDescent="0.2">
      <c r="DB3236"/>
      <c r="DC3236"/>
    </row>
    <row r="3237" spans="106:107" x14ac:dyDescent="0.2">
      <c r="DB3237"/>
      <c r="DC3237"/>
    </row>
    <row r="3238" spans="106:107" x14ac:dyDescent="0.2">
      <c r="DB3238"/>
      <c r="DC3238"/>
    </row>
    <row r="3239" spans="106:107" x14ac:dyDescent="0.2">
      <c r="DB3239"/>
      <c r="DC3239"/>
    </row>
    <row r="3240" spans="106:107" x14ac:dyDescent="0.2">
      <c r="DB3240"/>
      <c r="DC3240"/>
    </row>
    <row r="3241" spans="106:107" x14ac:dyDescent="0.2">
      <c r="DB3241"/>
      <c r="DC3241"/>
    </row>
    <row r="3242" spans="106:107" x14ac:dyDescent="0.2">
      <c r="DB3242"/>
      <c r="DC3242"/>
    </row>
    <row r="3243" spans="106:107" x14ac:dyDescent="0.2">
      <c r="DB3243"/>
      <c r="DC3243"/>
    </row>
    <row r="3244" spans="106:107" x14ac:dyDescent="0.2">
      <c r="DB3244"/>
      <c r="DC3244"/>
    </row>
    <row r="3245" spans="106:107" x14ac:dyDescent="0.2">
      <c r="DB3245"/>
      <c r="DC3245"/>
    </row>
    <row r="3246" spans="106:107" x14ac:dyDescent="0.2">
      <c r="DB3246"/>
      <c r="DC3246"/>
    </row>
    <row r="3247" spans="106:107" x14ac:dyDescent="0.2">
      <c r="DB3247"/>
      <c r="DC3247"/>
    </row>
    <row r="3248" spans="106:107" x14ac:dyDescent="0.2">
      <c r="DB3248"/>
      <c r="DC3248"/>
    </row>
    <row r="3249" spans="106:107" x14ac:dyDescent="0.2">
      <c r="DB3249"/>
      <c r="DC3249"/>
    </row>
    <row r="3250" spans="106:107" x14ac:dyDescent="0.2">
      <c r="DB3250"/>
      <c r="DC3250"/>
    </row>
    <row r="3251" spans="106:107" x14ac:dyDescent="0.2">
      <c r="DB3251"/>
      <c r="DC3251"/>
    </row>
    <row r="3252" spans="106:107" x14ac:dyDescent="0.2">
      <c r="DB3252"/>
      <c r="DC3252"/>
    </row>
    <row r="3253" spans="106:107" x14ac:dyDescent="0.2">
      <c r="DB3253"/>
      <c r="DC3253"/>
    </row>
    <row r="3254" spans="106:107" x14ac:dyDescent="0.2">
      <c r="DB3254"/>
      <c r="DC3254"/>
    </row>
    <row r="3255" spans="106:107" x14ac:dyDescent="0.2">
      <c r="DB3255"/>
      <c r="DC3255"/>
    </row>
    <row r="3256" spans="106:107" x14ac:dyDescent="0.2">
      <c r="DB3256"/>
      <c r="DC3256"/>
    </row>
    <row r="3257" spans="106:107" x14ac:dyDescent="0.2">
      <c r="DB3257"/>
      <c r="DC3257"/>
    </row>
    <row r="3258" spans="106:107" x14ac:dyDescent="0.2">
      <c r="DB3258"/>
      <c r="DC3258"/>
    </row>
    <row r="3259" spans="106:107" x14ac:dyDescent="0.2">
      <c r="DB3259"/>
      <c r="DC3259"/>
    </row>
    <row r="3260" spans="106:107" x14ac:dyDescent="0.2">
      <c r="DB3260"/>
      <c r="DC3260"/>
    </row>
    <row r="3261" spans="106:107" x14ac:dyDescent="0.2">
      <c r="DB3261"/>
      <c r="DC3261"/>
    </row>
    <row r="3262" spans="106:107" x14ac:dyDescent="0.2">
      <c r="DB3262"/>
      <c r="DC3262"/>
    </row>
    <row r="3263" spans="106:107" x14ac:dyDescent="0.2">
      <c r="DB3263"/>
      <c r="DC3263"/>
    </row>
    <row r="3264" spans="106:107" x14ac:dyDescent="0.2">
      <c r="DB3264"/>
      <c r="DC3264"/>
    </row>
    <row r="3265" spans="106:107" x14ac:dyDescent="0.2">
      <c r="DB3265"/>
      <c r="DC3265"/>
    </row>
    <row r="3266" spans="106:107" x14ac:dyDescent="0.2">
      <c r="DB3266"/>
      <c r="DC3266"/>
    </row>
    <row r="3267" spans="106:107" x14ac:dyDescent="0.2">
      <c r="DB3267"/>
      <c r="DC3267"/>
    </row>
    <row r="3268" spans="106:107" x14ac:dyDescent="0.2">
      <c r="DB3268"/>
      <c r="DC3268"/>
    </row>
    <row r="3269" spans="106:107" x14ac:dyDescent="0.2">
      <c r="DB3269"/>
      <c r="DC3269"/>
    </row>
    <row r="3270" spans="106:107" x14ac:dyDescent="0.2">
      <c r="DB3270"/>
      <c r="DC3270"/>
    </row>
    <row r="3271" spans="106:107" x14ac:dyDescent="0.2">
      <c r="DB3271"/>
      <c r="DC3271"/>
    </row>
    <row r="3272" spans="106:107" x14ac:dyDescent="0.2">
      <c r="DB3272"/>
      <c r="DC3272"/>
    </row>
    <row r="3273" spans="106:107" x14ac:dyDescent="0.2">
      <c r="DB3273"/>
      <c r="DC3273"/>
    </row>
    <row r="3274" spans="106:107" x14ac:dyDescent="0.2">
      <c r="DB3274"/>
      <c r="DC3274"/>
    </row>
    <row r="3275" spans="106:107" x14ac:dyDescent="0.2">
      <c r="DB3275"/>
      <c r="DC3275"/>
    </row>
    <row r="3276" spans="106:107" x14ac:dyDescent="0.2">
      <c r="DB3276"/>
      <c r="DC3276"/>
    </row>
    <row r="3277" spans="106:107" x14ac:dyDescent="0.2">
      <c r="DB3277"/>
      <c r="DC3277"/>
    </row>
    <row r="3278" spans="106:107" x14ac:dyDescent="0.2">
      <c r="DB3278"/>
      <c r="DC3278"/>
    </row>
    <row r="3279" spans="106:107" x14ac:dyDescent="0.2">
      <c r="DB3279"/>
      <c r="DC3279"/>
    </row>
    <row r="3280" spans="106:107" x14ac:dyDescent="0.2">
      <c r="DB3280"/>
      <c r="DC3280"/>
    </row>
    <row r="3281" spans="106:107" x14ac:dyDescent="0.2">
      <c r="DB3281"/>
      <c r="DC3281"/>
    </row>
    <row r="3282" spans="106:107" x14ac:dyDescent="0.2">
      <c r="DB3282"/>
      <c r="DC3282"/>
    </row>
    <row r="3283" spans="106:107" x14ac:dyDescent="0.2">
      <c r="DB3283"/>
      <c r="DC3283"/>
    </row>
    <row r="3284" spans="106:107" x14ac:dyDescent="0.2">
      <c r="DB3284"/>
      <c r="DC3284"/>
    </row>
    <row r="3285" spans="106:107" x14ac:dyDescent="0.2">
      <c r="DB3285"/>
      <c r="DC3285"/>
    </row>
    <row r="3286" spans="106:107" x14ac:dyDescent="0.2">
      <c r="DB3286"/>
      <c r="DC3286"/>
    </row>
    <row r="3287" spans="106:107" x14ac:dyDescent="0.2">
      <c r="DB3287"/>
      <c r="DC3287"/>
    </row>
    <row r="3288" spans="106:107" x14ac:dyDescent="0.2">
      <c r="DB3288"/>
      <c r="DC3288"/>
    </row>
    <row r="3289" spans="106:107" x14ac:dyDescent="0.2">
      <c r="DB3289"/>
      <c r="DC3289"/>
    </row>
    <row r="3290" spans="106:107" x14ac:dyDescent="0.2">
      <c r="DB3290"/>
      <c r="DC3290"/>
    </row>
    <row r="3291" spans="106:107" x14ac:dyDescent="0.2">
      <c r="DB3291"/>
      <c r="DC3291"/>
    </row>
    <row r="3292" spans="106:107" x14ac:dyDescent="0.2">
      <c r="DB3292"/>
      <c r="DC3292"/>
    </row>
    <row r="3293" spans="106:107" x14ac:dyDescent="0.2">
      <c r="DB3293"/>
      <c r="DC3293"/>
    </row>
    <row r="3294" spans="106:107" x14ac:dyDescent="0.2">
      <c r="DB3294"/>
      <c r="DC3294"/>
    </row>
    <row r="3295" spans="106:107" x14ac:dyDescent="0.2">
      <c r="DB3295"/>
      <c r="DC3295"/>
    </row>
    <row r="3296" spans="106:107" x14ac:dyDescent="0.2">
      <c r="DB3296"/>
      <c r="DC3296"/>
    </row>
    <row r="3297" spans="106:107" x14ac:dyDescent="0.2">
      <c r="DB3297"/>
      <c r="DC3297"/>
    </row>
    <row r="3298" spans="106:107" x14ac:dyDescent="0.2">
      <c r="DB3298"/>
      <c r="DC3298"/>
    </row>
    <row r="3299" spans="106:107" x14ac:dyDescent="0.2">
      <c r="DB3299"/>
      <c r="DC3299"/>
    </row>
    <row r="3300" spans="106:107" x14ac:dyDescent="0.2">
      <c r="DB3300"/>
      <c r="DC3300"/>
    </row>
    <row r="3301" spans="106:107" x14ac:dyDescent="0.2">
      <c r="DB3301"/>
      <c r="DC3301"/>
    </row>
    <row r="3302" spans="106:107" x14ac:dyDescent="0.2">
      <c r="DB3302"/>
      <c r="DC3302"/>
    </row>
    <row r="3303" spans="106:107" x14ac:dyDescent="0.2">
      <c r="DB3303"/>
      <c r="DC3303"/>
    </row>
    <row r="3304" spans="106:107" x14ac:dyDescent="0.2">
      <c r="DB3304"/>
      <c r="DC3304"/>
    </row>
    <row r="3305" spans="106:107" x14ac:dyDescent="0.2">
      <c r="DB3305"/>
      <c r="DC3305"/>
    </row>
    <row r="3306" spans="106:107" x14ac:dyDescent="0.2">
      <c r="DB3306"/>
      <c r="DC3306"/>
    </row>
    <row r="3307" spans="106:107" x14ac:dyDescent="0.2">
      <c r="DB3307"/>
      <c r="DC3307"/>
    </row>
    <row r="3308" spans="106:107" x14ac:dyDescent="0.2">
      <c r="DB3308"/>
      <c r="DC3308"/>
    </row>
    <row r="3309" spans="106:107" x14ac:dyDescent="0.2">
      <c r="DB3309"/>
      <c r="DC3309"/>
    </row>
    <row r="3310" spans="106:107" x14ac:dyDescent="0.2">
      <c r="DB3310"/>
      <c r="DC3310"/>
    </row>
    <row r="3311" spans="106:107" x14ac:dyDescent="0.2">
      <c r="DB3311"/>
      <c r="DC3311"/>
    </row>
    <row r="3312" spans="106:107" x14ac:dyDescent="0.2">
      <c r="DB3312"/>
      <c r="DC3312"/>
    </row>
    <row r="3313" spans="106:107" x14ac:dyDescent="0.2">
      <c r="DB3313"/>
      <c r="DC3313"/>
    </row>
    <row r="3314" spans="106:107" x14ac:dyDescent="0.2">
      <c r="DB3314"/>
      <c r="DC3314"/>
    </row>
    <row r="3315" spans="106:107" x14ac:dyDescent="0.2">
      <c r="DB3315"/>
      <c r="DC3315"/>
    </row>
    <row r="3316" spans="106:107" x14ac:dyDescent="0.2">
      <c r="DB3316"/>
      <c r="DC3316"/>
    </row>
    <row r="3317" spans="106:107" x14ac:dyDescent="0.2">
      <c r="DB3317"/>
      <c r="DC3317"/>
    </row>
    <row r="3318" spans="106:107" x14ac:dyDescent="0.2">
      <c r="DB3318"/>
      <c r="DC3318"/>
    </row>
    <row r="3319" spans="106:107" x14ac:dyDescent="0.2">
      <c r="DB3319"/>
      <c r="DC3319"/>
    </row>
    <row r="3320" spans="106:107" x14ac:dyDescent="0.2">
      <c r="DB3320"/>
      <c r="DC3320"/>
    </row>
    <row r="3321" spans="106:107" x14ac:dyDescent="0.2">
      <c r="DB3321"/>
      <c r="DC3321"/>
    </row>
    <row r="3322" spans="106:107" x14ac:dyDescent="0.2">
      <c r="DB3322"/>
      <c r="DC3322"/>
    </row>
    <row r="3323" spans="106:107" x14ac:dyDescent="0.2">
      <c r="DB3323"/>
      <c r="DC3323"/>
    </row>
    <row r="3324" spans="106:107" x14ac:dyDescent="0.2">
      <c r="DB3324"/>
      <c r="DC3324"/>
    </row>
    <row r="3325" spans="106:107" x14ac:dyDescent="0.2">
      <c r="DB3325"/>
      <c r="DC3325"/>
    </row>
    <row r="3326" spans="106:107" x14ac:dyDescent="0.2">
      <c r="DB3326"/>
      <c r="DC3326"/>
    </row>
    <row r="3327" spans="106:107" x14ac:dyDescent="0.2">
      <c r="DB3327"/>
      <c r="DC3327"/>
    </row>
    <row r="3328" spans="106:107" x14ac:dyDescent="0.2">
      <c r="DB3328"/>
      <c r="DC3328"/>
    </row>
    <row r="3329" spans="106:107" x14ac:dyDescent="0.2">
      <c r="DB3329"/>
      <c r="DC3329"/>
    </row>
    <row r="3330" spans="106:107" x14ac:dyDescent="0.2">
      <c r="DB3330"/>
      <c r="DC3330"/>
    </row>
    <row r="3331" spans="106:107" x14ac:dyDescent="0.2">
      <c r="DB3331"/>
      <c r="DC3331"/>
    </row>
    <row r="3332" spans="106:107" x14ac:dyDescent="0.2">
      <c r="DB3332"/>
      <c r="DC3332"/>
    </row>
    <row r="3333" spans="106:107" x14ac:dyDescent="0.2">
      <c r="DB3333"/>
      <c r="DC3333"/>
    </row>
    <row r="3334" spans="106:107" x14ac:dyDescent="0.2">
      <c r="DB3334"/>
      <c r="DC3334"/>
    </row>
    <row r="3335" spans="106:107" x14ac:dyDescent="0.2">
      <c r="DB3335"/>
      <c r="DC3335"/>
    </row>
    <row r="3336" spans="106:107" x14ac:dyDescent="0.2">
      <c r="DB3336"/>
      <c r="DC3336"/>
    </row>
    <row r="3337" spans="106:107" x14ac:dyDescent="0.2">
      <c r="DB3337"/>
      <c r="DC3337"/>
    </row>
    <row r="3338" spans="106:107" x14ac:dyDescent="0.2">
      <c r="DB3338"/>
      <c r="DC3338"/>
    </row>
    <row r="3339" spans="106:107" x14ac:dyDescent="0.2">
      <c r="DB3339"/>
      <c r="DC3339"/>
    </row>
    <row r="3340" spans="106:107" x14ac:dyDescent="0.2">
      <c r="DB3340"/>
      <c r="DC3340"/>
    </row>
    <row r="3341" spans="106:107" x14ac:dyDescent="0.2">
      <c r="DB3341"/>
      <c r="DC3341"/>
    </row>
    <row r="3342" spans="106:107" x14ac:dyDescent="0.2">
      <c r="DB3342"/>
      <c r="DC3342"/>
    </row>
    <row r="3343" spans="106:107" x14ac:dyDescent="0.2">
      <c r="DB3343"/>
      <c r="DC3343"/>
    </row>
    <row r="3344" spans="106:107" x14ac:dyDescent="0.2">
      <c r="DB3344"/>
      <c r="DC3344"/>
    </row>
    <row r="3345" spans="106:107" x14ac:dyDescent="0.2">
      <c r="DB3345"/>
      <c r="DC3345"/>
    </row>
    <row r="3346" spans="106:107" x14ac:dyDescent="0.2">
      <c r="DB3346"/>
      <c r="DC3346"/>
    </row>
    <row r="3347" spans="106:107" x14ac:dyDescent="0.2">
      <c r="DB3347"/>
      <c r="DC3347"/>
    </row>
    <row r="3348" spans="106:107" x14ac:dyDescent="0.2">
      <c r="DB3348"/>
      <c r="DC3348"/>
    </row>
    <row r="3349" spans="106:107" x14ac:dyDescent="0.2">
      <c r="DB3349"/>
      <c r="DC3349"/>
    </row>
    <row r="3350" spans="106:107" x14ac:dyDescent="0.2">
      <c r="DB3350"/>
      <c r="DC3350"/>
    </row>
    <row r="3351" spans="106:107" x14ac:dyDescent="0.2">
      <c r="DB3351"/>
      <c r="DC3351"/>
    </row>
    <row r="3352" spans="106:107" x14ac:dyDescent="0.2">
      <c r="DB3352"/>
      <c r="DC3352"/>
    </row>
    <row r="3353" spans="106:107" x14ac:dyDescent="0.2">
      <c r="DB3353"/>
      <c r="DC3353"/>
    </row>
    <row r="3354" spans="106:107" x14ac:dyDescent="0.2">
      <c r="DB3354"/>
      <c r="DC3354"/>
    </row>
    <row r="3355" spans="106:107" x14ac:dyDescent="0.2">
      <c r="DB3355"/>
      <c r="DC3355"/>
    </row>
    <row r="3356" spans="106:107" x14ac:dyDescent="0.2">
      <c r="DB3356"/>
      <c r="DC3356"/>
    </row>
    <row r="3357" spans="106:107" x14ac:dyDescent="0.2">
      <c r="DB3357"/>
      <c r="DC3357"/>
    </row>
    <row r="3358" spans="106:107" x14ac:dyDescent="0.2">
      <c r="DB3358"/>
      <c r="DC3358"/>
    </row>
    <row r="3359" spans="106:107" x14ac:dyDescent="0.2">
      <c r="DB3359"/>
      <c r="DC3359"/>
    </row>
    <row r="3360" spans="106:107" x14ac:dyDescent="0.2">
      <c r="DB3360"/>
      <c r="DC3360"/>
    </row>
    <row r="3361" spans="106:107" x14ac:dyDescent="0.2">
      <c r="DB3361"/>
      <c r="DC3361"/>
    </row>
    <row r="3362" spans="106:107" x14ac:dyDescent="0.2">
      <c r="DB3362"/>
      <c r="DC3362"/>
    </row>
    <row r="3363" spans="106:107" x14ac:dyDescent="0.2">
      <c r="DB3363"/>
      <c r="DC3363"/>
    </row>
    <row r="3364" spans="106:107" x14ac:dyDescent="0.2">
      <c r="DB3364"/>
      <c r="DC3364"/>
    </row>
    <row r="3365" spans="106:107" x14ac:dyDescent="0.2">
      <c r="DB3365"/>
      <c r="DC3365"/>
    </row>
    <row r="3366" spans="106:107" x14ac:dyDescent="0.2">
      <c r="DB3366"/>
      <c r="DC3366"/>
    </row>
    <row r="3367" spans="106:107" x14ac:dyDescent="0.2">
      <c r="DB3367"/>
      <c r="DC3367"/>
    </row>
    <row r="3368" spans="106:107" x14ac:dyDescent="0.2">
      <c r="DB3368"/>
      <c r="DC3368"/>
    </row>
    <row r="3369" spans="106:107" x14ac:dyDescent="0.2">
      <c r="DB3369"/>
      <c r="DC3369"/>
    </row>
    <row r="3370" spans="106:107" x14ac:dyDescent="0.2">
      <c r="DB3370"/>
      <c r="DC3370"/>
    </row>
    <row r="3371" spans="106:107" x14ac:dyDescent="0.2">
      <c r="DB3371"/>
      <c r="DC3371"/>
    </row>
    <row r="3372" spans="106:107" x14ac:dyDescent="0.2">
      <c r="DB3372"/>
      <c r="DC3372"/>
    </row>
    <row r="3373" spans="106:107" x14ac:dyDescent="0.2">
      <c r="DB3373"/>
      <c r="DC3373"/>
    </row>
    <row r="3374" spans="106:107" x14ac:dyDescent="0.2">
      <c r="DB3374"/>
      <c r="DC3374"/>
    </row>
    <row r="3375" spans="106:107" x14ac:dyDescent="0.2">
      <c r="DB3375"/>
      <c r="DC3375"/>
    </row>
    <row r="3376" spans="106:107" x14ac:dyDescent="0.2">
      <c r="DB3376"/>
      <c r="DC3376"/>
    </row>
    <row r="3377" spans="106:107" x14ac:dyDescent="0.2">
      <c r="DB3377"/>
      <c r="DC3377"/>
    </row>
    <row r="3378" spans="106:107" x14ac:dyDescent="0.2">
      <c r="DB3378"/>
      <c r="DC3378"/>
    </row>
    <row r="3379" spans="106:107" x14ac:dyDescent="0.2">
      <c r="DB3379"/>
      <c r="DC3379"/>
    </row>
    <row r="3380" spans="106:107" x14ac:dyDescent="0.2">
      <c r="DB3380"/>
      <c r="DC3380"/>
    </row>
    <row r="3381" spans="106:107" x14ac:dyDescent="0.2">
      <c r="DB3381"/>
      <c r="DC3381"/>
    </row>
    <row r="3382" spans="106:107" x14ac:dyDescent="0.2">
      <c r="DB3382"/>
      <c r="DC3382"/>
    </row>
    <row r="3383" spans="106:107" x14ac:dyDescent="0.2">
      <c r="DB3383"/>
      <c r="DC3383"/>
    </row>
    <row r="3384" spans="106:107" x14ac:dyDescent="0.2">
      <c r="DB3384"/>
      <c r="DC3384"/>
    </row>
    <row r="3385" spans="106:107" x14ac:dyDescent="0.2">
      <c r="DB3385"/>
      <c r="DC3385"/>
    </row>
    <row r="3386" spans="106:107" x14ac:dyDescent="0.2">
      <c r="DB3386"/>
      <c r="DC3386"/>
    </row>
    <row r="3387" spans="106:107" x14ac:dyDescent="0.2">
      <c r="DB3387"/>
      <c r="DC3387"/>
    </row>
    <row r="3388" spans="106:107" x14ac:dyDescent="0.2">
      <c r="DB3388"/>
      <c r="DC3388"/>
    </row>
    <row r="3389" spans="106:107" x14ac:dyDescent="0.2">
      <c r="DB3389"/>
      <c r="DC3389"/>
    </row>
    <row r="3390" spans="106:107" x14ac:dyDescent="0.2">
      <c r="DB3390"/>
      <c r="DC3390"/>
    </row>
    <row r="3391" spans="106:107" x14ac:dyDescent="0.2">
      <c r="DB3391"/>
      <c r="DC3391"/>
    </row>
    <row r="3392" spans="106:107" x14ac:dyDescent="0.2">
      <c r="DB3392"/>
      <c r="DC3392"/>
    </row>
    <row r="3393" spans="106:107" x14ac:dyDescent="0.2">
      <c r="DB3393"/>
      <c r="DC3393"/>
    </row>
    <row r="3394" spans="106:107" x14ac:dyDescent="0.2">
      <c r="DB3394"/>
      <c r="DC3394"/>
    </row>
    <row r="3395" spans="106:107" x14ac:dyDescent="0.2">
      <c r="DB3395"/>
      <c r="DC3395"/>
    </row>
    <row r="3396" spans="106:107" x14ac:dyDescent="0.2">
      <c r="DB3396"/>
      <c r="DC3396"/>
    </row>
    <row r="3397" spans="106:107" x14ac:dyDescent="0.2">
      <c r="DB3397"/>
      <c r="DC3397"/>
    </row>
    <row r="3398" spans="106:107" x14ac:dyDescent="0.2">
      <c r="DB3398"/>
      <c r="DC3398"/>
    </row>
    <row r="3399" spans="106:107" x14ac:dyDescent="0.2">
      <c r="DB3399"/>
      <c r="DC3399"/>
    </row>
    <row r="3400" spans="106:107" x14ac:dyDescent="0.2">
      <c r="DB3400"/>
      <c r="DC3400"/>
    </row>
    <row r="3401" spans="106:107" x14ac:dyDescent="0.2">
      <c r="DB3401"/>
      <c r="DC3401"/>
    </row>
    <row r="3402" spans="106:107" x14ac:dyDescent="0.2">
      <c r="DB3402"/>
      <c r="DC3402"/>
    </row>
    <row r="3403" spans="106:107" x14ac:dyDescent="0.2">
      <c r="DB3403"/>
      <c r="DC3403"/>
    </row>
    <row r="3404" spans="106:107" x14ac:dyDescent="0.2">
      <c r="DB3404"/>
      <c r="DC3404"/>
    </row>
    <row r="3405" spans="106:107" x14ac:dyDescent="0.2">
      <c r="DB3405"/>
      <c r="DC3405"/>
    </row>
    <row r="3406" spans="106:107" x14ac:dyDescent="0.2">
      <c r="DB3406"/>
      <c r="DC3406"/>
    </row>
    <row r="3407" spans="106:107" x14ac:dyDescent="0.2">
      <c r="DB3407"/>
      <c r="DC3407"/>
    </row>
    <row r="3408" spans="106:107" x14ac:dyDescent="0.2">
      <c r="DB3408"/>
      <c r="DC3408"/>
    </row>
    <row r="3409" spans="106:107" x14ac:dyDescent="0.2">
      <c r="DB3409"/>
      <c r="DC3409"/>
    </row>
    <row r="3410" spans="106:107" x14ac:dyDescent="0.2">
      <c r="DB3410"/>
      <c r="DC3410"/>
    </row>
    <row r="3411" spans="106:107" x14ac:dyDescent="0.2">
      <c r="DB3411"/>
      <c r="DC3411"/>
    </row>
    <row r="3412" spans="106:107" x14ac:dyDescent="0.2">
      <c r="DB3412"/>
      <c r="DC3412"/>
    </row>
    <row r="3413" spans="106:107" x14ac:dyDescent="0.2">
      <c r="DB3413"/>
      <c r="DC3413"/>
    </row>
    <row r="3414" spans="106:107" x14ac:dyDescent="0.2">
      <c r="DB3414"/>
      <c r="DC3414"/>
    </row>
    <row r="3415" spans="106:107" x14ac:dyDescent="0.2">
      <c r="DB3415"/>
      <c r="DC3415"/>
    </row>
    <row r="3416" spans="106:107" x14ac:dyDescent="0.2">
      <c r="DB3416"/>
      <c r="DC3416"/>
    </row>
    <row r="3417" spans="106:107" x14ac:dyDescent="0.2">
      <c r="DB3417"/>
      <c r="DC3417"/>
    </row>
    <row r="3418" spans="106:107" x14ac:dyDescent="0.2">
      <c r="DB3418"/>
      <c r="DC3418"/>
    </row>
    <row r="3419" spans="106:107" x14ac:dyDescent="0.2">
      <c r="DB3419"/>
      <c r="DC3419"/>
    </row>
    <row r="3420" spans="106:107" x14ac:dyDescent="0.2">
      <c r="DB3420"/>
      <c r="DC3420"/>
    </row>
    <row r="3421" spans="106:107" x14ac:dyDescent="0.2">
      <c r="DB3421"/>
      <c r="DC3421"/>
    </row>
    <row r="3422" spans="106:107" x14ac:dyDescent="0.2">
      <c r="DB3422"/>
      <c r="DC3422"/>
    </row>
    <row r="3423" spans="106:107" x14ac:dyDescent="0.2">
      <c r="DB3423"/>
      <c r="DC3423"/>
    </row>
    <row r="3424" spans="106:107" x14ac:dyDescent="0.2">
      <c r="DB3424"/>
      <c r="DC3424"/>
    </row>
    <row r="3425" spans="106:107" x14ac:dyDescent="0.2">
      <c r="DB3425"/>
      <c r="DC3425"/>
    </row>
    <row r="3426" spans="106:107" x14ac:dyDescent="0.2">
      <c r="DB3426"/>
      <c r="DC3426"/>
    </row>
    <row r="3427" spans="106:107" x14ac:dyDescent="0.2">
      <c r="DB3427"/>
      <c r="DC3427"/>
    </row>
    <row r="3428" spans="106:107" x14ac:dyDescent="0.2">
      <c r="DB3428"/>
      <c r="DC3428"/>
    </row>
    <row r="3429" spans="106:107" x14ac:dyDescent="0.2">
      <c r="DB3429"/>
      <c r="DC3429"/>
    </row>
    <row r="3430" spans="106:107" x14ac:dyDescent="0.2">
      <c r="DB3430"/>
      <c r="DC3430"/>
    </row>
    <row r="3431" spans="106:107" x14ac:dyDescent="0.2">
      <c r="DB3431"/>
      <c r="DC3431"/>
    </row>
    <row r="3432" spans="106:107" x14ac:dyDescent="0.2">
      <c r="DB3432"/>
      <c r="DC3432"/>
    </row>
    <row r="3433" spans="106:107" x14ac:dyDescent="0.2">
      <c r="DB3433"/>
      <c r="DC3433"/>
    </row>
    <row r="3434" spans="106:107" x14ac:dyDescent="0.2">
      <c r="DB3434"/>
      <c r="DC3434"/>
    </row>
    <row r="3435" spans="106:107" x14ac:dyDescent="0.2">
      <c r="DB3435"/>
      <c r="DC3435"/>
    </row>
    <row r="3436" spans="106:107" x14ac:dyDescent="0.2">
      <c r="DB3436"/>
      <c r="DC3436"/>
    </row>
    <row r="3437" spans="106:107" x14ac:dyDescent="0.2">
      <c r="DB3437"/>
      <c r="DC3437"/>
    </row>
    <row r="3438" spans="106:107" x14ac:dyDescent="0.2">
      <c r="DB3438"/>
      <c r="DC3438"/>
    </row>
    <row r="3439" spans="106:107" x14ac:dyDescent="0.2">
      <c r="DB3439"/>
      <c r="DC3439"/>
    </row>
    <row r="3440" spans="106:107" x14ac:dyDescent="0.2">
      <c r="DB3440"/>
      <c r="DC3440"/>
    </row>
    <row r="3441" spans="106:107" x14ac:dyDescent="0.2">
      <c r="DB3441"/>
      <c r="DC3441"/>
    </row>
    <row r="3442" spans="106:107" x14ac:dyDescent="0.2">
      <c r="DB3442"/>
      <c r="DC3442"/>
    </row>
    <row r="3443" spans="106:107" x14ac:dyDescent="0.2">
      <c r="DB3443"/>
      <c r="DC3443"/>
    </row>
    <row r="3444" spans="106:107" x14ac:dyDescent="0.2">
      <c r="DB3444"/>
      <c r="DC3444"/>
    </row>
    <row r="3445" spans="106:107" x14ac:dyDescent="0.2">
      <c r="DB3445"/>
      <c r="DC3445"/>
    </row>
    <row r="3446" spans="106:107" x14ac:dyDescent="0.2">
      <c r="DB3446"/>
      <c r="DC3446"/>
    </row>
    <row r="3447" spans="106:107" x14ac:dyDescent="0.2">
      <c r="DB3447"/>
      <c r="DC3447"/>
    </row>
    <row r="3448" spans="106:107" x14ac:dyDescent="0.2">
      <c r="DB3448"/>
      <c r="DC3448"/>
    </row>
    <row r="3449" spans="106:107" x14ac:dyDescent="0.2">
      <c r="DB3449"/>
      <c r="DC3449"/>
    </row>
    <row r="3450" spans="106:107" x14ac:dyDescent="0.2">
      <c r="DB3450"/>
      <c r="DC3450"/>
    </row>
    <row r="3451" spans="106:107" x14ac:dyDescent="0.2">
      <c r="DB3451"/>
      <c r="DC3451"/>
    </row>
    <row r="3452" spans="106:107" x14ac:dyDescent="0.2">
      <c r="DB3452"/>
      <c r="DC3452"/>
    </row>
    <row r="3453" spans="106:107" x14ac:dyDescent="0.2">
      <c r="DB3453"/>
      <c r="DC3453"/>
    </row>
    <row r="3454" spans="106:107" x14ac:dyDescent="0.2">
      <c r="DB3454"/>
      <c r="DC3454"/>
    </row>
    <row r="3455" spans="106:107" x14ac:dyDescent="0.2">
      <c r="DB3455"/>
      <c r="DC3455"/>
    </row>
    <row r="3456" spans="106:107" x14ac:dyDescent="0.2">
      <c r="DB3456"/>
      <c r="DC3456"/>
    </row>
    <row r="3457" spans="106:107" x14ac:dyDescent="0.2">
      <c r="DB3457"/>
      <c r="DC3457"/>
    </row>
    <row r="3458" spans="106:107" x14ac:dyDescent="0.2">
      <c r="DB3458"/>
      <c r="DC3458"/>
    </row>
    <row r="3459" spans="106:107" x14ac:dyDescent="0.2">
      <c r="DB3459"/>
      <c r="DC3459"/>
    </row>
    <row r="3460" spans="106:107" x14ac:dyDescent="0.2">
      <c r="DB3460"/>
      <c r="DC3460"/>
    </row>
    <row r="3461" spans="106:107" x14ac:dyDescent="0.2">
      <c r="DB3461"/>
      <c r="DC3461"/>
    </row>
    <row r="3462" spans="106:107" x14ac:dyDescent="0.2">
      <c r="DB3462"/>
      <c r="DC3462"/>
    </row>
    <row r="3463" spans="106:107" x14ac:dyDescent="0.2">
      <c r="DB3463"/>
      <c r="DC3463"/>
    </row>
    <row r="3464" spans="106:107" x14ac:dyDescent="0.2">
      <c r="DB3464"/>
      <c r="DC3464"/>
    </row>
    <row r="3465" spans="106:107" x14ac:dyDescent="0.2">
      <c r="DB3465"/>
      <c r="DC3465"/>
    </row>
    <row r="3466" spans="106:107" x14ac:dyDescent="0.2">
      <c r="DB3466"/>
      <c r="DC3466"/>
    </row>
    <row r="3467" spans="106:107" x14ac:dyDescent="0.2">
      <c r="DB3467"/>
      <c r="DC3467"/>
    </row>
    <row r="3468" spans="106:107" x14ac:dyDescent="0.2">
      <c r="DB3468"/>
      <c r="DC3468"/>
    </row>
    <row r="3469" spans="106:107" x14ac:dyDescent="0.2">
      <c r="DB3469"/>
      <c r="DC3469"/>
    </row>
    <row r="3470" spans="106:107" x14ac:dyDescent="0.2">
      <c r="DB3470"/>
      <c r="DC3470"/>
    </row>
    <row r="3471" spans="106:107" x14ac:dyDescent="0.2">
      <c r="DB3471"/>
      <c r="DC3471"/>
    </row>
    <row r="3472" spans="106:107" x14ac:dyDescent="0.2">
      <c r="DB3472"/>
      <c r="DC3472"/>
    </row>
    <row r="3473" spans="106:107" x14ac:dyDescent="0.2">
      <c r="DB3473"/>
      <c r="DC3473"/>
    </row>
    <row r="3474" spans="106:107" x14ac:dyDescent="0.2">
      <c r="DB3474"/>
      <c r="DC3474"/>
    </row>
    <row r="3475" spans="106:107" x14ac:dyDescent="0.2">
      <c r="DB3475"/>
      <c r="DC3475"/>
    </row>
    <row r="3476" spans="106:107" x14ac:dyDescent="0.2">
      <c r="DB3476"/>
      <c r="DC3476"/>
    </row>
    <row r="3477" spans="106:107" x14ac:dyDescent="0.2">
      <c r="DB3477"/>
      <c r="DC3477"/>
    </row>
    <row r="3478" spans="106:107" x14ac:dyDescent="0.2">
      <c r="DB3478"/>
      <c r="DC3478"/>
    </row>
    <row r="3479" spans="106:107" x14ac:dyDescent="0.2">
      <c r="DB3479"/>
      <c r="DC3479"/>
    </row>
    <row r="3480" spans="106:107" x14ac:dyDescent="0.2">
      <c r="DB3480"/>
      <c r="DC3480"/>
    </row>
    <row r="3481" spans="106:107" x14ac:dyDescent="0.2">
      <c r="DB3481"/>
      <c r="DC3481"/>
    </row>
    <row r="3482" spans="106:107" x14ac:dyDescent="0.2">
      <c r="DB3482"/>
      <c r="DC3482"/>
    </row>
    <row r="3483" spans="106:107" x14ac:dyDescent="0.2">
      <c r="DB3483"/>
      <c r="DC3483"/>
    </row>
    <row r="3484" spans="106:107" x14ac:dyDescent="0.2">
      <c r="DB3484"/>
      <c r="DC3484"/>
    </row>
    <row r="3485" spans="106:107" x14ac:dyDescent="0.2">
      <c r="DB3485"/>
      <c r="DC3485"/>
    </row>
    <row r="3486" spans="106:107" x14ac:dyDescent="0.2">
      <c r="DB3486"/>
      <c r="DC3486"/>
    </row>
    <row r="3487" spans="106:107" x14ac:dyDescent="0.2">
      <c r="DB3487"/>
      <c r="DC3487"/>
    </row>
    <row r="3488" spans="106:107" x14ac:dyDescent="0.2">
      <c r="DB3488"/>
      <c r="DC3488"/>
    </row>
    <row r="3489" spans="106:107" x14ac:dyDescent="0.2">
      <c r="DB3489"/>
      <c r="DC3489"/>
    </row>
    <row r="3490" spans="106:107" x14ac:dyDescent="0.2">
      <c r="DB3490"/>
      <c r="DC3490"/>
    </row>
    <row r="3491" spans="106:107" x14ac:dyDescent="0.2">
      <c r="DB3491"/>
      <c r="DC3491"/>
    </row>
    <row r="3492" spans="106:107" x14ac:dyDescent="0.2">
      <c r="DB3492"/>
      <c r="DC3492"/>
    </row>
    <row r="3493" spans="106:107" x14ac:dyDescent="0.2">
      <c r="DB3493"/>
      <c r="DC3493"/>
    </row>
    <row r="3494" spans="106:107" x14ac:dyDescent="0.2">
      <c r="DB3494"/>
      <c r="DC3494"/>
    </row>
    <row r="3495" spans="106:107" x14ac:dyDescent="0.2">
      <c r="DB3495"/>
      <c r="DC3495"/>
    </row>
    <row r="3496" spans="106:107" x14ac:dyDescent="0.2">
      <c r="DB3496"/>
      <c r="DC3496"/>
    </row>
    <row r="3497" spans="106:107" x14ac:dyDescent="0.2">
      <c r="DB3497"/>
      <c r="DC3497"/>
    </row>
    <row r="3498" spans="106:107" x14ac:dyDescent="0.2">
      <c r="DB3498"/>
      <c r="DC3498"/>
    </row>
    <row r="3499" spans="106:107" x14ac:dyDescent="0.2">
      <c r="DB3499"/>
      <c r="DC3499"/>
    </row>
    <row r="3500" spans="106:107" x14ac:dyDescent="0.2">
      <c r="DB3500"/>
      <c r="DC3500"/>
    </row>
    <row r="3501" spans="106:107" x14ac:dyDescent="0.2">
      <c r="DB3501"/>
      <c r="DC3501"/>
    </row>
    <row r="3502" spans="106:107" x14ac:dyDescent="0.2">
      <c r="DB3502"/>
      <c r="DC3502"/>
    </row>
    <row r="3503" spans="106:107" x14ac:dyDescent="0.2">
      <c r="DB3503"/>
      <c r="DC3503"/>
    </row>
    <row r="3504" spans="106:107" x14ac:dyDescent="0.2">
      <c r="DB3504"/>
      <c r="DC3504"/>
    </row>
    <row r="3505" spans="106:107" x14ac:dyDescent="0.2">
      <c r="DB3505"/>
      <c r="DC3505"/>
    </row>
    <row r="3506" spans="106:107" x14ac:dyDescent="0.2">
      <c r="DB3506"/>
      <c r="DC3506"/>
    </row>
    <row r="3507" spans="106:107" x14ac:dyDescent="0.2">
      <c r="DB3507"/>
      <c r="DC3507"/>
    </row>
    <row r="3508" spans="106:107" x14ac:dyDescent="0.2">
      <c r="DB3508"/>
      <c r="DC3508"/>
    </row>
    <row r="3509" spans="106:107" x14ac:dyDescent="0.2">
      <c r="DB3509"/>
      <c r="DC3509"/>
    </row>
    <row r="3510" spans="106:107" x14ac:dyDescent="0.2">
      <c r="DB3510"/>
      <c r="DC3510"/>
    </row>
    <row r="3511" spans="106:107" x14ac:dyDescent="0.2">
      <c r="DB3511"/>
      <c r="DC3511"/>
    </row>
    <row r="3512" spans="106:107" x14ac:dyDescent="0.2">
      <c r="DB3512"/>
      <c r="DC3512"/>
    </row>
    <row r="3513" spans="106:107" x14ac:dyDescent="0.2">
      <c r="DB3513"/>
      <c r="DC3513"/>
    </row>
    <row r="3514" spans="106:107" x14ac:dyDescent="0.2">
      <c r="DB3514"/>
      <c r="DC3514"/>
    </row>
    <row r="3515" spans="106:107" x14ac:dyDescent="0.2">
      <c r="DB3515"/>
      <c r="DC3515"/>
    </row>
    <row r="3516" spans="106:107" x14ac:dyDescent="0.2">
      <c r="DB3516"/>
      <c r="DC3516"/>
    </row>
    <row r="3517" spans="106:107" x14ac:dyDescent="0.2">
      <c r="DB3517"/>
      <c r="DC3517"/>
    </row>
    <row r="3518" spans="106:107" x14ac:dyDescent="0.2">
      <c r="DB3518"/>
      <c r="DC3518"/>
    </row>
    <row r="3519" spans="106:107" x14ac:dyDescent="0.2">
      <c r="DB3519"/>
      <c r="DC3519"/>
    </row>
    <row r="3520" spans="106:107" x14ac:dyDescent="0.2">
      <c r="DB3520"/>
      <c r="DC3520"/>
    </row>
    <row r="3521" spans="106:107" x14ac:dyDescent="0.2">
      <c r="DB3521"/>
      <c r="DC3521"/>
    </row>
    <row r="3522" spans="106:107" x14ac:dyDescent="0.2">
      <c r="DB3522"/>
      <c r="DC3522"/>
    </row>
    <row r="3523" spans="106:107" x14ac:dyDescent="0.2">
      <c r="DB3523"/>
      <c r="DC3523"/>
    </row>
    <row r="3524" spans="106:107" x14ac:dyDescent="0.2">
      <c r="DB3524"/>
      <c r="DC3524"/>
    </row>
    <row r="3525" spans="106:107" x14ac:dyDescent="0.2">
      <c r="DB3525"/>
      <c r="DC3525"/>
    </row>
    <row r="3526" spans="106:107" x14ac:dyDescent="0.2">
      <c r="DB3526"/>
      <c r="DC3526"/>
    </row>
    <row r="3527" spans="106:107" x14ac:dyDescent="0.2">
      <c r="DB3527"/>
      <c r="DC3527"/>
    </row>
    <row r="3528" spans="106:107" x14ac:dyDescent="0.2">
      <c r="DB3528"/>
      <c r="DC3528"/>
    </row>
    <row r="3529" spans="106:107" x14ac:dyDescent="0.2">
      <c r="DB3529"/>
      <c r="DC3529"/>
    </row>
    <row r="3530" spans="106:107" x14ac:dyDescent="0.2">
      <c r="DB3530"/>
      <c r="DC3530"/>
    </row>
    <row r="3531" spans="106:107" x14ac:dyDescent="0.2">
      <c r="DB3531"/>
      <c r="DC3531"/>
    </row>
    <row r="3532" spans="106:107" x14ac:dyDescent="0.2">
      <c r="DB3532"/>
      <c r="DC3532"/>
    </row>
    <row r="3533" spans="106:107" x14ac:dyDescent="0.2">
      <c r="DB3533"/>
      <c r="DC3533"/>
    </row>
    <row r="3534" spans="106:107" x14ac:dyDescent="0.2">
      <c r="DB3534"/>
      <c r="DC3534"/>
    </row>
    <row r="3535" spans="106:107" x14ac:dyDescent="0.2">
      <c r="DB3535"/>
      <c r="DC3535"/>
    </row>
    <row r="3536" spans="106:107" x14ac:dyDescent="0.2">
      <c r="DB3536"/>
      <c r="DC3536"/>
    </row>
    <row r="3537" spans="106:107" x14ac:dyDescent="0.2">
      <c r="DB3537"/>
      <c r="DC3537"/>
    </row>
    <row r="3538" spans="106:107" x14ac:dyDescent="0.2">
      <c r="DB3538"/>
      <c r="DC3538"/>
    </row>
    <row r="3539" spans="106:107" x14ac:dyDescent="0.2">
      <c r="DB3539"/>
      <c r="DC3539"/>
    </row>
    <row r="3540" spans="106:107" x14ac:dyDescent="0.2">
      <c r="DB3540"/>
      <c r="DC3540"/>
    </row>
    <row r="3541" spans="106:107" x14ac:dyDescent="0.2">
      <c r="DB3541"/>
      <c r="DC3541"/>
    </row>
    <row r="3542" spans="106:107" x14ac:dyDescent="0.2">
      <c r="DB3542"/>
      <c r="DC3542"/>
    </row>
    <row r="3543" spans="106:107" x14ac:dyDescent="0.2">
      <c r="DB3543"/>
      <c r="DC3543"/>
    </row>
    <row r="3544" spans="106:107" x14ac:dyDescent="0.2">
      <c r="DB3544"/>
      <c r="DC3544"/>
    </row>
    <row r="3545" spans="106:107" x14ac:dyDescent="0.2">
      <c r="DB3545"/>
      <c r="DC3545"/>
    </row>
    <row r="3546" spans="106:107" x14ac:dyDescent="0.2">
      <c r="DB3546"/>
      <c r="DC3546"/>
    </row>
    <row r="3547" spans="106:107" x14ac:dyDescent="0.2">
      <c r="DB3547"/>
      <c r="DC3547"/>
    </row>
    <row r="3548" spans="106:107" x14ac:dyDescent="0.2">
      <c r="DB3548"/>
      <c r="DC3548"/>
    </row>
    <row r="3549" spans="106:107" x14ac:dyDescent="0.2">
      <c r="DB3549"/>
      <c r="DC3549"/>
    </row>
    <row r="3550" spans="106:107" x14ac:dyDescent="0.2">
      <c r="DB3550"/>
      <c r="DC3550"/>
    </row>
    <row r="3551" spans="106:107" x14ac:dyDescent="0.2">
      <c r="DB3551"/>
      <c r="DC3551"/>
    </row>
    <row r="3552" spans="106:107" x14ac:dyDescent="0.2">
      <c r="DB3552"/>
      <c r="DC3552"/>
    </row>
    <row r="3553" spans="106:107" x14ac:dyDescent="0.2">
      <c r="DB3553"/>
      <c r="DC3553"/>
    </row>
    <row r="3554" spans="106:107" x14ac:dyDescent="0.2">
      <c r="DB3554"/>
      <c r="DC3554"/>
    </row>
    <row r="3555" spans="106:107" x14ac:dyDescent="0.2">
      <c r="DB3555"/>
      <c r="DC3555"/>
    </row>
    <row r="3556" spans="106:107" x14ac:dyDescent="0.2">
      <c r="DB3556"/>
      <c r="DC3556"/>
    </row>
    <row r="3557" spans="106:107" x14ac:dyDescent="0.2">
      <c r="DB3557"/>
      <c r="DC3557"/>
    </row>
    <row r="3558" spans="106:107" x14ac:dyDescent="0.2">
      <c r="DB3558"/>
      <c r="DC3558"/>
    </row>
    <row r="3559" spans="106:107" x14ac:dyDescent="0.2">
      <c r="DB3559"/>
      <c r="DC3559"/>
    </row>
    <row r="3560" spans="106:107" x14ac:dyDescent="0.2">
      <c r="DB3560"/>
      <c r="DC3560"/>
    </row>
    <row r="3561" spans="106:107" x14ac:dyDescent="0.2">
      <c r="DB3561"/>
      <c r="DC3561"/>
    </row>
    <row r="3562" spans="106:107" x14ac:dyDescent="0.2">
      <c r="DB3562"/>
      <c r="DC3562"/>
    </row>
    <row r="3563" spans="106:107" x14ac:dyDescent="0.2">
      <c r="DB3563"/>
      <c r="DC3563"/>
    </row>
    <row r="3564" spans="106:107" x14ac:dyDescent="0.2">
      <c r="DB3564"/>
      <c r="DC3564"/>
    </row>
    <row r="3565" spans="106:107" x14ac:dyDescent="0.2">
      <c r="DB3565"/>
      <c r="DC3565"/>
    </row>
    <row r="3566" spans="106:107" x14ac:dyDescent="0.2">
      <c r="DB3566"/>
      <c r="DC3566"/>
    </row>
    <row r="3567" spans="106:107" x14ac:dyDescent="0.2">
      <c r="DB3567"/>
      <c r="DC3567"/>
    </row>
    <row r="3568" spans="106:107" x14ac:dyDescent="0.2">
      <c r="DB3568"/>
      <c r="DC3568"/>
    </row>
    <row r="3569" spans="106:107" x14ac:dyDescent="0.2">
      <c r="DB3569"/>
      <c r="DC3569"/>
    </row>
    <row r="3570" spans="106:107" x14ac:dyDescent="0.2">
      <c r="DB3570"/>
      <c r="DC3570"/>
    </row>
    <row r="3571" spans="106:107" x14ac:dyDescent="0.2">
      <c r="DB3571"/>
      <c r="DC3571"/>
    </row>
    <row r="3572" spans="106:107" x14ac:dyDescent="0.2">
      <c r="DB3572"/>
      <c r="DC3572"/>
    </row>
    <row r="3573" spans="106:107" x14ac:dyDescent="0.2">
      <c r="DB3573"/>
      <c r="DC3573"/>
    </row>
    <row r="3574" spans="106:107" x14ac:dyDescent="0.2">
      <c r="DB3574"/>
      <c r="DC3574"/>
    </row>
    <row r="3575" spans="106:107" x14ac:dyDescent="0.2">
      <c r="DB3575"/>
      <c r="DC3575"/>
    </row>
    <row r="3576" spans="106:107" x14ac:dyDescent="0.2">
      <c r="DB3576"/>
      <c r="DC3576"/>
    </row>
    <row r="3577" spans="106:107" x14ac:dyDescent="0.2">
      <c r="DB3577"/>
      <c r="DC3577"/>
    </row>
    <row r="3578" spans="106:107" x14ac:dyDescent="0.2">
      <c r="DB3578"/>
      <c r="DC3578"/>
    </row>
    <row r="3579" spans="106:107" x14ac:dyDescent="0.2">
      <c r="DB3579"/>
      <c r="DC3579"/>
    </row>
    <row r="3580" spans="106:107" x14ac:dyDescent="0.2">
      <c r="DB3580"/>
      <c r="DC3580"/>
    </row>
    <row r="3581" spans="106:107" x14ac:dyDescent="0.2">
      <c r="DB3581"/>
      <c r="DC3581"/>
    </row>
    <row r="3582" spans="106:107" x14ac:dyDescent="0.2">
      <c r="DB3582"/>
      <c r="DC3582"/>
    </row>
    <row r="3583" spans="106:107" x14ac:dyDescent="0.2">
      <c r="DB3583"/>
      <c r="DC3583"/>
    </row>
    <row r="3584" spans="106:107" x14ac:dyDescent="0.2">
      <c r="DB3584"/>
      <c r="DC3584"/>
    </row>
    <row r="3585" spans="106:107" x14ac:dyDescent="0.2">
      <c r="DB3585"/>
      <c r="DC3585"/>
    </row>
    <row r="3586" spans="106:107" x14ac:dyDescent="0.2">
      <c r="DB3586"/>
      <c r="DC3586"/>
    </row>
    <row r="3587" spans="106:107" x14ac:dyDescent="0.2">
      <c r="DB3587"/>
      <c r="DC3587"/>
    </row>
    <row r="3588" spans="106:107" x14ac:dyDescent="0.2">
      <c r="DB3588"/>
      <c r="DC3588"/>
    </row>
    <row r="3589" spans="106:107" x14ac:dyDescent="0.2">
      <c r="DB3589"/>
      <c r="DC3589"/>
    </row>
    <row r="3590" spans="106:107" x14ac:dyDescent="0.2">
      <c r="DB3590"/>
      <c r="DC3590"/>
    </row>
    <row r="3591" spans="106:107" x14ac:dyDescent="0.2">
      <c r="DB3591"/>
      <c r="DC3591"/>
    </row>
    <row r="3592" spans="106:107" x14ac:dyDescent="0.2">
      <c r="DB3592"/>
      <c r="DC3592"/>
    </row>
    <row r="3593" spans="106:107" x14ac:dyDescent="0.2">
      <c r="DB3593"/>
      <c r="DC3593"/>
    </row>
    <row r="3594" spans="106:107" x14ac:dyDescent="0.2">
      <c r="DB3594"/>
      <c r="DC3594"/>
    </row>
    <row r="3595" spans="106:107" x14ac:dyDescent="0.2">
      <c r="DB3595"/>
      <c r="DC3595"/>
    </row>
    <row r="3596" spans="106:107" x14ac:dyDescent="0.2">
      <c r="DB3596"/>
      <c r="DC3596"/>
    </row>
    <row r="3597" spans="106:107" x14ac:dyDescent="0.2">
      <c r="DB3597"/>
      <c r="DC3597"/>
    </row>
    <row r="3598" spans="106:107" x14ac:dyDescent="0.2">
      <c r="DB3598"/>
      <c r="DC3598"/>
    </row>
    <row r="3599" spans="106:107" x14ac:dyDescent="0.2">
      <c r="DB3599"/>
      <c r="DC3599"/>
    </row>
    <row r="3600" spans="106:107" x14ac:dyDescent="0.2">
      <c r="DB3600"/>
      <c r="DC3600"/>
    </row>
    <row r="3601" spans="106:107" x14ac:dyDescent="0.2">
      <c r="DB3601"/>
      <c r="DC3601"/>
    </row>
    <row r="3602" spans="106:107" x14ac:dyDescent="0.2">
      <c r="DB3602"/>
      <c r="DC3602"/>
    </row>
    <row r="3603" spans="106:107" x14ac:dyDescent="0.2">
      <c r="DB3603"/>
      <c r="DC3603"/>
    </row>
    <row r="3604" spans="106:107" x14ac:dyDescent="0.2">
      <c r="DB3604"/>
      <c r="DC3604"/>
    </row>
    <row r="3605" spans="106:107" x14ac:dyDescent="0.2">
      <c r="DB3605"/>
      <c r="DC3605"/>
    </row>
    <row r="3606" spans="106:107" x14ac:dyDescent="0.2">
      <c r="DB3606"/>
      <c r="DC3606"/>
    </row>
    <row r="3607" spans="106:107" x14ac:dyDescent="0.2">
      <c r="DB3607"/>
      <c r="DC3607"/>
    </row>
    <row r="3608" spans="106:107" x14ac:dyDescent="0.2">
      <c r="DB3608"/>
      <c r="DC3608"/>
    </row>
    <row r="3609" spans="106:107" x14ac:dyDescent="0.2">
      <c r="DB3609"/>
      <c r="DC3609"/>
    </row>
    <row r="3610" spans="106:107" x14ac:dyDescent="0.2">
      <c r="DB3610"/>
      <c r="DC3610"/>
    </row>
    <row r="3611" spans="106:107" x14ac:dyDescent="0.2">
      <c r="DB3611"/>
      <c r="DC3611"/>
    </row>
    <row r="3612" spans="106:107" x14ac:dyDescent="0.2">
      <c r="DB3612"/>
      <c r="DC3612"/>
    </row>
    <row r="3613" spans="106:107" x14ac:dyDescent="0.2">
      <c r="DB3613"/>
      <c r="DC3613"/>
    </row>
    <row r="3614" spans="106:107" x14ac:dyDescent="0.2">
      <c r="DB3614"/>
      <c r="DC3614"/>
    </row>
    <row r="3615" spans="106:107" x14ac:dyDescent="0.2">
      <c r="DB3615"/>
      <c r="DC3615"/>
    </row>
    <row r="3616" spans="106:107" x14ac:dyDescent="0.2">
      <c r="DB3616"/>
      <c r="DC3616"/>
    </row>
    <row r="3617" spans="106:107" x14ac:dyDescent="0.2">
      <c r="DB3617"/>
      <c r="DC3617"/>
    </row>
    <row r="3618" spans="106:107" x14ac:dyDescent="0.2">
      <c r="DB3618"/>
      <c r="DC3618"/>
    </row>
    <row r="3619" spans="106:107" x14ac:dyDescent="0.2">
      <c r="DB3619"/>
      <c r="DC3619"/>
    </row>
    <row r="3620" spans="106:107" x14ac:dyDescent="0.2">
      <c r="DB3620"/>
      <c r="DC3620"/>
    </row>
    <row r="3621" spans="106:107" x14ac:dyDescent="0.2">
      <c r="DB3621"/>
      <c r="DC3621"/>
    </row>
    <row r="3622" spans="106:107" x14ac:dyDescent="0.2">
      <c r="DB3622"/>
      <c r="DC3622"/>
    </row>
    <row r="3623" spans="106:107" x14ac:dyDescent="0.2">
      <c r="DB3623"/>
      <c r="DC3623"/>
    </row>
    <row r="3624" spans="106:107" x14ac:dyDescent="0.2">
      <c r="DB3624"/>
      <c r="DC3624"/>
    </row>
    <row r="3625" spans="106:107" x14ac:dyDescent="0.2">
      <c r="DB3625"/>
      <c r="DC3625"/>
    </row>
    <row r="3626" spans="106:107" x14ac:dyDescent="0.2">
      <c r="DB3626"/>
      <c r="DC3626"/>
    </row>
    <row r="3627" spans="106:107" x14ac:dyDescent="0.2">
      <c r="DB3627"/>
      <c r="DC3627"/>
    </row>
    <row r="3628" spans="106:107" x14ac:dyDescent="0.2">
      <c r="DB3628"/>
      <c r="DC3628"/>
    </row>
    <row r="3629" spans="106:107" x14ac:dyDescent="0.2">
      <c r="DB3629"/>
      <c r="DC3629"/>
    </row>
    <row r="3630" spans="106:107" x14ac:dyDescent="0.2">
      <c r="DB3630"/>
      <c r="DC3630"/>
    </row>
    <row r="3631" spans="106:107" x14ac:dyDescent="0.2">
      <c r="DB3631"/>
      <c r="DC3631"/>
    </row>
    <row r="3632" spans="106:107" x14ac:dyDescent="0.2">
      <c r="DB3632"/>
      <c r="DC3632"/>
    </row>
    <row r="3633" spans="106:107" x14ac:dyDescent="0.2">
      <c r="DB3633"/>
      <c r="DC3633"/>
    </row>
    <row r="3634" spans="106:107" x14ac:dyDescent="0.2">
      <c r="DB3634"/>
      <c r="DC3634"/>
    </row>
    <row r="3635" spans="106:107" x14ac:dyDescent="0.2">
      <c r="DB3635"/>
      <c r="DC3635"/>
    </row>
    <row r="3636" spans="106:107" x14ac:dyDescent="0.2">
      <c r="DB3636"/>
      <c r="DC3636"/>
    </row>
    <row r="3637" spans="106:107" x14ac:dyDescent="0.2">
      <c r="DB3637"/>
      <c r="DC3637"/>
    </row>
    <row r="3638" spans="106:107" x14ac:dyDescent="0.2">
      <c r="DB3638"/>
      <c r="DC3638"/>
    </row>
    <row r="3639" spans="106:107" x14ac:dyDescent="0.2">
      <c r="DB3639"/>
      <c r="DC3639"/>
    </row>
    <row r="3640" spans="106:107" x14ac:dyDescent="0.2">
      <c r="DB3640"/>
      <c r="DC3640"/>
    </row>
    <row r="3641" spans="106:107" x14ac:dyDescent="0.2">
      <c r="DB3641"/>
      <c r="DC3641"/>
    </row>
    <row r="3642" spans="106:107" x14ac:dyDescent="0.2">
      <c r="DB3642"/>
      <c r="DC3642"/>
    </row>
    <row r="3643" spans="106:107" x14ac:dyDescent="0.2">
      <c r="DB3643"/>
      <c r="DC3643"/>
    </row>
    <row r="3644" spans="106:107" x14ac:dyDescent="0.2">
      <c r="DB3644"/>
      <c r="DC3644"/>
    </row>
    <row r="3645" spans="106:107" x14ac:dyDescent="0.2">
      <c r="DB3645"/>
      <c r="DC3645"/>
    </row>
    <row r="3646" spans="106:107" x14ac:dyDescent="0.2">
      <c r="DB3646"/>
      <c r="DC3646"/>
    </row>
    <row r="3647" spans="106:107" x14ac:dyDescent="0.2">
      <c r="DB3647"/>
      <c r="DC3647"/>
    </row>
    <row r="3648" spans="106:107" x14ac:dyDescent="0.2">
      <c r="DB3648"/>
      <c r="DC3648"/>
    </row>
    <row r="3649" spans="106:107" x14ac:dyDescent="0.2">
      <c r="DB3649"/>
      <c r="DC3649"/>
    </row>
    <row r="3650" spans="106:107" x14ac:dyDescent="0.2">
      <c r="DB3650"/>
      <c r="DC3650"/>
    </row>
    <row r="3651" spans="106:107" x14ac:dyDescent="0.2">
      <c r="DB3651"/>
      <c r="DC3651"/>
    </row>
    <row r="3652" spans="106:107" x14ac:dyDescent="0.2">
      <c r="DB3652"/>
      <c r="DC3652"/>
    </row>
    <row r="3653" spans="106:107" x14ac:dyDescent="0.2">
      <c r="DB3653"/>
      <c r="DC3653"/>
    </row>
    <row r="3654" spans="106:107" x14ac:dyDescent="0.2">
      <c r="DB3654"/>
      <c r="DC3654"/>
    </row>
    <row r="3655" spans="106:107" x14ac:dyDescent="0.2">
      <c r="DB3655"/>
      <c r="DC3655"/>
    </row>
    <row r="3656" spans="106:107" x14ac:dyDescent="0.2">
      <c r="DB3656"/>
      <c r="DC3656"/>
    </row>
    <row r="3657" spans="106:107" x14ac:dyDescent="0.2">
      <c r="DB3657"/>
      <c r="DC3657"/>
    </row>
    <row r="3658" spans="106:107" x14ac:dyDescent="0.2">
      <c r="DB3658"/>
      <c r="DC3658"/>
    </row>
    <row r="3659" spans="106:107" x14ac:dyDescent="0.2">
      <c r="DB3659"/>
      <c r="DC3659"/>
    </row>
    <row r="3660" spans="106:107" x14ac:dyDescent="0.2">
      <c r="DB3660"/>
      <c r="DC3660"/>
    </row>
    <row r="3661" spans="106:107" x14ac:dyDescent="0.2">
      <c r="DB3661"/>
      <c r="DC3661"/>
    </row>
    <row r="3662" spans="106:107" x14ac:dyDescent="0.2">
      <c r="DB3662"/>
      <c r="DC3662"/>
    </row>
    <row r="3663" spans="106:107" x14ac:dyDescent="0.2">
      <c r="DB3663"/>
      <c r="DC3663"/>
    </row>
    <row r="3664" spans="106:107" x14ac:dyDescent="0.2">
      <c r="DB3664"/>
      <c r="DC3664"/>
    </row>
    <row r="3665" spans="106:107" x14ac:dyDescent="0.2">
      <c r="DB3665"/>
      <c r="DC3665"/>
    </row>
    <row r="3666" spans="106:107" x14ac:dyDescent="0.2">
      <c r="DB3666"/>
      <c r="DC3666"/>
    </row>
    <row r="3667" spans="106:107" x14ac:dyDescent="0.2">
      <c r="DB3667"/>
      <c r="DC3667"/>
    </row>
    <row r="3668" spans="106:107" x14ac:dyDescent="0.2">
      <c r="DB3668"/>
      <c r="DC3668"/>
    </row>
    <row r="3669" spans="106:107" x14ac:dyDescent="0.2">
      <c r="DB3669"/>
      <c r="DC3669"/>
    </row>
    <row r="3670" spans="106:107" x14ac:dyDescent="0.2">
      <c r="DB3670"/>
      <c r="DC3670"/>
    </row>
    <row r="3671" spans="106:107" x14ac:dyDescent="0.2">
      <c r="DB3671"/>
      <c r="DC3671"/>
    </row>
    <row r="3672" spans="106:107" x14ac:dyDescent="0.2">
      <c r="DB3672"/>
      <c r="DC3672"/>
    </row>
    <row r="3673" spans="106:107" x14ac:dyDescent="0.2">
      <c r="DB3673"/>
      <c r="DC3673"/>
    </row>
    <row r="3674" spans="106:107" x14ac:dyDescent="0.2">
      <c r="DB3674"/>
      <c r="DC3674"/>
    </row>
    <row r="3675" spans="106:107" x14ac:dyDescent="0.2">
      <c r="DB3675"/>
      <c r="DC3675"/>
    </row>
    <row r="3676" spans="106:107" x14ac:dyDescent="0.2">
      <c r="DB3676"/>
      <c r="DC3676"/>
    </row>
    <row r="3677" spans="106:107" x14ac:dyDescent="0.2">
      <c r="DB3677"/>
      <c r="DC3677"/>
    </row>
    <row r="3678" spans="106:107" x14ac:dyDescent="0.2">
      <c r="DB3678"/>
      <c r="DC3678"/>
    </row>
    <row r="3679" spans="106:107" x14ac:dyDescent="0.2">
      <c r="DB3679"/>
      <c r="DC3679"/>
    </row>
    <row r="3680" spans="106:107" x14ac:dyDescent="0.2">
      <c r="DB3680"/>
      <c r="DC3680"/>
    </row>
    <row r="3681" spans="106:107" x14ac:dyDescent="0.2">
      <c r="DB3681"/>
      <c r="DC3681"/>
    </row>
    <row r="3682" spans="106:107" x14ac:dyDescent="0.2">
      <c r="DB3682"/>
      <c r="DC3682"/>
    </row>
    <row r="3683" spans="106:107" x14ac:dyDescent="0.2">
      <c r="DB3683"/>
      <c r="DC3683"/>
    </row>
    <row r="3684" spans="106:107" x14ac:dyDescent="0.2">
      <c r="DB3684"/>
      <c r="DC3684"/>
    </row>
    <row r="3685" spans="106:107" x14ac:dyDescent="0.2">
      <c r="DB3685"/>
      <c r="DC3685"/>
    </row>
    <row r="3686" spans="106:107" x14ac:dyDescent="0.2">
      <c r="DB3686"/>
      <c r="DC3686"/>
    </row>
    <row r="3687" spans="106:107" x14ac:dyDescent="0.2">
      <c r="DB3687"/>
      <c r="DC3687"/>
    </row>
    <row r="3688" spans="106:107" x14ac:dyDescent="0.2">
      <c r="DB3688"/>
      <c r="DC3688"/>
    </row>
    <row r="3689" spans="106:107" x14ac:dyDescent="0.2">
      <c r="DB3689"/>
      <c r="DC3689"/>
    </row>
    <row r="3690" spans="106:107" x14ac:dyDescent="0.2">
      <c r="DB3690"/>
      <c r="DC3690"/>
    </row>
    <row r="3691" spans="106:107" x14ac:dyDescent="0.2">
      <c r="DB3691"/>
      <c r="DC3691"/>
    </row>
    <row r="3692" spans="106:107" x14ac:dyDescent="0.2">
      <c r="DB3692"/>
      <c r="DC3692"/>
    </row>
    <row r="3693" spans="106:107" x14ac:dyDescent="0.2">
      <c r="DB3693"/>
      <c r="DC3693"/>
    </row>
    <row r="3694" spans="106:107" x14ac:dyDescent="0.2">
      <c r="DB3694"/>
      <c r="DC3694"/>
    </row>
    <row r="3695" spans="106:107" x14ac:dyDescent="0.2">
      <c r="DB3695"/>
      <c r="DC3695"/>
    </row>
    <row r="3696" spans="106:107" x14ac:dyDescent="0.2">
      <c r="DB3696"/>
      <c r="DC3696"/>
    </row>
    <row r="3697" spans="106:107" x14ac:dyDescent="0.2">
      <c r="DB3697"/>
      <c r="DC3697"/>
    </row>
    <row r="3698" spans="106:107" x14ac:dyDescent="0.2">
      <c r="DB3698"/>
      <c r="DC3698"/>
    </row>
    <row r="3699" spans="106:107" x14ac:dyDescent="0.2">
      <c r="DB3699"/>
      <c r="DC3699"/>
    </row>
    <row r="3700" spans="106:107" x14ac:dyDescent="0.2">
      <c r="DB3700"/>
      <c r="DC3700"/>
    </row>
    <row r="3701" spans="106:107" x14ac:dyDescent="0.2">
      <c r="DB3701"/>
      <c r="DC3701"/>
    </row>
    <row r="3702" spans="106:107" x14ac:dyDescent="0.2">
      <c r="DB3702"/>
      <c r="DC3702"/>
    </row>
    <row r="3703" spans="106:107" x14ac:dyDescent="0.2">
      <c r="DB3703"/>
      <c r="DC3703"/>
    </row>
    <row r="3704" spans="106:107" x14ac:dyDescent="0.2">
      <c r="DB3704"/>
      <c r="DC3704"/>
    </row>
    <row r="3705" spans="106:107" x14ac:dyDescent="0.2">
      <c r="DB3705"/>
      <c r="DC3705"/>
    </row>
    <row r="3706" spans="106:107" x14ac:dyDescent="0.2">
      <c r="DB3706"/>
      <c r="DC3706"/>
    </row>
    <row r="3707" spans="106:107" x14ac:dyDescent="0.2">
      <c r="DB3707"/>
      <c r="DC3707"/>
    </row>
    <row r="3708" spans="106:107" x14ac:dyDescent="0.2">
      <c r="DB3708"/>
      <c r="DC3708"/>
    </row>
    <row r="3709" spans="106:107" x14ac:dyDescent="0.2">
      <c r="DB3709"/>
      <c r="DC3709"/>
    </row>
    <row r="3710" spans="106:107" x14ac:dyDescent="0.2">
      <c r="DB3710"/>
      <c r="DC3710"/>
    </row>
    <row r="3711" spans="106:107" x14ac:dyDescent="0.2">
      <c r="DB3711"/>
      <c r="DC3711"/>
    </row>
    <row r="3712" spans="106:107" x14ac:dyDescent="0.2">
      <c r="DB3712"/>
      <c r="DC3712"/>
    </row>
    <row r="3713" spans="106:107" x14ac:dyDescent="0.2">
      <c r="DB3713"/>
      <c r="DC3713"/>
    </row>
    <row r="3714" spans="106:107" x14ac:dyDescent="0.2">
      <c r="DB3714"/>
      <c r="DC3714"/>
    </row>
    <row r="3715" spans="106:107" x14ac:dyDescent="0.2">
      <c r="DB3715"/>
      <c r="DC3715"/>
    </row>
    <row r="3716" spans="106:107" x14ac:dyDescent="0.2">
      <c r="DB3716"/>
      <c r="DC3716"/>
    </row>
    <row r="3717" spans="106:107" x14ac:dyDescent="0.2">
      <c r="DB3717"/>
      <c r="DC3717"/>
    </row>
    <row r="3718" spans="106:107" x14ac:dyDescent="0.2">
      <c r="DB3718"/>
      <c r="DC3718"/>
    </row>
    <row r="3719" spans="106:107" x14ac:dyDescent="0.2">
      <c r="DB3719"/>
      <c r="DC3719"/>
    </row>
    <row r="3720" spans="106:107" x14ac:dyDescent="0.2">
      <c r="DB3720"/>
      <c r="DC3720"/>
    </row>
    <row r="3721" spans="106:107" x14ac:dyDescent="0.2">
      <c r="DB3721"/>
      <c r="DC3721"/>
    </row>
    <row r="3722" spans="106:107" x14ac:dyDescent="0.2">
      <c r="DB3722"/>
      <c r="DC3722"/>
    </row>
    <row r="3723" spans="106:107" x14ac:dyDescent="0.2">
      <c r="DB3723"/>
      <c r="DC3723"/>
    </row>
    <row r="3724" spans="106:107" x14ac:dyDescent="0.2">
      <c r="DB3724"/>
      <c r="DC3724"/>
    </row>
    <row r="3725" spans="106:107" x14ac:dyDescent="0.2">
      <c r="DB3725"/>
      <c r="DC3725"/>
    </row>
    <row r="3726" spans="106:107" x14ac:dyDescent="0.2">
      <c r="DB3726"/>
      <c r="DC3726"/>
    </row>
    <row r="3727" spans="106:107" x14ac:dyDescent="0.2">
      <c r="DB3727"/>
      <c r="DC3727"/>
    </row>
    <row r="3728" spans="106:107" x14ac:dyDescent="0.2">
      <c r="DB3728"/>
      <c r="DC3728"/>
    </row>
    <row r="3729" spans="106:107" x14ac:dyDescent="0.2">
      <c r="DB3729"/>
      <c r="DC3729"/>
    </row>
    <row r="3730" spans="106:107" x14ac:dyDescent="0.2">
      <c r="DB3730"/>
      <c r="DC3730"/>
    </row>
    <row r="3731" spans="106:107" x14ac:dyDescent="0.2">
      <c r="DB3731"/>
      <c r="DC3731"/>
    </row>
    <row r="3732" spans="106:107" x14ac:dyDescent="0.2">
      <c r="DB3732"/>
      <c r="DC3732"/>
    </row>
    <row r="3733" spans="106:107" x14ac:dyDescent="0.2">
      <c r="DB3733"/>
      <c r="DC3733"/>
    </row>
    <row r="3734" spans="106:107" x14ac:dyDescent="0.2">
      <c r="DB3734"/>
      <c r="DC3734"/>
    </row>
    <row r="3735" spans="106:107" x14ac:dyDescent="0.2">
      <c r="DB3735"/>
      <c r="DC3735"/>
    </row>
    <row r="3736" spans="106:107" x14ac:dyDescent="0.2">
      <c r="DB3736"/>
      <c r="DC3736"/>
    </row>
    <row r="3737" spans="106:107" x14ac:dyDescent="0.2">
      <c r="DB3737"/>
      <c r="DC3737"/>
    </row>
    <row r="3738" spans="106:107" x14ac:dyDescent="0.2">
      <c r="DB3738"/>
      <c r="DC3738"/>
    </row>
    <row r="3739" spans="106:107" x14ac:dyDescent="0.2">
      <c r="DB3739"/>
      <c r="DC3739"/>
    </row>
    <row r="3740" spans="106:107" x14ac:dyDescent="0.2">
      <c r="DB3740"/>
      <c r="DC3740"/>
    </row>
    <row r="3741" spans="106:107" x14ac:dyDescent="0.2">
      <c r="DB3741"/>
      <c r="DC3741"/>
    </row>
    <row r="3742" spans="106:107" x14ac:dyDescent="0.2">
      <c r="DB3742"/>
      <c r="DC3742"/>
    </row>
    <row r="3743" spans="106:107" x14ac:dyDescent="0.2">
      <c r="DB3743"/>
      <c r="DC3743"/>
    </row>
    <row r="3744" spans="106:107" x14ac:dyDescent="0.2">
      <c r="DB3744"/>
      <c r="DC3744"/>
    </row>
    <row r="3745" spans="106:107" x14ac:dyDescent="0.2">
      <c r="DB3745"/>
      <c r="DC3745"/>
    </row>
    <row r="3746" spans="106:107" x14ac:dyDescent="0.2">
      <c r="DB3746"/>
      <c r="DC3746"/>
    </row>
    <row r="3747" spans="106:107" x14ac:dyDescent="0.2">
      <c r="DB3747"/>
      <c r="DC3747"/>
    </row>
    <row r="3748" spans="106:107" x14ac:dyDescent="0.2">
      <c r="DB3748"/>
      <c r="DC3748"/>
    </row>
    <row r="3749" spans="106:107" x14ac:dyDescent="0.2">
      <c r="DB3749"/>
      <c r="DC3749"/>
    </row>
    <row r="3750" spans="106:107" x14ac:dyDescent="0.2">
      <c r="DB3750"/>
      <c r="DC3750"/>
    </row>
    <row r="3751" spans="106:107" x14ac:dyDescent="0.2">
      <c r="DB3751"/>
      <c r="DC3751"/>
    </row>
    <row r="3752" spans="106:107" x14ac:dyDescent="0.2">
      <c r="DB3752"/>
      <c r="DC3752"/>
    </row>
    <row r="3753" spans="106:107" x14ac:dyDescent="0.2">
      <c r="DB3753"/>
      <c r="DC3753"/>
    </row>
    <row r="3754" spans="106:107" x14ac:dyDescent="0.2">
      <c r="DB3754"/>
      <c r="DC3754"/>
    </row>
    <row r="3755" spans="106:107" x14ac:dyDescent="0.2">
      <c r="DB3755"/>
      <c r="DC3755"/>
    </row>
    <row r="3756" spans="106:107" x14ac:dyDescent="0.2">
      <c r="DB3756"/>
      <c r="DC3756"/>
    </row>
    <row r="3757" spans="106:107" x14ac:dyDescent="0.2">
      <c r="DB3757"/>
      <c r="DC3757"/>
    </row>
    <row r="3758" spans="106:107" x14ac:dyDescent="0.2">
      <c r="DB3758"/>
      <c r="DC3758"/>
    </row>
    <row r="3759" spans="106:107" x14ac:dyDescent="0.2">
      <c r="DB3759"/>
      <c r="DC3759"/>
    </row>
    <row r="3760" spans="106:107" x14ac:dyDescent="0.2">
      <c r="DB3760"/>
      <c r="DC3760"/>
    </row>
    <row r="3761" spans="106:107" x14ac:dyDescent="0.2">
      <c r="DB3761"/>
      <c r="DC3761"/>
    </row>
    <row r="3762" spans="106:107" x14ac:dyDescent="0.2">
      <c r="DB3762"/>
      <c r="DC3762"/>
    </row>
    <row r="3763" spans="106:107" x14ac:dyDescent="0.2">
      <c r="DB3763"/>
      <c r="DC3763"/>
    </row>
    <row r="3764" spans="106:107" x14ac:dyDescent="0.2">
      <c r="DB3764"/>
      <c r="DC3764"/>
    </row>
    <row r="3765" spans="106:107" x14ac:dyDescent="0.2">
      <c r="DB3765"/>
      <c r="DC3765"/>
    </row>
    <row r="3766" spans="106:107" x14ac:dyDescent="0.2">
      <c r="DB3766"/>
      <c r="DC3766"/>
    </row>
    <row r="3767" spans="106:107" x14ac:dyDescent="0.2">
      <c r="DB3767"/>
      <c r="DC3767"/>
    </row>
    <row r="3768" spans="106:107" x14ac:dyDescent="0.2">
      <c r="DB3768"/>
      <c r="DC3768"/>
    </row>
    <row r="3769" spans="106:107" x14ac:dyDescent="0.2">
      <c r="DB3769"/>
      <c r="DC3769"/>
    </row>
    <row r="3770" spans="106:107" x14ac:dyDescent="0.2">
      <c r="DB3770"/>
      <c r="DC3770"/>
    </row>
    <row r="3771" spans="106:107" x14ac:dyDescent="0.2">
      <c r="DB3771"/>
      <c r="DC3771"/>
    </row>
    <row r="3772" spans="106:107" x14ac:dyDescent="0.2">
      <c r="DB3772"/>
      <c r="DC3772"/>
    </row>
    <row r="3773" spans="106:107" x14ac:dyDescent="0.2">
      <c r="DB3773"/>
      <c r="DC3773"/>
    </row>
    <row r="3774" spans="106:107" x14ac:dyDescent="0.2">
      <c r="DB3774"/>
      <c r="DC3774"/>
    </row>
    <row r="3775" spans="106:107" x14ac:dyDescent="0.2">
      <c r="DB3775"/>
      <c r="DC3775"/>
    </row>
    <row r="3776" spans="106:107" x14ac:dyDescent="0.2">
      <c r="DB3776"/>
      <c r="DC3776"/>
    </row>
    <row r="3777" spans="106:107" x14ac:dyDescent="0.2">
      <c r="DB3777"/>
      <c r="DC3777"/>
    </row>
    <row r="3778" spans="106:107" x14ac:dyDescent="0.2">
      <c r="DB3778"/>
      <c r="DC3778"/>
    </row>
    <row r="3779" spans="106:107" x14ac:dyDescent="0.2">
      <c r="DB3779"/>
      <c r="DC3779"/>
    </row>
    <row r="3780" spans="106:107" x14ac:dyDescent="0.2">
      <c r="DB3780"/>
      <c r="DC3780"/>
    </row>
    <row r="3781" spans="106:107" x14ac:dyDescent="0.2">
      <c r="DB3781"/>
      <c r="DC3781"/>
    </row>
    <row r="3782" spans="106:107" x14ac:dyDescent="0.2">
      <c r="DB3782"/>
      <c r="DC3782"/>
    </row>
    <row r="3783" spans="106:107" x14ac:dyDescent="0.2">
      <c r="DB3783"/>
      <c r="DC3783"/>
    </row>
    <row r="3784" spans="106:107" x14ac:dyDescent="0.2">
      <c r="DB3784"/>
      <c r="DC3784"/>
    </row>
    <row r="3785" spans="106:107" x14ac:dyDescent="0.2">
      <c r="DB3785"/>
      <c r="DC3785"/>
    </row>
    <row r="3786" spans="106:107" x14ac:dyDescent="0.2">
      <c r="DB3786"/>
      <c r="DC3786"/>
    </row>
    <row r="3787" spans="106:107" x14ac:dyDescent="0.2">
      <c r="DB3787"/>
      <c r="DC3787"/>
    </row>
    <row r="3788" spans="106:107" x14ac:dyDescent="0.2">
      <c r="DB3788"/>
      <c r="DC3788"/>
    </row>
    <row r="3789" spans="106:107" x14ac:dyDescent="0.2">
      <c r="DB3789"/>
      <c r="DC3789"/>
    </row>
    <row r="3790" spans="106:107" x14ac:dyDescent="0.2">
      <c r="DB3790"/>
      <c r="DC3790"/>
    </row>
    <row r="3791" spans="106:107" x14ac:dyDescent="0.2">
      <c r="DB3791"/>
      <c r="DC3791"/>
    </row>
    <row r="3792" spans="106:107" x14ac:dyDescent="0.2">
      <c r="DB3792"/>
      <c r="DC3792"/>
    </row>
    <row r="3793" spans="106:107" x14ac:dyDescent="0.2">
      <c r="DB3793"/>
      <c r="DC3793"/>
    </row>
    <row r="3794" spans="106:107" x14ac:dyDescent="0.2">
      <c r="DB3794"/>
      <c r="DC3794"/>
    </row>
    <row r="3795" spans="106:107" x14ac:dyDescent="0.2">
      <c r="DB3795"/>
      <c r="DC3795"/>
    </row>
    <row r="3796" spans="106:107" x14ac:dyDescent="0.2">
      <c r="DB3796"/>
      <c r="DC3796"/>
    </row>
    <row r="3797" spans="106:107" x14ac:dyDescent="0.2">
      <c r="DB3797"/>
      <c r="DC3797"/>
    </row>
    <row r="3798" spans="106:107" x14ac:dyDescent="0.2">
      <c r="DB3798"/>
      <c r="DC3798"/>
    </row>
    <row r="3799" spans="106:107" x14ac:dyDescent="0.2">
      <c r="DB3799"/>
      <c r="DC3799"/>
    </row>
    <row r="3800" spans="106:107" x14ac:dyDescent="0.2">
      <c r="DB3800"/>
      <c r="DC3800"/>
    </row>
    <row r="3801" spans="106:107" x14ac:dyDescent="0.2">
      <c r="DB3801"/>
      <c r="DC3801"/>
    </row>
    <row r="3802" spans="106:107" x14ac:dyDescent="0.2">
      <c r="DB3802"/>
      <c r="DC3802"/>
    </row>
    <row r="3803" spans="106:107" x14ac:dyDescent="0.2">
      <c r="DB3803"/>
      <c r="DC3803"/>
    </row>
    <row r="3804" spans="106:107" x14ac:dyDescent="0.2">
      <c r="DB3804"/>
      <c r="DC3804"/>
    </row>
    <row r="3805" spans="106:107" x14ac:dyDescent="0.2">
      <c r="DB3805"/>
      <c r="DC3805"/>
    </row>
    <row r="3806" spans="106:107" x14ac:dyDescent="0.2">
      <c r="DB3806"/>
      <c r="DC3806"/>
    </row>
    <row r="3807" spans="106:107" x14ac:dyDescent="0.2">
      <c r="DB3807"/>
      <c r="DC3807"/>
    </row>
    <row r="3808" spans="106:107" x14ac:dyDescent="0.2">
      <c r="DB3808"/>
      <c r="DC3808"/>
    </row>
    <row r="3809" spans="106:107" x14ac:dyDescent="0.2">
      <c r="DB3809"/>
      <c r="DC3809"/>
    </row>
    <row r="3810" spans="106:107" x14ac:dyDescent="0.2">
      <c r="DB3810"/>
      <c r="DC3810"/>
    </row>
    <row r="3811" spans="106:107" x14ac:dyDescent="0.2">
      <c r="DB3811"/>
      <c r="DC3811"/>
    </row>
    <row r="3812" spans="106:107" x14ac:dyDescent="0.2">
      <c r="DB3812"/>
      <c r="DC3812"/>
    </row>
    <row r="3813" spans="106:107" x14ac:dyDescent="0.2">
      <c r="DB3813"/>
      <c r="DC3813"/>
    </row>
    <row r="3814" spans="106:107" x14ac:dyDescent="0.2">
      <c r="DB3814"/>
      <c r="DC3814"/>
    </row>
    <row r="3815" spans="106:107" x14ac:dyDescent="0.2">
      <c r="DB3815"/>
      <c r="DC3815"/>
    </row>
    <row r="3816" spans="106:107" x14ac:dyDescent="0.2">
      <c r="DB3816"/>
      <c r="DC3816"/>
    </row>
    <row r="3817" spans="106:107" x14ac:dyDescent="0.2">
      <c r="DB3817"/>
      <c r="DC3817"/>
    </row>
    <row r="3818" spans="106:107" x14ac:dyDescent="0.2">
      <c r="DB3818"/>
      <c r="DC3818"/>
    </row>
    <row r="3819" spans="106:107" x14ac:dyDescent="0.2">
      <c r="DB3819"/>
      <c r="DC3819"/>
    </row>
    <row r="3820" spans="106:107" x14ac:dyDescent="0.2">
      <c r="DB3820"/>
      <c r="DC3820"/>
    </row>
    <row r="3821" spans="106:107" x14ac:dyDescent="0.2">
      <c r="DB3821"/>
      <c r="DC3821"/>
    </row>
    <row r="3822" spans="106:107" x14ac:dyDescent="0.2">
      <c r="DB3822"/>
      <c r="DC3822"/>
    </row>
    <row r="3823" spans="106:107" x14ac:dyDescent="0.2">
      <c r="DB3823"/>
      <c r="DC3823"/>
    </row>
    <row r="3824" spans="106:107" x14ac:dyDescent="0.2">
      <c r="DB3824"/>
      <c r="DC3824"/>
    </row>
    <row r="3825" spans="106:107" x14ac:dyDescent="0.2">
      <c r="DB3825"/>
      <c r="DC3825"/>
    </row>
    <row r="3826" spans="106:107" x14ac:dyDescent="0.2">
      <c r="DB3826"/>
      <c r="DC3826"/>
    </row>
    <row r="3827" spans="106:107" x14ac:dyDescent="0.2">
      <c r="DB3827"/>
      <c r="DC3827"/>
    </row>
    <row r="3828" spans="106:107" x14ac:dyDescent="0.2">
      <c r="DB3828"/>
      <c r="DC3828"/>
    </row>
    <row r="3829" spans="106:107" x14ac:dyDescent="0.2">
      <c r="DB3829"/>
      <c r="DC3829"/>
    </row>
    <row r="3830" spans="106:107" x14ac:dyDescent="0.2">
      <c r="DB3830"/>
      <c r="DC3830"/>
    </row>
    <row r="3831" spans="106:107" x14ac:dyDescent="0.2">
      <c r="DB3831"/>
      <c r="DC3831"/>
    </row>
    <row r="3832" spans="106:107" x14ac:dyDescent="0.2">
      <c r="DB3832"/>
      <c r="DC3832"/>
    </row>
    <row r="3833" spans="106:107" x14ac:dyDescent="0.2">
      <c r="DB3833"/>
      <c r="DC3833"/>
    </row>
    <row r="3834" spans="106:107" x14ac:dyDescent="0.2">
      <c r="DB3834"/>
      <c r="DC3834"/>
    </row>
    <row r="3835" spans="106:107" x14ac:dyDescent="0.2">
      <c r="DB3835"/>
      <c r="DC3835"/>
    </row>
    <row r="3836" spans="106:107" x14ac:dyDescent="0.2">
      <c r="DB3836"/>
      <c r="DC3836"/>
    </row>
    <row r="3837" spans="106:107" x14ac:dyDescent="0.2">
      <c r="DB3837"/>
      <c r="DC3837"/>
    </row>
    <row r="3838" spans="106:107" x14ac:dyDescent="0.2">
      <c r="DB3838"/>
      <c r="DC3838"/>
    </row>
    <row r="3839" spans="106:107" x14ac:dyDescent="0.2">
      <c r="DB3839"/>
      <c r="DC3839"/>
    </row>
    <row r="3840" spans="106:107" x14ac:dyDescent="0.2">
      <c r="DB3840"/>
      <c r="DC3840"/>
    </row>
    <row r="3841" spans="106:107" x14ac:dyDescent="0.2">
      <c r="DB3841"/>
      <c r="DC3841"/>
    </row>
    <row r="3842" spans="106:107" x14ac:dyDescent="0.2">
      <c r="DB3842"/>
      <c r="DC3842"/>
    </row>
    <row r="3843" spans="106:107" x14ac:dyDescent="0.2">
      <c r="DB3843"/>
      <c r="DC3843"/>
    </row>
    <row r="3844" spans="106:107" x14ac:dyDescent="0.2">
      <c r="DB3844"/>
      <c r="DC3844"/>
    </row>
    <row r="3845" spans="106:107" x14ac:dyDescent="0.2">
      <c r="DB3845"/>
      <c r="DC3845"/>
    </row>
    <row r="3846" spans="106:107" x14ac:dyDescent="0.2">
      <c r="DB3846"/>
      <c r="DC3846"/>
    </row>
    <row r="3847" spans="106:107" x14ac:dyDescent="0.2">
      <c r="DB3847"/>
      <c r="DC3847"/>
    </row>
    <row r="3848" spans="106:107" x14ac:dyDescent="0.2">
      <c r="DB3848"/>
      <c r="DC3848"/>
    </row>
    <row r="3849" spans="106:107" x14ac:dyDescent="0.2">
      <c r="DB3849"/>
      <c r="DC3849"/>
    </row>
    <row r="3850" spans="106:107" x14ac:dyDescent="0.2">
      <c r="DB3850"/>
      <c r="DC3850"/>
    </row>
    <row r="3851" spans="106:107" x14ac:dyDescent="0.2">
      <c r="DB3851"/>
      <c r="DC3851"/>
    </row>
    <row r="3852" spans="106:107" x14ac:dyDescent="0.2">
      <c r="DB3852"/>
      <c r="DC3852"/>
    </row>
    <row r="3853" spans="106:107" x14ac:dyDescent="0.2">
      <c r="DB3853"/>
      <c r="DC3853"/>
    </row>
    <row r="3854" spans="106:107" x14ac:dyDescent="0.2">
      <c r="DB3854"/>
      <c r="DC3854"/>
    </row>
    <row r="3855" spans="106:107" x14ac:dyDescent="0.2">
      <c r="DB3855"/>
      <c r="DC3855"/>
    </row>
    <row r="3856" spans="106:107" x14ac:dyDescent="0.2">
      <c r="DB3856"/>
      <c r="DC3856"/>
    </row>
    <row r="3857" spans="106:107" x14ac:dyDescent="0.2">
      <c r="DB3857"/>
      <c r="DC3857"/>
    </row>
    <row r="3858" spans="106:107" x14ac:dyDescent="0.2">
      <c r="DB3858"/>
      <c r="DC3858"/>
    </row>
    <row r="3859" spans="106:107" x14ac:dyDescent="0.2">
      <c r="DB3859"/>
      <c r="DC3859"/>
    </row>
    <row r="3860" spans="106:107" x14ac:dyDescent="0.2">
      <c r="DB3860"/>
      <c r="DC3860"/>
    </row>
    <row r="3861" spans="106:107" x14ac:dyDescent="0.2">
      <c r="DB3861"/>
      <c r="DC3861"/>
    </row>
    <row r="3862" spans="106:107" x14ac:dyDescent="0.2">
      <c r="DB3862"/>
      <c r="DC3862"/>
    </row>
    <row r="3863" spans="106:107" x14ac:dyDescent="0.2">
      <c r="DB3863"/>
      <c r="DC3863"/>
    </row>
    <row r="3864" spans="106:107" x14ac:dyDescent="0.2">
      <c r="DB3864"/>
      <c r="DC3864"/>
    </row>
    <row r="3865" spans="106:107" x14ac:dyDescent="0.2">
      <c r="DB3865"/>
      <c r="DC3865"/>
    </row>
    <row r="3866" spans="106:107" x14ac:dyDescent="0.2">
      <c r="DB3866"/>
      <c r="DC3866"/>
    </row>
    <row r="3867" spans="106:107" x14ac:dyDescent="0.2">
      <c r="DB3867"/>
      <c r="DC3867"/>
    </row>
    <row r="3868" spans="106:107" x14ac:dyDescent="0.2">
      <c r="DB3868"/>
      <c r="DC3868"/>
    </row>
    <row r="3869" spans="106:107" x14ac:dyDescent="0.2">
      <c r="DB3869"/>
      <c r="DC3869"/>
    </row>
    <row r="3870" spans="106:107" x14ac:dyDescent="0.2">
      <c r="DB3870"/>
      <c r="DC3870"/>
    </row>
    <row r="3871" spans="106:107" x14ac:dyDescent="0.2">
      <c r="DB3871"/>
      <c r="DC3871"/>
    </row>
    <row r="3872" spans="106:107" x14ac:dyDescent="0.2">
      <c r="DB3872"/>
      <c r="DC3872"/>
    </row>
    <row r="3873" spans="106:107" x14ac:dyDescent="0.2">
      <c r="DB3873"/>
      <c r="DC3873"/>
    </row>
    <row r="3874" spans="106:107" x14ac:dyDescent="0.2">
      <c r="DB3874"/>
      <c r="DC3874"/>
    </row>
    <row r="3875" spans="106:107" x14ac:dyDescent="0.2">
      <c r="DB3875"/>
      <c r="DC3875"/>
    </row>
    <row r="3876" spans="106:107" x14ac:dyDescent="0.2">
      <c r="DB3876"/>
      <c r="DC3876"/>
    </row>
    <row r="3877" spans="106:107" x14ac:dyDescent="0.2">
      <c r="DB3877"/>
      <c r="DC3877"/>
    </row>
    <row r="3878" spans="106:107" x14ac:dyDescent="0.2">
      <c r="DB3878"/>
      <c r="DC3878"/>
    </row>
    <row r="3879" spans="106:107" x14ac:dyDescent="0.2">
      <c r="DB3879"/>
      <c r="DC3879"/>
    </row>
    <row r="3880" spans="106:107" x14ac:dyDescent="0.2">
      <c r="DB3880"/>
      <c r="DC3880"/>
    </row>
    <row r="3881" spans="106:107" x14ac:dyDescent="0.2">
      <c r="DB3881"/>
      <c r="DC3881"/>
    </row>
    <row r="3882" spans="106:107" x14ac:dyDescent="0.2">
      <c r="DB3882"/>
      <c r="DC3882"/>
    </row>
    <row r="3883" spans="106:107" x14ac:dyDescent="0.2">
      <c r="DB3883"/>
      <c r="DC3883"/>
    </row>
    <row r="3884" spans="106:107" x14ac:dyDescent="0.2">
      <c r="DB3884"/>
      <c r="DC3884"/>
    </row>
    <row r="3885" spans="106:107" x14ac:dyDescent="0.2">
      <c r="DB3885"/>
      <c r="DC3885"/>
    </row>
    <row r="3886" spans="106:107" x14ac:dyDescent="0.2">
      <c r="DB3886"/>
      <c r="DC3886"/>
    </row>
    <row r="3887" spans="106:107" x14ac:dyDescent="0.2">
      <c r="DB3887"/>
      <c r="DC3887"/>
    </row>
    <row r="3888" spans="106:107" x14ac:dyDescent="0.2">
      <c r="DB3888"/>
      <c r="DC3888"/>
    </row>
    <row r="3889" spans="106:107" x14ac:dyDescent="0.2">
      <c r="DB3889"/>
      <c r="DC3889"/>
    </row>
    <row r="3890" spans="106:107" x14ac:dyDescent="0.2">
      <c r="DB3890"/>
      <c r="DC3890"/>
    </row>
    <row r="3891" spans="106:107" x14ac:dyDescent="0.2">
      <c r="DB3891"/>
      <c r="DC3891"/>
    </row>
    <row r="3892" spans="106:107" x14ac:dyDescent="0.2">
      <c r="DB3892"/>
      <c r="DC3892"/>
    </row>
    <row r="3893" spans="106:107" x14ac:dyDescent="0.2">
      <c r="DB3893"/>
      <c r="DC3893"/>
    </row>
    <row r="3894" spans="106:107" x14ac:dyDescent="0.2">
      <c r="DB3894"/>
      <c r="DC3894"/>
    </row>
    <row r="3895" spans="106:107" x14ac:dyDescent="0.2">
      <c r="DB3895"/>
      <c r="DC3895"/>
    </row>
    <row r="3896" spans="106:107" x14ac:dyDescent="0.2">
      <c r="DB3896"/>
      <c r="DC3896"/>
    </row>
    <row r="3897" spans="106:107" x14ac:dyDescent="0.2">
      <c r="DB3897"/>
      <c r="DC3897"/>
    </row>
    <row r="3898" spans="106:107" x14ac:dyDescent="0.2">
      <c r="DB3898"/>
      <c r="DC3898"/>
    </row>
    <row r="3899" spans="106:107" x14ac:dyDescent="0.2">
      <c r="DB3899"/>
      <c r="DC3899"/>
    </row>
    <row r="3900" spans="106:107" x14ac:dyDescent="0.2">
      <c r="DB3900"/>
      <c r="DC3900"/>
    </row>
    <row r="3901" spans="106:107" x14ac:dyDescent="0.2">
      <c r="DB3901"/>
      <c r="DC3901"/>
    </row>
    <row r="3902" spans="106:107" x14ac:dyDescent="0.2">
      <c r="DB3902"/>
      <c r="DC3902"/>
    </row>
    <row r="3903" spans="106:107" x14ac:dyDescent="0.2">
      <c r="DB3903"/>
      <c r="DC3903"/>
    </row>
    <row r="3904" spans="106:107" x14ac:dyDescent="0.2">
      <c r="DB3904"/>
      <c r="DC3904"/>
    </row>
    <row r="3905" spans="106:107" x14ac:dyDescent="0.2">
      <c r="DB3905"/>
      <c r="DC3905"/>
    </row>
    <row r="3906" spans="106:107" x14ac:dyDescent="0.2">
      <c r="DB3906"/>
      <c r="DC3906"/>
    </row>
    <row r="3907" spans="106:107" x14ac:dyDescent="0.2">
      <c r="DB3907"/>
      <c r="DC3907"/>
    </row>
    <row r="3908" spans="106:107" x14ac:dyDescent="0.2">
      <c r="DB3908"/>
      <c r="DC3908"/>
    </row>
    <row r="3909" spans="106:107" x14ac:dyDescent="0.2">
      <c r="DB3909"/>
      <c r="DC3909"/>
    </row>
    <row r="3910" spans="106:107" x14ac:dyDescent="0.2">
      <c r="DB3910"/>
      <c r="DC3910"/>
    </row>
    <row r="3911" spans="106:107" x14ac:dyDescent="0.2">
      <c r="DB3911"/>
      <c r="DC3911"/>
    </row>
    <row r="3912" spans="106:107" x14ac:dyDescent="0.2">
      <c r="DB3912"/>
      <c r="DC3912"/>
    </row>
    <row r="3913" spans="106:107" x14ac:dyDescent="0.2">
      <c r="DB3913"/>
      <c r="DC3913"/>
    </row>
    <row r="3914" spans="106:107" x14ac:dyDescent="0.2">
      <c r="DB3914"/>
      <c r="DC3914"/>
    </row>
    <row r="3915" spans="106:107" x14ac:dyDescent="0.2">
      <c r="DB3915"/>
      <c r="DC3915"/>
    </row>
    <row r="3916" spans="106:107" x14ac:dyDescent="0.2">
      <c r="DB3916"/>
      <c r="DC3916"/>
    </row>
    <row r="3917" spans="106:107" x14ac:dyDescent="0.2">
      <c r="DB3917"/>
      <c r="DC3917"/>
    </row>
    <row r="3918" spans="106:107" x14ac:dyDescent="0.2">
      <c r="DB3918"/>
      <c r="DC3918"/>
    </row>
    <row r="3919" spans="106:107" x14ac:dyDescent="0.2">
      <c r="DB3919"/>
      <c r="DC3919"/>
    </row>
    <row r="3920" spans="106:107" x14ac:dyDescent="0.2">
      <c r="DB3920"/>
      <c r="DC3920"/>
    </row>
    <row r="3921" spans="106:107" x14ac:dyDescent="0.2">
      <c r="DB3921"/>
      <c r="DC3921"/>
    </row>
    <row r="3922" spans="106:107" x14ac:dyDescent="0.2">
      <c r="DB3922"/>
      <c r="DC3922"/>
    </row>
    <row r="3923" spans="106:107" x14ac:dyDescent="0.2">
      <c r="DB3923"/>
      <c r="DC3923"/>
    </row>
    <row r="3924" spans="106:107" x14ac:dyDescent="0.2">
      <c r="DB3924"/>
      <c r="DC3924"/>
    </row>
    <row r="3925" spans="106:107" x14ac:dyDescent="0.2">
      <c r="DB3925"/>
      <c r="DC3925"/>
    </row>
    <row r="3926" spans="106:107" x14ac:dyDescent="0.2">
      <c r="DB3926"/>
      <c r="DC3926"/>
    </row>
    <row r="3927" spans="106:107" x14ac:dyDescent="0.2">
      <c r="DB3927"/>
      <c r="DC3927"/>
    </row>
    <row r="3928" spans="106:107" x14ac:dyDescent="0.2">
      <c r="DB3928"/>
      <c r="DC3928"/>
    </row>
    <row r="3929" spans="106:107" x14ac:dyDescent="0.2">
      <c r="DB3929"/>
      <c r="DC3929"/>
    </row>
    <row r="3930" spans="106:107" x14ac:dyDescent="0.2">
      <c r="DB3930"/>
      <c r="DC3930"/>
    </row>
    <row r="3931" spans="106:107" x14ac:dyDescent="0.2">
      <c r="DB3931"/>
      <c r="DC3931"/>
    </row>
    <row r="3932" spans="106:107" x14ac:dyDescent="0.2">
      <c r="DB3932"/>
      <c r="DC3932"/>
    </row>
    <row r="3933" spans="106:107" x14ac:dyDescent="0.2">
      <c r="DB3933"/>
      <c r="DC3933"/>
    </row>
    <row r="3934" spans="106:107" x14ac:dyDescent="0.2">
      <c r="DB3934"/>
      <c r="DC3934"/>
    </row>
    <row r="3935" spans="106:107" x14ac:dyDescent="0.2">
      <c r="DB3935"/>
      <c r="DC3935"/>
    </row>
    <row r="3936" spans="106:107" x14ac:dyDescent="0.2">
      <c r="DB3936"/>
      <c r="DC3936"/>
    </row>
    <row r="3937" spans="106:107" x14ac:dyDescent="0.2">
      <c r="DB3937"/>
      <c r="DC3937"/>
    </row>
    <row r="3938" spans="106:107" x14ac:dyDescent="0.2">
      <c r="DB3938"/>
      <c r="DC3938"/>
    </row>
    <row r="3939" spans="106:107" x14ac:dyDescent="0.2">
      <c r="DB3939"/>
      <c r="DC3939"/>
    </row>
    <row r="3940" spans="106:107" x14ac:dyDescent="0.2">
      <c r="DB3940"/>
      <c r="DC3940"/>
    </row>
    <row r="3941" spans="106:107" x14ac:dyDescent="0.2">
      <c r="DB3941"/>
      <c r="DC3941"/>
    </row>
    <row r="3942" spans="106:107" x14ac:dyDescent="0.2">
      <c r="DB3942"/>
      <c r="DC3942"/>
    </row>
    <row r="3943" spans="106:107" x14ac:dyDescent="0.2">
      <c r="DB3943"/>
      <c r="DC3943"/>
    </row>
    <row r="3944" spans="106:107" x14ac:dyDescent="0.2">
      <c r="DB3944"/>
      <c r="DC3944"/>
    </row>
    <row r="3945" spans="106:107" x14ac:dyDescent="0.2">
      <c r="DB3945"/>
      <c r="DC3945"/>
    </row>
    <row r="3946" spans="106:107" x14ac:dyDescent="0.2">
      <c r="DB3946"/>
      <c r="DC3946"/>
    </row>
    <row r="3947" spans="106:107" x14ac:dyDescent="0.2">
      <c r="DB3947"/>
      <c r="DC3947"/>
    </row>
    <row r="3948" spans="106:107" x14ac:dyDescent="0.2">
      <c r="DB3948"/>
      <c r="DC3948"/>
    </row>
    <row r="3949" spans="106:107" x14ac:dyDescent="0.2">
      <c r="DB3949"/>
      <c r="DC3949"/>
    </row>
    <row r="3950" spans="106:107" x14ac:dyDescent="0.2">
      <c r="DB3950"/>
      <c r="DC3950"/>
    </row>
    <row r="3951" spans="106:107" x14ac:dyDescent="0.2">
      <c r="DB3951"/>
      <c r="DC3951"/>
    </row>
    <row r="3952" spans="106:107" x14ac:dyDescent="0.2">
      <c r="DB3952"/>
      <c r="DC3952"/>
    </row>
    <row r="3953" spans="106:107" x14ac:dyDescent="0.2">
      <c r="DB3953"/>
      <c r="DC3953"/>
    </row>
    <row r="3954" spans="106:107" x14ac:dyDescent="0.2">
      <c r="DB3954"/>
      <c r="DC3954"/>
    </row>
    <row r="3955" spans="106:107" x14ac:dyDescent="0.2">
      <c r="DB3955"/>
      <c r="DC3955"/>
    </row>
    <row r="3956" spans="106:107" x14ac:dyDescent="0.2">
      <c r="DB3956"/>
      <c r="DC3956"/>
    </row>
    <row r="3957" spans="106:107" x14ac:dyDescent="0.2">
      <c r="DB3957"/>
      <c r="DC3957"/>
    </row>
    <row r="3958" spans="106:107" x14ac:dyDescent="0.2">
      <c r="DB3958"/>
      <c r="DC3958"/>
    </row>
    <row r="3959" spans="106:107" x14ac:dyDescent="0.2">
      <c r="DB3959"/>
      <c r="DC3959"/>
    </row>
    <row r="3960" spans="106:107" x14ac:dyDescent="0.2">
      <c r="DB3960"/>
      <c r="DC3960"/>
    </row>
    <row r="3961" spans="106:107" x14ac:dyDescent="0.2">
      <c r="DB3961"/>
      <c r="DC3961"/>
    </row>
    <row r="3962" spans="106:107" x14ac:dyDescent="0.2">
      <c r="DB3962"/>
      <c r="DC3962"/>
    </row>
    <row r="3963" spans="106:107" x14ac:dyDescent="0.2">
      <c r="DB3963"/>
      <c r="DC3963"/>
    </row>
    <row r="3964" spans="106:107" x14ac:dyDescent="0.2">
      <c r="DB3964"/>
      <c r="DC3964"/>
    </row>
    <row r="3965" spans="106:107" x14ac:dyDescent="0.2">
      <c r="DB3965"/>
      <c r="DC3965"/>
    </row>
    <row r="3966" spans="106:107" x14ac:dyDescent="0.2">
      <c r="DB3966"/>
      <c r="DC3966"/>
    </row>
    <row r="3967" spans="106:107" x14ac:dyDescent="0.2">
      <c r="DB3967"/>
      <c r="DC3967"/>
    </row>
    <row r="3968" spans="106:107" x14ac:dyDescent="0.2">
      <c r="DB3968"/>
      <c r="DC3968"/>
    </row>
    <row r="3969" spans="106:107" x14ac:dyDescent="0.2">
      <c r="DB3969"/>
      <c r="DC3969"/>
    </row>
    <row r="3970" spans="106:107" x14ac:dyDescent="0.2">
      <c r="DB3970"/>
      <c r="DC3970"/>
    </row>
    <row r="3971" spans="106:107" x14ac:dyDescent="0.2">
      <c r="DB3971"/>
      <c r="DC3971"/>
    </row>
    <row r="3972" spans="106:107" x14ac:dyDescent="0.2">
      <c r="DB3972"/>
      <c r="DC3972"/>
    </row>
    <row r="3973" spans="106:107" x14ac:dyDescent="0.2">
      <c r="DB3973"/>
      <c r="DC3973"/>
    </row>
    <row r="3974" spans="106:107" x14ac:dyDescent="0.2">
      <c r="DB3974"/>
      <c r="DC3974"/>
    </row>
    <row r="3975" spans="106:107" x14ac:dyDescent="0.2">
      <c r="DB3975"/>
      <c r="DC3975"/>
    </row>
    <row r="3976" spans="106:107" x14ac:dyDescent="0.2">
      <c r="DB3976"/>
      <c r="DC3976"/>
    </row>
    <row r="3977" spans="106:107" x14ac:dyDescent="0.2">
      <c r="DB3977"/>
      <c r="DC3977"/>
    </row>
    <row r="3978" spans="106:107" x14ac:dyDescent="0.2">
      <c r="DB3978"/>
      <c r="DC3978"/>
    </row>
    <row r="3979" spans="106:107" x14ac:dyDescent="0.2">
      <c r="DB3979"/>
      <c r="DC3979"/>
    </row>
    <row r="3980" spans="106:107" x14ac:dyDescent="0.2">
      <c r="DB3980"/>
      <c r="DC3980"/>
    </row>
    <row r="3981" spans="106:107" x14ac:dyDescent="0.2">
      <c r="DB3981"/>
      <c r="DC3981"/>
    </row>
    <row r="3982" spans="106:107" x14ac:dyDescent="0.2">
      <c r="DB3982"/>
      <c r="DC3982"/>
    </row>
    <row r="3983" spans="106:107" x14ac:dyDescent="0.2">
      <c r="DB3983"/>
      <c r="DC3983"/>
    </row>
    <row r="3984" spans="106:107" x14ac:dyDescent="0.2">
      <c r="DB3984"/>
      <c r="DC3984"/>
    </row>
    <row r="3985" spans="106:107" x14ac:dyDescent="0.2">
      <c r="DB3985"/>
      <c r="DC3985"/>
    </row>
    <row r="3986" spans="106:107" x14ac:dyDescent="0.2">
      <c r="DB3986"/>
      <c r="DC3986"/>
    </row>
    <row r="3987" spans="106:107" x14ac:dyDescent="0.2">
      <c r="DB3987"/>
      <c r="DC3987"/>
    </row>
    <row r="3988" spans="106:107" x14ac:dyDescent="0.2">
      <c r="DB3988"/>
      <c r="DC3988"/>
    </row>
    <row r="3989" spans="106:107" x14ac:dyDescent="0.2">
      <c r="DB3989"/>
      <c r="DC3989"/>
    </row>
    <row r="3990" spans="106:107" x14ac:dyDescent="0.2">
      <c r="DB3990"/>
      <c r="DC3990"/>
    </row>
    <row r="3991" spans="106:107" x14ac:dyDescent="0.2">
      <c r="DB3991"/>
      <c r="DC3991"/>
    </row>
    <row r="3992" spans="106:107" x14ac:dyDescent="0.2">
      <c r="DB3992"/>
      <c r="DC3992"/>
    </row>
    <row r="3993" spans="106:107" x14ac:dyDescent="0.2">
      <c r="DB3993"/>
      <c r="DC3993"/>
    </row>
    <row r="3994" spans="106:107" x14ac:dyDescent="0.2">
      <c r="DB3994"/>
      <c r="DC3994"/>
    </row>
    <row r="3995" spans="106:107" x14ac:dyDescent="0.2">
      <c r="DB3995"/>
      <c r="DC3995"/>
    </row>
    <row r="3996" spans="106:107" x14ac:dyDescent="0.2">
      <c r="DB3996"/>
      <c r="DC3996"/>
    </row>
    <row r="3997" spans="106:107" x14ac:dyDescent="0.2">
      <c r="DB3997"/>
      <c r="DC3997"/>
    </row>
    <row r="3998" spans="106:107" x14ac:dyDescent="0.2">
      <c r="DB3998"/>
      <c r="DC3998"/>
    </row>
    <row r="3999" spans="106:107" x14ac:dyDescent="0.2">
      <c r="DB3999"/>
      <c r="DC3999"/>
    </row>
    <row r="4000" spans="106:107" x14ac:dyDescent="0.2">
      <c r="DB4000"/>
      <c r="DC4000"/>
    </row>
    <row r="4001" spans="106:107" x14ac:dyDescent="0.2">
      <c r="DB4001"/>
      <c r="DC4001"/>
    </row>
    <row r="4002" spans="106:107" x14ac:dyDescent="0.2">
      <c r="DB4002"/>
      <c r="DC4002"/>
    </row>
    <row r="4003" spans="106:107" x14ac:dyDescent="0.2">
      <c r="DB4003"/>
      <c r="DC4003"/>
    </row>
    <row r="4004" spans="106:107" x14ac:dyDescent="0.2">
      <c r="DB4004"/>
      <c r="DC4004"/>
    </row>
    <row r="4005" spans="106:107" x14ac:dyDescent="0.2">
      <c r="DB4005"/>
      <c r="DC4005"/>
    </row>
    <row r="4006" spans="106:107" x14ac:dyDescent="0.2">
      <c r="DB4006"/>
      <c r="DC4006"/>
    </row>
    <row r="4007" spans="106:107" x14ac:dyDescent="0.2">
      <c r="DB4007"/>
      <c r="DC4007"/>
    </row>
    <row r="4008" spans="106:107" x14ac:dyDescent="0.2">
      <c r="DB4008"/>
      <c r="DC4008"/>
    </row>
    <row r="4009" spans="106:107" x14ac:dyDescent="0.2">
      <c r="DB4009"/>
      <c r="DC4009"/>
    </row>
    <row r="4010" spans="106:107" x14ac:dyDescent="0.2">
      <c r="DB4010"/>
      <c r="DC4010"/>
    </row>
    <row r="4011" spans="106:107" x14ac:dyDescent="0.2">
      <c r="DB4011"/>
      <c r="DC4011"/>
    </row>
    <row r="4012" spans="106:107" x14ac:dyDescent="0.2">
      <c r="DB4012"/>
      <c r="DC4012"/>
    </row>
    <row r="4013" spans="106:107" x14ac:dyDescent="0.2">
      <c r="DB4013"/>
      <c r="DC4013"/>
    </row>
    <row r="4014" spans="106:107" x14ac:dyDescent="0.2">
      <c r="DB4014"/>
      <c r="DC4014"/>
    </row>
    <row r="4015" spans="106:107" x14ac:dyDescent="0.2">
      <c r="DB4015"/>
      <c r="DC4015"/>
    </row>
    <row r="4016" spans="106:107" x14ac:dyDescent="0.2">
      <c r="DB4016"/>
      <c r="DC4016"/>
    </row>
    <row r="4017" spans="106:107" x14ac:dyDescent="0.2">
      <c r="DB4017"/>
      <c r="DC4017"/>
    </row>
    <row r="4018" spans="106:107" x14ac:dyDescent="0.2">
      <c r="DB4018"/>
      <c r="DC4018"/>
    </row>
    <row r="4019" spans="106:107" x14ac:dyDescent="0.2">
      <c r="DB4019"/>
      <c r="DC4019"/>
    </row>
    <row r="4020" spans="106:107" x14ac:dyDescent="0.2">
      <c r="DB4020"/>
      <c r="DC4020"/>
    </row>
    <row r="4021" spans="106:107" x14ac:dyDescent="0.2">
      <c r="DB4021"/>
      <c r="DC4021"/>
    </row>
    <row r="4022" spans="106:107" x14ac:dyDescent="0.2">
      <c r="DB4022"/>
      <c r="DC4022"/>
    </row>
    <row r="4023" spans="106:107" x14ac:dyDescent="0.2">
      <c r="DB4023"/>
      <c r="DC4023"/>
    </row>
    <row r="4024" spans="106:107" x14ac:dyDescent="0.2">
      <c r="DB4024"/>
      <c r="DC4024"/>
    </row>
    <row r="4025" spans="106:107" x14ac:dyDescent="0.2">
      <c r="DB4025"/>
      <c r="DC4025"/>
    </row>
    <row r="4026" spans="106:107" x14ac:dyDescent="0.2">
      <c r="DB4026"/>
      <c r="DC4026"/>
    </row>
    <row r="4027" spans="106:107" x14ac:dyDescent="0.2">
      <c r="DB4027"/>
      <c r="DC4027"/>
    </row>
    <row r="4028" spans="106:107" x14ac:dyDescent="0.2">
      <c r="DB4028"/>
      <c r="DC4028"/>
    </row>
    <row r="4029" spans="106:107" x14ac:dyDescent="0.2">
      <c r="DB4029"/>
      <c r="DC4029"/>
    </row>
    <row r="4030" spans="106:107" x14ac:dyDescent="0.2">
      <c r="DB4030"/>
      <c r="DC4030"/>
    </row>
    <row r="4031" spans="106:107" x14ac:dyDescent="0.2">
      <c r="DB4031"/>
      <c r="DC4031"/>
    </row>
    <row r="4032" spans="106:107" x14ac:dyDescent="0.2">
      <c r="DB4032"/>
      <c r="DC4032"/>
    </row>
    <row r="4033" spans="106:107" x14ac:dyDescent="0.2">
      <c r="DB4033"/>
      <c r="DC4033"/>
    </row>
    <row r="4034" spans="106:107" x14ac:dyDescent="0.2">
      <c r="DB4034"/>
      <c r="DC4034"/>
    </row>
    <row r="4035" spans="106:107" x14ac:dyDescent="0.2">
      <c r="DB4035"/>
      <c r="DC4035"/>
    </row>
    <row r="4036" spans="106:107" x14ac:dyDescent="0.2">
      <c r="DB4036"/>
      <c r="DC4036"/>
    </row>
    <row r="4037" spans="106:107" x14ac:dyDescent="0.2">
      <c r="DB4037"/>
      <c r="DC4037"/>
    </row>
    <row r="4038" spans="106:107" x14ac:dyDescent="0.2">
      <c r="DB4038"/>
      <c r="DC4038"/>
    </row>
    <row r="4039" spans="106:107" x14ac:dyDescent="0.2">
      <c r="DB4039"/>
      <c r="DC4039"/>
    </row>
    <row r="4040" spans="106:107" x14ac:dyDescent="0.2">
      <c r="DB4040"/>
      <c r="DC4040"/>
    </row>
    <row r="4041" spans="106:107" x14ac:dyDescent="0.2">
      <c r="DB4041"/>
      <c r="DC4041"/>
    </row>
    <row r="4042" spans="106:107" x14ac:dyDescent="0.2">
      <c r="DB4042"/>
      <c r="DC4042"/>
    </row>
    <row r="4043" spans="106:107" x14ac:dyDescent="0.2">
      <c r="DB4043"/>
      <c r="DC4043"/>
    </row>
    <row r="4044" spans="106:107" x14ac:dyDescent="0.2">
      <c r="DB4044"/>
      <c r="DC4044"/>
    </row>
    <row r="4045" spans="106:107" x14ac:dyDescent="0.2">
      <c r="DB4045"/>
      <c r="DC4045"/>
    </row>
    <row r="4046" spans="106:107" x14ac:dyDescent="0.2">
      <c r="DB4046"/>
      <c r="DC4046"/>
    </row>
    <row r="4047" spans="106:107" x14ac:dyDescent="0.2">
      <c r="DB4047"/>
      <c r="DC4047"/>
    </row>
    <row r="4048" spans="106:107" x14ac:dyDescent="0.2">
      <c r="DB4048"/>
      <c r="DC4048"/>
    </row>
    <row r="4049" spans="106:107" x14ac:dyDescent="0.2">
      <c r="DB4049"/>
      <c r="DC4049"/>
    </row>
    <row r="4050" spans="106:107" x14ac:dyDescent="0.2">
      <c r="DB4050"/>
      <c r="DC4050"/>
    </row>
    <row r="4051" spans="106:107" x14ac:dyDescent="0.2">
      <c r="DB4051"/>
      <c r="DC4051"/>
    </row>
    <row r="4052" spans="106:107" x14ac:dyDescent="0.2">
      <c r="DB4052"/>
      <c r="DC4052"/>
    </row>
    <row r="4053" spans="106:107" x14ac:dyDescent="0.2">
      <c r="DB4053"/>
      <c r="DC4053"/>
    </row>
    <row r="4054" spans="106:107" x14ac:dyDescent="0.2">
      <c r="DB4054"/>
      <c r="DC4054"/>
    </row>
    <row r="4055" spans="106:107" x14ac:dyDescent="0.2">
      <c r="DB4055"/>
      <c r="DC4055"/>
    </row>
    <row r="4056" spans="106:107" x14ac:dyDescent="0.2">
      <c r="DB4056"/>
      <c r="DC4056"/>
    </row>
    <row r="4057" spans="106:107" x14ac:dyDescent="0.2">
      <c r="DB4057"/>
      <c r="DC4057"/>
    </row>
    <row r="4058" spans="106:107" x14ac:dyDescent="0.2">
      <c r="DB4058"/>
      <c r="DC4058"/>
    </row>
    <row r="4059" spans="106:107" x14ac:dyDescent="0.2">
      <c r="DB4059"/>
      <c r="DC4059"/>
    </row>
    <row r="4060" spans="106:107" x14ac:dyDescent="0.2">
      <c r="DB4060"/>
      <c r="DC4060"/>
    </row>
    <row r="4061" spans="106:107" x14ac:dyDescent="0.2">
      <c r="DB4061"/>
      <c r="DC4061"/>
    </row>
    <row r="4062" spans="106:107" x14ac:dyDescent="0.2">
      <c r="DB4062"/>
      <c r="DC4062"/>
    </row>
    <row r="4063" spans="106:107" x14ac:dyDescent="0.2">
      <c r="DB4063"/>
      <c r="DC4063"/>
    </row>
    <row r="4064" spans="106:107" x14ac:dyDescent="0.2">
      <c r="DB4064"/>
      <c r="DC4064"/>
    </row>
    <row r="4065" spans="106:107" x14ac:dyDescent="0.2">
      <c r="DB4065"/>
      <c r="DC4065"/>
    </row>
    <row r="4066" spans="106:107" x14ac:dyDescent="0.2">
      <c r="DB4066"/>
      <c r="DC4066"/>
    </row>
    <row r="4067" spans="106:107" x14ac:dyDescent="0.2">
      <c r="DB4067"/>
      <c r="DC4067"/>
    </row>
    <row r="4068" spans="106:107" x14ac:dyDescent="0.2">
      <c r="DB4068"/>
      <c r="DC4068"/>
    </row>
    <row r="4069" spans="106:107" x14ac:dyDescent="0.2">
      <c r="DB4069"/>
      <c r="DC4069"/>
    </row>
    <row r="4070" spans="106:107" x14ac:dyDescent="0.2">
      <c r="DB4070"/>
      <c r="DC4070"/>
    </row>
    <row r="4071" spans="106:107" x14ac:dyDescent="0.2">
      <c r="DB4071"/>
      <c r="DC4071"/>
    </row>
    <row r="4072" spans="106:107" x14ac:dyDescent="0.2">
      <c r="DB4072"/>
      <c r="DC4072"/>
    </row>
    <row r="4073" spans="106:107" x14ac:dyDescent="0.2">
      <c r="DB4073"/>
      <c r="DC4073"/>
    </row>
    <row r="4074" spans="106:107" x14ac:dyDescent="0.2">
      <c r="DB4074"/>
      <c r="DC4074"/>
    </row>
    <row r="4075" spans="106:107" x14ac:dyDescent="0.2">
      <c r="DB4075"/>
      <c r="DC4075"/>
    </row>
    <row r="4076" spans="106:107" x14ac:dyDescent="0.2">
      <c r="DB4076"/>
      <c r="DC4076"/>
    </row>
    <row r="4077" spans="106:107" x14ac:dyDescent="0.2">
      <c r="DB4077"/>
      <c r="DC4077"/>
    </row>
    <row r="4078" spans="106:107" x14ac:dyDescent="0.2">
      <c r="DB4078"/>
      <c r="DC4078"/>
    </row>
    <row r="4079" spans="106:107" x14ac:dyDescent="0.2">
      <c r="DB4079"/>
      <c r="DC4079"/>
    </row>
    <row r="4080" spans="106:107" x14ac:dyDescent="0.2">
      <c r="DB4080"/>
      <c r="DC4080"/>
    </row>
    <row r="4081" spans="106:107" x14ac:dyDescent="0.2">
      <c r="DB4081"/>
      <c r="DC4081"/>
    </row>
    <row r="4082" spans="106:107" x14ac:dyDescent="0.2">
      <c r="DB4082"/>
      <c r="DC4082"/>
    </row>
    <row r="4083" spans="106:107" x14ac:dyDescent="0.2">
      <c r="DB4083"/>
      <c r="DC4083"/>
    </row>
    <row r="4084" spans="106:107" x14ac:dyDescent="0.2">
      <c r="DB4084"/>
      <c r="DC4084"/>
    </row>
    <row r="4085" spans="106:107" x14ac:dyDescent="0.2">
      <c r="DB4085"/>
      <c r="DC4085"/>
    </row>
    <row r="4086" spans="106:107" x14ac:dyDescent="0.2">
      <c r="DB4086"/>
      <c r="DC4086"/>
    </row>
    <row r="4087" spans="106:107" x14ac:dyDescent="0.2">
      <c r="DB4087"/>
      <c r="DC4087"/>
    </row>
    <row r="4088" spans="106:107" x14ac:dyDescent="0.2">
      <c r="DB4088"/>
      <c r="DC4088"/>
    </row>
    <row r="4089" spans="106:107" x14ac:dyDescent="0.2">
      <c r="DB4089"/>
      <c r="DC4089"/>
    </row>
    <row r="4090" spans="106:107" x14ac:dyDescent="0.2">
      <c r="DB4090"/>
      <c r="DC4090"/>
    </row>
    <row r="4091" spans="106:107" x14ac:dyDescent="0.2">
      <c r="DB4091"/>
      <c r="DC4091"/>
    </row>
    <row r="4092" spans="106:107" x14ac:dyDescent="0.2">
      <c r="DB4092"/>
      <c r="DC4092"/>
    </row>
    <row r="4093" spans="106:107" x14ac:dyDescent="0.2">
      <c r="DB4093"/>
      <c r="DC4093"/>
    </row>
    <row r="4094" spans="106:107" x14ac:dyDescent="0.2">
      <c r="DB4094"/>
      <c r="DC4094"/>
    </row>
    <row r="4095" spans="106:107" x14ac:dyDescent="0.2">
      <c r="DB4095"/>
      <c r="DC4095"/>
    </row>
    <row r="4096" spans="106:107" x14ac:dyDescent="0.2">
      <c r="DB4096"/>
      <c r="DC4096"/>
    </row>
    <row r="4097" spans="106:107" x14ac:dyDescent="0.2">
      <c r="DB4097"/>
      <c r="DC4097"/>
    </row>
    <row r="4098" spans="106:107" x14ac:dyDescent="0.2">
      <c r="DB4098"/>
      <c r="DC4098"/>
    </row>
    <row r="4099" spans="106:107" x14ac:dyDescent="0.2">
      <c r="DB4099"/>
      <c r="DC4099"/>
    </row>
    <row r="4100" spans="106:107" x14ac:dyDescent="0.2">
      <c r="DB4100"/>
      <c r="DC4100"/>
    </row>
    <row r="4101" spans="106:107" x14ac:dyDescent="0.2">
      <c r="DB4101"/>
      <c r="DC4101"/>
    </row>
    <row r="4102" spans="106:107" x14ac:dyDescent="0.2">
      <c r="DB4102"/>
      <c r="DC4102"/>
    </row>
    <row r="4103" spans="106:107" x14ac:dyDescent="0.2">
      <c r="DB4103"/>
      <c r="DC4103"/>
    </row>
    <row r="4104" spans="106:107" x14ac:dyDescent="0.2">
      <c r="DB4104"/>
      <c r="DC4104"/>
    </row>
    <row r="4105" spans="106:107" x14ac:dyDescent="0.2">
      <c r="DB4105"/>
      <c r="DC4105"/>
    </row>
    <row r="4106" spans="106:107" x14ac:dyDescent="0.2">
      <c r="DB4106"/>
      <c r="DC4106"/>
    </row>
    <row r="4107" spans="106:107" x14ac:dyDescent="0.2">
      <c r="DB4107"/>
      <c r="DC4107"/>
    </row>
    <row r="4108" spans="106:107" x14ac:dyDescent="0.2">
      <c r="DB4108"/>
      <c r="DC4108"/>
    </row>
    <row r="4109" spans="106:107" x14ac:dyDescent="0.2">
      <c r="DB4109"/>
      <c r="DC4109"/>
    </row>
    <row r="4110" spans="106:107" x14ac:dyDescent="0.2">
      <c r="DB4110"/>
      <c r="DC4110"/>
    </row>
    <row r="4111" spans="106:107" x14ac:dyDescent="0.2">
      <c r="DB4111"/>
      <c r="DC4111"/>
    </row>
    <row r="4112" spans="106:107" x14ac:dyDescent="0.2">
      <c r="DB4112"/>
      <c r="DC4112"/>
    </row>
    <row r="4113" spans="106:107" x14ac:dyDescent="0.2">
      <c r="DB4113"/>
      <c r="DC4113"/>
    </row>
    <row r="4114" spans="106:107" x14ac:dyDescent="0.2">
      <c r="DB4114"/>
      <c r="DC4114"/>
    </row>
    <row r="4115" spans="106:107" x14ac:dyDescent="0.2">
      <c r="DB4115"/>
      <c r="DC4115"/>
    </row>
    <row r="4116" spans="106:107" x14ac:dyDescent="0.2">
      <c r="DB4116"/>
      <c r="DC4116"/>
    </row>
    <row r="4117" spans="106:107" x14ac:dyDescent="0.2">
      <c r="DB4117"/>
      <c r="DC4117"/>
    </row>
    <row r="4118" spans="106:107" x14ac:dyDescent="0.2">
      <c r="DB4118"/>
      <c r="DC4118"/>
    </row>
    <row r="4119" spans="106:107" x14ac:dyDescent="0.2">
      <c r="DB4119"/>
      <c r="DC4119"/>
    </row>
    <row r="4120" spans="106:107" x14ac:dyDescent="0.2">
      <c r="DB4120"/>
      <c r="DC4120"/>
    </row>
    <row r="4121" spans="106:107" x14ac:dyDescent="0.2">
      <c r="DB4121"/>
      <c r="DC4121"/>
    </row>
    <row r="4122" spans="106:107" x14ac:dyDescent="0.2">
      <c r="DB4122"/>
      <c r="DC4122"/>
    </row>
    <row r="4123" spans="106:107" x14ac:dyDescent="0.2">
      <c r="DB4123"/>
      <c r="DC4123"/>
    </row>
    <row r="4124" spans="106:107" x14ac:dyDescent="0.2">
      <c r="DB4124"/>
      <c r="DC4124"/>
    </row>
    <row r="4125" spans="106:107" x14ac:dyDescent="0.2">
      <c r="DB4125"/>
      <c r="DC4125"/>
    </row>
    <row r="4126" spans="106:107" x14ac:dyDescent="0.2">
      <c r="DB4126"/>
      <c r="DC4126"/>
    </row>
    <row r="4127" spans="106:107" x14ac:dyDescent="0.2">
      <c r="DB4127"/>
      <c r="DC4127"/>
    </row>
    <row r="4128" spans="106:107" x14ac:dyDescent="0.2">
      <c r="DB4128"/>
      <c r="DC4128"/>
    </row>
    <row r="4129" spans="106:107" x14ac:dyDescent="0.2">
      <c r="DB4129"/>
      <c r="DC4129"/>
    </row>
    <row r="4130" spans="106:107" x14ac:dyDescent="0.2">
      <c r="DB4130"/>
      <c r="DC4130"/>
    </row>
    <row r="4131" spans="106:107" x14ac:dyDescent="0.2">
      <c r="DB4131"/>
      <c r="DC4131"/>
    </row>
    <row r="4132" spans="106:107" x14ac:dyDescent="0.2">
      <c r="DB4132"/>
      <c r="DC4132"/>
    </row>
    <row r="4133" spans="106:107" x14ac:dyDescent="0.2">
      <c r="DB4133"/>
      <c r="DC4133"/>
    </row>
    <row r="4134" spans="106:107" x14ac:dyDescent="0.2">
      <c r="DB4134"/>
      <c r="DC4134"/>
    </row>
    <row r="4135" spans="106:107" x14ac:dyDescent="0.2">
      <c r="DB4135"/>
      <c r="DC4135"/>
    </row>
    <row r="4136" spans="106:107" x14ac:dyDescent="0.2">
      <c r="DB4136"/>
      <c r="DC4136"/>
    </row>
    <row r="4137" spans="106:107" x14ac:dyDescent="0.2">
      <c r="DB4137"/>
      <c r="DC4137"/>
    </row>
    <row r="4138" spans="106:107" x14ac:dyDescent="0.2">
      <c r="DB4138"/>
      <c r="DC4138"/>
    </row>
    <row r="4139" spans="106:107" x14ac:dyDescent="0.2">
      <c r="DB4139"/>
      <c r="DC4139"/>
    </row>
    <row r="4140" spans="106:107" x14ac:dyDescent="0.2">
      <c r="DB4140"/>
      <c r="DC4140"/>
    </row>
    <row r="4141" spans="106:107" x14ac:dyDescent="0.2">
      <c r="DB4141"/>
      <c r="DC4141"/>
    </row>
    <row r="4142" spans="106:107" x14ac:dyDescent="0.2">
      <c r="DB4142"/>
      <c r="DC4142"/>
    </row>
    <row r="4143" spans="106:107" x14ac:dyDescent="0.2">
      <c r="DB4143"/>
      <c r="DC4143"/>
    </row>
    <row r="4144" spans="106:107" x14ac:dyDescent="0.2">
      <c r="DB4144"/>
      <c r="DC4144"/>
    </row>
    <row r="4145" spans="106:107" x14ac:dyDescent="0.2">
      <c r="DB4145"/>
      <c r="DC4145"/>
    </row>
    <row r="4146" spans="106:107" x14ac:dyDescent="0.2">
      <c r="DB4146"/>
      <c r="DC4146"/>
    </row>
    <row r="4147" spans="106:107" x14ac:dyDescent="0.2">
      <c r="DB4147"/>
      <c r="DC4147"/>
    </row>
    <row r="4148" spans="106:107" x14ac:dyDescent="0.2">
      <c r="DB4148"/>
      <c r="DC4148"/>
    </row>
    <row r="4149" spans="106:107" x14ac:dyDescent="0.2">
      <c r="DB4149"/>
      <c r="DC4149"/>
    </row>
    <row r="4150" spans="106:107" x14ac:dyDescent="0.2">
      <c r="DB4150"/>
      <c r="DC4150"/>
    </row>
    <row r="4151" spans="106:107" x14ac:dyDescent="0.2">
      <c r="DB4151"/>
      <c r="DC4151"/>
    </row>
    <row r="4152" spans="106:107" x14ac:dyDescent="0.2">
      <c r="DB4152"/>
      <c r="DC4152"/>
    </row>
    <row r="4153" spans="106:107" x14ac:dyDescent="0.2">
      <c r="DB4153"/>
      <c r="DC4153"/>
    </row>
    <row r="4154" spans="106:107" x14ac:dyDescent="0.2">
      <c r="DB4154"/>
      <c r="DC4154"/>
    </row>
    <row r="4155" spans="106:107" x14ac:dyDescent="0.2">
      <c r="DB4155"/>
      <c r="DC4155"/>
    </row>
    <row r="4156" spans="106:107" x14ac:dyDescent="0.2">
      <c r="DB4156"/>
      <c r="DC4156"/>
    </row>
    <row r="4157" spans="106:107" x14ac:dyDescent="0.2">
      <c r="DB4157"/>
      <c r="DC4157"/>
    </row>
    <row r="4158" spans="106:107" x14ac:dyDescent="0.2">
      <c r="DB4158"/>
      <c r="DC4158"/>
    </row>
    <row r="4159" spans="106:107" x14ac:dyDescent="0.2">
      <c r="DB4159"/>
      <c r="DC4159"/>
    </row>
    <row r="4160" spans="106:107" x14ac:dyDescent="0.2">
      <c r="DB4160"/>
      <c r="DC4160"/>
    </row>
    <row r="4161" spans="106:107" x14ac:dyDescent="0.2">
      <c r="DB4161"/>
      <c r="DC4161"/>
    </row>
    <row r="4162" spans="106:107" x14ac:dyDescent="0.2">
      <c r="DB4162"/>
      <c r="DC4162"/>
    </row>
    <row r="4163" spans="106:107" x14ac:dyDescent="0.2">
      <c r="DB4163"/>
      <c r="DC4163"/>
    </row>
    <row r="4164" spans="106:107" x14ac:dyDescent="0.2">
      <c r="DB4164"/>
      <c r="DC4164"/>
    </row>
    <row r="4165" spans="106:107" x14ac:dyDescent="0.2">
      <c r="DB4165"/>
      <c r="DC4165"/>
    </row>
    <row r="4166" spans="106:107" x14ac:dyDescent="0.2">
      <c r="DB4166"/>
      <c r="DC4166"/>
    </row>
    <row r="4167" spans="106:107" x14ac:dyDescent="0.2">
      <c r="DB4167"/>
      <c r="DC4167"/>
    </row>
    <row r="4168" spans="106:107" x14ac:dyDescent="0.2">
      <c r="DB4168"/>
      <c r="DC4168"/>
    </row>
    <row r="4169" spans="106:107" x14ac:dyDescent="0.2">
      <c r="DB4169"/>
      <c r="DC4169"/>
    </row>
    <row r="4170" spans="106:107" x14ac:dyDescent="0.2">
      <c r="DB4170"/>
      <c r="DC4170"/>
    </row>
    <row r="4171" spans="106:107" x14ac:dyDescent="0.2">
      <c r="DB4171"/>
      <c r="DC4171"/>
    </row>
    <row r="4172" spans="106:107" x14ac:dyDescent="0.2">
      <c r="DB4172"/>
      <c r="DC4172"/>
    </row>
    <row r="4173" spans="106:107" x14ac:dyDescent="0.2">
      <c r="DB4173"/>
      <c r="DC4173"/>
    </row>
    <row r="4174" spans="106:107" x14ac:dyDescent="0.2">
      <c r="DB4174"/>
      <c r="DC4174"/>
    </row>
    <row r="4175" spans="106:107" x14ac:dyDescent="0.2">
      <c r="DB4175"/>
      <c r="DC4175"/>
    </row>
    <row r="4176" spans="106:107" x14ac:dyDescent="0.2">
      <c r="DB4176"/>
      <c r="DC4176"/>
    </row>
    <row r="4177" spans="106:107" x14ac:dyDescent="0.2">
      <c r="DB4177"/>
      <c r="DC4177"/>
    </row>
    <row r="4178" spans="106:107" x14ac:dyDescent="0.2">
      <c r="DB4178"/>
      <c r="DC4178"/>
    </row>
    <row r="4179" spans="106:107" x14ac:dyDescent="0.2">
      <c r="DB4179"/>
      <c r="DC4179"/>
    </row>
    <row r="4180" spans="106:107" x14ac:dyDescent="0.2">
      <c r="DB4180"/>
      <c r="DC4180"/>
    </row>
    <row r="4181" spans="106:107" x14ac:dyDescent="0.2">
      <c r="DB4181"/>
      <c r="DC4181"/>
    </row>
    <row r="4182" spans="106:107" x14ac:dyDescent="0.2">
      <c r="DB4182"/>
      <c r="DC4182"/>
    </row>
    <row r="4183" spans="106:107" x14ac:dyDescent="0.2">
      <c r="DB4183"/>
      <c r="DC4183"/>
    </row>
    <row r="4184" spans="106:107" x14ac:dyDescent="0.2">
      <c r="DB4184"/>
      <c r="DC4184"/>
    </row>
    <row r="4185" spans="106:107" x14ac:dyDescent="0.2">
      <c r="DB4185"/>
      <c r="DC4185"/>
    </row>
    <row r="4186" spans="106:107" x14ac:dyDescent="0.2">
      <c r="DB4186"/>
      <c r="DC4186"/>
    </row>
    <row r="4187" spans="106:107" x14ac:dyDescent="0.2">
      <c r="DB4187"/>
      <c r="DC4187"/>
    </row>
    <row r="4188" spans="106:107" x14ac:dyDescent="0.2">
      <c r="DB4188"/>
      <c r="DC4188"/>
    </row>
    <row r="4189" spans="106:107" x14ac:dyDescent="0.2">
      <c r="DB4189"/>
      <c r="DC4189"/>
    </row>
    <row r="4190" spans="106:107" x14ac:dyDescent="0.2">
      <c r="DB4190"/>
      <c r="DC4190"/>
    </row>
    <row r="4191" spans="106:107" x14ac:dyDescent="0.2">
      <c r="DB4191"/>
      <c r="DC4191"/>
    </row>
    <row r="4192" spans="106:107" x14ac:dyDescent="0.2">
      <c r="DB4192"/>
      <c r="DC4192"/>
    </row>
    <row r="4193" spans="106:107" x14ac:dyDescent="0.2">
      <c r="DB4193"/>
      <c r="DC4193"/>
    </row>
    <row r="4194" spans="106:107" x14ac:dyDescent="0.2">
      <c r="DB4194"/>
      <c r="DC4194"/>
    </row>
    <row r="4195" spans="106:107" x14ac:dyDescent="0.2">
      <c r="DB4195"/>
      <c r="DC4195"/>
    </row>
    <row r="4196" spans="106:107" x14ac:dyDescent="0.2">
      <c r="DB4196"/>
      <c r="DC4196"/>
    </row>
    <row r="4197" spans="106:107" x14ac:dyDescent="0.2">
      <c r="DB4197"/>
      <c r="DC4197"/>
    </row>
    <row r="4198" spans="106:107" x14ac:dyDescent="0.2">
      <c r="DB4198"/>
      <c r="DC4198"/>
    </row>
    <row r="4199" spans="106:107" x14ac:dyDescent="0.2">
      <c r="DB4199"/>
      <c r="DC4199"/>
    </row>
    <row r="4200" spans="106:107" x14ac:dyDescent="0.2">
      <c r="DB4200"/>
      <c r="DC4200"/>
    </row>
    <row r="4201" spans="106:107" x14ac:dyDescent="0.2">
      <c r="DB4201"/>
      <c r="DC4201"/>
    </row>
    <row r="4202" spans="106:107" x14ac:dyDescent="0.2">
      <c r="DB4202"/>
      <c r="DC4202"/>
    </row>
    <row r="4203" spans="106:107" x14ac:dyDescent="0.2">
      <c r="DB4203"/>
      <c r="DC4203"/>
    </row>
    <row r="4204" spans="106:107" x14ac:dyDescent="0.2">
      <c r="DB4204"/>
      <c r="DC4204"/>
    </row>
    <row r="4205" spans="106:107" x14ac:dyDescent="0.2">
      <c r="DB4205"/>
      <c r="DC4205"/>
    </row>
    <row r="4206" spans="106:107" x14ac:dyDescent="0.2">
      <c r="DB4206"/>
      <c r="DC4206"/>
    </row>
    <row r="4207" spans="106:107" x14ac:dyDescent="0.2">
      <c r="DB4207"/>
      <c r="DC4207"/>
    </row>
    <row r="4208" spans="106:107" x14ac:dyDescent="0.2">
      <c r="DB4208"/>
      <c r="DC4208"/>
    </row>
    <row r="4209" spans="106:107" x14ac:dyDescent="0.2">
      <c r="DB4209"/>
      <c r="DC4209"/>
    </row>
    <row r="4210" spans="106:107" x14ac:dyDescent="0.2">
      <c r="DB4210"/>
      <c r="DC4210"/>
    </row>
    <row r="4211" spans="106:107" x14ac:dyDescent="0.2">
      <c r="DB4211"/>
      <c r="DC4211"/>
    </row>
    <row r="4212" spans="106:107" x14ac:dyDescent="0.2">
      <c r="DB4212"/>
      <c r="DC4212"/>
    </row>
    <row r="4213" spans="106:107" x14ac:dyDescent="0.2">
      <c r="DB4213"/>
      <c r="DC4213"/>
    </row>
    <row r="4214" spans="106:107" x14ac:dyDescent="0.2">
      <c r="DB4214"/>
      <c r="DC4214"/>
    </row>
    <row r="4215" spans="106:107" x14ac:dyDescent="0.2">
      <c r="DB4215"/>
      <c r="DC4215"/>
    </row>
    <row r="4216" spans="106:107" x14ac:dyDescent="0.2">
      <c r="DB4216"/>
      <c r="DC4216"/>
    </row>
    <row r="4217" spans="106:107" x14ac:dyDescent="0.2">
      <c r="DB4217"/>
      <c r="DC4217"/>
    </row>
    <row r="4218" spans="106:107" x14ac:dyDescent="0.2">
      <c r="DB4218"/>
      <c r="DC4218"/>
    </row>
    <row r="4219" spans="106:107" x14ac:dyDescent="0.2">
      <c r="DB4219"/>
      <c r="DC4219"/>
    </row>
    <row r="4220" spans="106:107" x14ac:dyDescent="0.2">
      <c r="DB4220"/>
      <c r="DC4220"/>
    </row>
    <row r="4221" spans="106:107" x14ac:dyDescent="0.2">
      <c r="DB4221"/>
      <c r="DC4221"/>
    </row>
    <row r="4222" spans="106:107" x14ac:dyDescent="0.2">
      <c r="DB4222"/>
      <c r="DC4222"/>
    </row>
    <row r="4223" spans="106:107" x14ac:dyDescent="0.2">
      <c r="DB4223"/>
      <c r="DC4223"/>
    </row>
    <row r="4224" spans="106:107" x14ac:dyDescent="0.2">
      <c r="DB4224"/>
      <c r="DC4224"/>
    </row>
    <row r="4225" spans="106:107" x14ac:dyDescent="0.2">
      <c r="DB4225"/>
      <c r="DC4225"/>
    </row>
    <row r="4226" spans="106:107" x14ac:dyDescent="0.2">
      <c r="DB4226"/>
      <c r="DC4226"/>
    </row>
    <row r="4227" spans="106:107" x14ac:dyDescent="0.2">
      <c r="DB4227"/>
      <c r="DC4227"/>
    </row>
    <row r="4228" spans="106:107" x14ac:dyDescent="0.2">
      <c r="DB4228"/>
      <c r="DC4228"/>
    </row>
    <row r="4229" spans="106:107" x14ac:dyDescent="0.2">
      <c r="DB4229"/>
      <c r="DC4229"/>
    </row>
    <row r="4230" spans="106:107" x14ac:dyDescent="0.2">
      <c r="DB4230"/>
      <c r="DC4230"/>
    </row>
    <row r="4231" spans="106:107" x14ac:dyDescent="0.2">
      <c r="DB4231"/>
      <c r="DC4231"/>
    </row>
    <row r="4232" spans="106:107" x14ac:dyDescent="0.2">
      <c r="DB4232"/>
      <c r="DC4232"/>
    </row>
    <row r="4233" spans="106:107" x14ac:dyDescent="0.2">
      <c r="DB4233"/>
      <c r="DC4233"/>
    </row>
    <row r="4234" spans="106:107" x14ac:dyDescent="0.2">
      <c r="DB4234"/>
      <c r="DC4234"/>
    </row>
    <row r="4235" spans="106:107" x14ac:dyDescent="0.2">
      <c r="DB4235"/>
      <c r="DC4235"/>
    </row>
    <row r="4236" spans="106:107" x14ac:dyDescent="0.2">
      <c r="DB4236"/>
      <c r="DC4236"/>
    </row>
    <row r="4237" spans="106:107" x14ac:dyDescent="0.2">
      <c r="DB4237"/>
      <c r="DC4237"/>
    </row>
    <row r="4238" spans="106:107" x14ac:dyDescent="0.2">
      <c r="DB4238"/>
      <c r="DC4238"/>
    </row>
    <row r="4239" spans="106:107" x14ac:dyDescent="0.2">
      <c r="DB4239"/>
      <c r="DC4239"/>
    </row>
    <row r="4240" spans="106:107" x14ac:dyDescent="0.2">
      <c r="DB4240"/>
      <c r="DC4240"/>
    </row>
    <row r="4241" spans="106:107" x14ac:dyDescent="0.2">
      <c r="DB4241"/>
      <c r="DC4241"/>
    </row>
    <row r="4242" spans="106:107" x14ac:dyDescent="0.2">
      <c r="DB4242"/>
      <c r="DC4242"/>
    </row>
    <row r="4243" spans="106:107" x14ac:dyDescent="0.2">
      <c r="DB4243"/>
      <c r="DC4243"/>
    </row>
    <row r="4244" spans="106:107" x14ac:dyDescent="0.2">
      <c r="DB4244"/>
      <c r="DC4244"/>
    </row>
    <row r="4245" spans="106:107" x14ac:dyDescent="0.2">
      <c r="DB4245"/>
      <c r="DC4245"/>
    </row>
    <row r="4246" spans="106:107" x14ac:dyDescent="0.2">
      <c r="DB4246"/>
      <c r="DC4246"/>
    </row>
    <row r="4247" spans="106:107" x14ac:dyDescent="0.2">
      <c r="DB4247"/>
      <c r="DC4247"/>
    </row>
    <row r="4248" spans="106:107" x14ac:dyDescent="0.2">
      <c r="DB4248"/>
      <c r="DC4248"/>
    </row>
    <row r="4249" spans="106:107" x14ac:dyDescent="0.2">
      <c r="DB4249"/>
      <c r="DC4249"/>
    </row>
    <row r="4250" spans="106:107" x14ac:dyDescent="0.2">
      <c r="DB4250"/>
      <c r="DC4250"/>
    </row>
    <row r="4251" spans="106:107" x14ac:dyDescent="0.2">
      <c r="DB4251"/>
      <c r="DC4251"/>
    </row>
    <row r="4252" spans="106:107" x14ac:dyDescent="0.2">
      <c r="DB4252"/>
      <c r="DC4252"/>
    </row>
    <row r="4253" spans="106:107" x14ac:dyDescent="0.2">
      <c r="DB4253"/>
      <c r="DC4253"/>
    </row>
    <row r="4254" spans="106:107" x14ac:dyDescent="0.2">
      <c r="DB4254"/>
      <c r="DC4254"/>
    </row>
    <row r="4255" spans="106:107" x14ac:dyDescent="0.2">
      <c r="DB4255"/>
      <c r="DC4255"/>
    </row>
    <row r="4256" spans="106:107" x14ac:dyDescent="0.2">
      <c r="DB4256"/>
      <c r="DC4256"/>
    </row>
    <row r="4257" spans="106:107" x14ac:dyDescent="0.2">
      <c r="DB4257"/>
      <c r="DC4257"/>
    </row>
    <row r="4258" spans="106:107" x14ac:dyDescent="0.2">
      <c r="DB4258"/>
      <c r="DC4258"/>
    </row>
    <row r="4259" spans="106:107" x14ac:dyDescent="0.2">
      <c r="DB4259"/>
      <c r="DC4259"/>
    </row>
    <row r="4260" spans="106:107" x14ac:dyDescent="0.2">
      <c r="DB4260"/>
      <c r="DC4260"/>
    </row>
    <row r="4261" spans="106:107" x14ac:dyDescent="0.2">
      <c r="DB4261"/>
      <c r="DC4261"/>
    </row>
    <row r="4262" spans="106:107" x14ac:dyDescent="0.2">
      <c r="DB4262"/>
      <c r="DC4262"/>
    </row>
    <row r="4263" spans="106:107" x14ac:dyDescent="0.2">
      <c r="DB4263"/>
      <c r="DC4263"/>
    </row>
    <row r="4264" spans="106:107" x14ac:dyDescent="0.2">
      <c r="DB4264"/>
      <c r="DC4264"/>
    </row>
    <row r="4265" spans="106:107" x14ac:dyDescent="0.2">
      <c r="DB4265"/>
      <c r="DC4265"/>
    </row>
    <row r="4266" spans="106:107" x14ac:dyDescent="0.2">
      <c r="DB4266"/>
      <c r="DC4266"/>
    </row>
    <row r="4267" spans="106:107" x14ac:dyDescent="0.2">
      <c r="DB4267"/>
      <c r="DC4267"/>
    </row>
    <row r="4268" spans="106:107" x14ac:dyDescent="0.2">
      <c r="DB4268"/>
      <c r="DC4268"/>
    </row>
    <row r="4269" spans="106:107" x14ac:dyDescent="0.2">
      <c r="DB4269"/>
      <c r="DC4269"/>
    </row>
    <row r="4270" spans="106:107" x14ac:dyDescent="0.2">
      <c r="DB4270"/>
      <c r="DC4270"/>
    </row>
    <row r="4271" spans="106:107" x14ac:dyDescent="0.2">
      <c r="DB4271"/>
      <c r="DC4271"/>
    </row>
    <row r="4272" spans="106:107" x14ac:dyDescent="0.2">
      <c r="DB4272"/>
      <c r="DC4272"/>
    </row>
    <row r="4273" spans="106:107" x14ac:dyDescent="0.2">
      <c r="DB4273"/>
      <c r="DC4273"/>
    </row>
    <row r="4274" spans="106:107" x14ac:dyDescent="0.2">
      <c r="DB4274"/>
      <c r="DC4274"/>
    </row>
    <row r="4275" spans="106:107" x14ac:dyDescent="0.2">
      <c r="DB4275"/>
      <c r="DC4275"/>
    </row>
    <row r="4276" spans="106:107" x14ac:dyDescent="0.2">
      <c r="DB4276"/>
      <c r="DC4276"/>
    </row>
    <row r="4277" spans="106:107" x14ac:dyDescent="0.2">
      <c r="DB4277"/>
      <c r="DC4277"/>
    </row>
    <row r="4278" spans="106:107" x14ac:dyDescent="0.2">
      <c r="DB4278"/>
      <c r="DC4278"/>
    </row>
    <row r="4279" spans="106:107" x14ac:dyDescent="0.2">
      <c r="DB4279"/>
      <c r="DC4279"/>
    </row>
    <row r="4280" spans="106:107" x14ac:dyDescent="0.2">
      <c r="DB4280"/>
      <c r="DC4280"/>
    </row>
    <row r="4281" spans="106:107" x14ac:dyDescent="0.2">
      <c r="DB4281"/>
      <c r="DC4281"/>
    </row>
    <row r="4282" spans="106:107" x14ac:dyDescent="0.2">
      <c r="DB4282"/>
      <c r="DC4282"/>
    </row>
    <row r="4283" spans="106:107" x14ac:dyDescent="0.2">
      <c r="DB4283"/>
      <c r="DC4283"/>
    </row>
    <row r="4284" spans="106:107" x14ac:dyDescent="0.2">
      <c r="DB4284"/>
      <c r="DC4284"/>
    </row>
    <row r="4285" spans="106:107" x14ac:dyDescent="0.2">
      <c r="DB4285"/>
      <c r="DC4285"/>
    </row>
    <row r="4286" spans="106:107" x14ac:dyDescent="0.2">
      <c r="DB4286"/>
      <c r="DC4286"/>
    </row>
    <row r="4287" spans="106:107" x14ac:dyDescent="0.2">
      <c r="DB4287"/>
      <c r="DC4287"/>
    </row>
    <row r="4288" spans="106:107" x14ac:dyDescent="0.2">
      <c r="DB4288"/>
      <c r="DC4288"/>
    </row>
    <row r="4289" spans="106:107" x14ac:dyDescent="0.2">
      <c r="DB4289"/>
      <c r="DC4289"/>
    </row>
    <row r="4290" spans="106:107" x14ac:dyDescent="0.2">
      <c r="DB4290"/>
      <c r="DC4290"/>
    </row>
    <row r="4291" spans="106:107" x14ac:dyDescent="0.2">
      <c r="DB4291"/>
      <c r="DC4291"/>
    </row>
    <row r="4292" spans="106:107" x14ac:dyDescent="0.2">
      <c r="DB4292"/>
      <c r="DC4292"/>
    </row>
    <row r="4293" spans="106:107" x14ac:dyDescent="0.2">
      <c r="DB4293"/>
      <c r="DC4293"/>
    </row>
    <row r="4294" spans="106:107" x14ac:dyDescent="0.2">
      <c r="DB4294"/>
      <c r="DC4294"/>
    </row>
    <row r="4295" spans="106:107" x14ac:dyDescent="0.2">
      <c r="DB4295"/>
      <c r="DC4295"/>
    </row>
    <row r="4296" spans="106:107" x14ac:dyDescent="0.2">
      <c r="DB4296"/>
      <c r="DC4296"/>
    </row>
    <row r="4297" spans="106:107" x14ac:dyDescent="0.2">
      <c r="DB4297"/>
      <c r="DC4297"/>
    </row>
    <row r="4298" spans="106:107" x14ac:dyDescent="0.2">
      <c r="DB4298"/>
      <c r="DC4298"/>
    </row>
    <row r="4299" spans="106:107" x14ac:dyDescent="0.2">
      <c r="DB4299"/>
      <c r="DC4299"/>
    </row>
    <row r="4300" spans="106:107" x14ac:dyDescent="0.2">
      <c r="DB4300"/>
      <c r="DC4300"/>
    </row>
    <row r="4301" spans="106:107" x14ac:dyDescent="0.2">
      <c r="DB4301"/>
      <c r="DC4301"/>
    </row>
    <row r="4302" spans="106:107" x14ac:dyDescent="0.2">
      <c r="DB4302"/>
      <c r="DC4302"/>
    </row>
    <row r="4303" spans="106:107" x14ac:dyDescent="0.2">
      <c r="DB4303"/>
      <c r="DC4303"/>
    </row>
    <row r="4304" spans="106:107" x14ac:dyDescent="0.2">
      <c r="DB4304"/>
      <c r="DC4304"/>
    </row>
    <row r="4305" spans="106:107" x14ac:dyDescent="0.2">
      <c r="DB4305"/>
      <c r="DC4305"/>
    </row>
    <row r="4306" spans="106:107" x14ac:dyDescent="0.2">
      <c r="DB4306"/>
      <c r="DC4306"/>
    </row>
    <row r="4307" spans="106:107" x14ac:dyDescent="0.2">
      <c r="DB4307"/>
      <c r="DC4307"/>
    </row>
    <row r="4308" spans="106:107" x14ac:dyDescent="0.2">
      <c r="DB4308"/>
      <c r="DC4308"/>
    </row>
    <row r="4309" spans="106:107" x14ac:dyDescent="0.2">
      <c r="DB4309"/>
      <c r="DC4309"/>
    </row>
    <row r="4310" spans="106:107" x14ac:dyDescent="0.2">
      <c r="DB4310"/>
      <c r="DC4310"/>
    </row>
    <row r="4311" spans="106:107" x14ac:dyDescent="0.2">
      <c r="DB4311"/>
      <c r="DC4311"/>
    </row>
    <row r="4312" spans="106:107" x14ac:dyDescent="0.2">
      <c r="DB4312"/>
      <c r="DC4312"/>
    </row>
    <row r="4313" spans="106:107" x14ac:dyDescent="0.2">
      <c r="DB4313"/>
      <c r="DC4313"/>
    </row>
    <row r="4314" spans="106:107" x14ac:dyDescent="0.2">
      <c r="DB4314"/>
      <c r="DC4314"/>
    </row>
    <row r="4315" spans="106:107" x14ac:dyDescent="0.2">
      <c r="DB4315"/>
      <c r="DC4315"/>
    </row>
    <row r="4316" spans="106:107" x14ac:dyDescent="0.2">
      <c r="DB4316"/>
      <c r="DC4316"/>
    </row>
    <row r="4317" spans="106:107" x14ac:dyDescent="0.2">
      <c r="DB4317"/>
      <c r="DC4317"/>
    </row>
    <row r="4318" spans="106:107" x14ac:dyDescent="0.2">
      <c r="DB4318"/>
      <c r="DC4318"/>
    </row>
    <row r="4319" spans="106:107" x14ac:dyDescent="0.2">
      <c r="DB4319"/>
      <c r="DC4319"/>
    </row>
    <row r="4320" spans="106:107" x14ac:dyDescent="0.2">
      <c r="DB4320"/>
      <c r="DC4320"/>
    </row>
    <row r="4321" spans="106:107" x14ac:dyDescent="0.2">
      <c r="DB4321"/>
      <c r="DC4321"/>
    </row>
    <row r="4322" spans="106:107" x14ac:dyDescent="0.2">
      <c r="DB4322"/>
      <c r="DC4322"/>
    </row>
    <row r="4323" spans="106:107" x14ac:dyDescent="0.2">
      <c r="DB4323"/>
      <c r="DC4323"/>
    </row>
    <row r="4324" spans="106:107" x14ac:dyDescent="0.2">
      <c r="DB4324"/>
      <c r="DC4324"/>
    </row>
    <row r="4325" spans="106:107" x14ac:dyDescent="0.2">
      <c r="DB4325"/>
      <c r="DC4325"/>
    </row>
    <row r="4326" spans="106:107" x14ac:dyDescent="0.2">
      <c r="DB4326"/>
      <c r="DC4326"/>
    </row>
    <row r="4327" spans="106:107" x14ac:dyDescent="0.2">
      <c r="DB4327"/>
      <c r="DC4327"/>
    </row>
    <row r="4328" spans="106:107" x14ac:dyDescent="0.2">
      <c r="DB4328"/>
      <c r="DC4328"/>
    </row>
    <row r="4329" spans="106:107" x14ac:dyDescent="0.2">
      <c r="DB4329"/>
      <c r="DC4329"/>
    </row>
    <row r="4330" spans="106:107" x14ac:dyDescent="0.2">
      <c r="DB4330"/>
      <c r="DC4330"/>
    </row>
    <row r="4331" spans="106:107" x14ac:dyDescent="0.2">
      <c r="DB4331"/>
      <c r="DC4331"/>
    </row>
    <row r="4332" spans="106:107" x14ac:dyDescent="0.2">
      <c r="DB4332"/>
      <c r="DC4332"/>
    </row>
    <row r="4333" spans="106:107" x14ac:dyDescent="0.2">
      <c r="DB4333"/>
      <c r="DC4333"/>
    </row>
    <row r="4334" spans="106:107" x14ac:dyDescent="0.2">
      <c r="DB4334"/>
      <c r="DC4334"/>
    </row>
    <row r="4335" spans="106:107" x14ac:dyDescent="0.2">
      <c r="DB4335"/>
      <c r="DC4335"/>
    </row>
    <row r="4336" spans="106:107" x14ac:dyDescent="0.2">
      <c r="DB4336"/>
      <c r="DC4336"/>
    </row>
    <row r="4337" spans="106:107" x14ac:dyDescent="0.2">
      <c r="DB4337"/>
      <c r="DC4337"/>
    </row>
    <row r="4338" spans="106:107" x14ac:dyDescent="0.2">
      <c r="DB4338"/>
      <c r="DC4338"/>
    </row>
    <row r="4339" spans="106:107" x14ac:dyDescent="0.2">
      <c r="DB4339"/>
      <c r="DC4339"/>
    </row>
    <row r="4340" spans="106:107" x14ac:dyDescent="0.2">
      <c r="DB4340"/>
      <c r="DC4340"/>
    </row>
    <row r="4341" spans="106:107" x14ac:dyDescent="0.2">
      <c r="DB4341"/>
      <c r="DC4341"/>
    </row>
    <row r="4342" spans="106:107" x14ac:dyDescent="0.2">
      <c r="DB4342"/>
      <c r="DC4342"/>
    </row>
    <row r="4343" spans="106:107" x14ac:dyDescent="0.2">
      <c r="DB4343"/>
      <c r="DC4343"/>
    </row>
    <row r="4344" spans="106:107" x14ac:dyDescent="0.2">
      <c r="DB4344"/>
      <c r="DC4344"/>
    </row>
    <row r="4345" spans="106:107" x14ac:dyDescent="0.2">
      <c r="DB4345"/>
      <c r="DC4345"/>
    </row>
    <row r="4346" spans="106:107" x14ac:dyDescent="0.2">
      <c r="DB4346"/>
      <c r="DC4346"/>
    </row>
    <row r="4347" spans="106:107" x14ac:dyDescent="0.2">
      <c r="DB4347"/>
      <c r="DC4347"/>
    </row>
    <row r="4348" spans="106:107" x14ac:dyDescent="0.2">
      <c r="DB4348"/>
      <c r="DC4348"/>
    </row>
    <row r="4349" spans="106:107" x14ac:dyDescent="0.2">
      <c r="DB4349"/>
      <c r="DC4349"/>
    </row>
    <row r="4350" spans="106:107" x14ac:dyDescent="0.2">
      <c r="DB4350"/>
      <c r="DC4350"/>
    </row>
    <row r="4351" spans="106:107" x14ac:dyDescent="0.2">
      <c r="DB4351"/>
      <c r="DC4351"/>
    </row>
    <row r="4352" spans="106:107" x14ac:dyDescent="0.2">
      <c r="DB4352"/>
      <c r="DC4352"/>
    </row>
    <row r="4353" spans="106:107" x14ac:dyDescent="0.2">
      <c r="DB4353"/>
      <c r="DC4353"/>
    </row>
    <row r="4354" spans="106:107" x14ac:dyDescent="0.2">
      <c r="DB4354"/>
      <c r="DC4354"/>
    </row>
    <row r="4355" spans="106:107" x14ac:dyDescent="0.2">
      <c r="DB4355"/>
      <c r="DC4355"/>
    </row>
    <row r="4356" spans="106:107" x14ac:dyDescent="0.2">
      <c r="DB4356"/>
      <c r="DC4356"/>
    </row>
    <row r="4357" spans="106:107" x14ac:dyDescent="0.2">
      <c r="DB4357"/>
      <c r="DC4357"/>
    </row>
    <row r="4358" spans="106:107" x14ac:dyDescent="0.2">
      <c r="DB4358"/>
      <c r="DC4358"/>
    </row>
    <row r="4359" spans="106:107" x14ac:dyDescent="0.2">
      <c r="DB4359"/>
      <c r="DC4359"/>
    </row>
    <row r="4360" spans="106:107" x14ac:dyDescent="0.2">
      <c r="DB4360"/>
      <c r="DC4360"/>
    </row>
    <row r="4361" spans="106:107" x14ac:dyDescent="0.2">
      <c r="DB4361"/>
      <c r="DC4361"/>
    </row>
    <row r="4362" spans="106:107" x14ac:dyDescent="0.2">
      <c r="DB4362"/>
      <c r="DC4362"/>
    </row>
    <row r="4363" spans="106:107" x14ac:dyDescent="0.2">
      <c r="DB4363"/>
      <c r="DC4363"/>
    </row>
    <row r="4364" spans="106:107" x14ac:dyDescent="0.2">
      <c r="DB4364"/>
      <c r="DC4364"/>
    </row>
    <row r="4365" spans="106:107" x14ac:dyDescent="0.2">
      <c r="DB4365"/>
      <c r="DC4365"/>
    </row>
    <row r="4366" spans="106:107" x14ac:dyDescent="0.2">
      <c r="DB4366"/>
      <c r="DC4366"/>
    </row>
    <row r="4367" spans="106:107" x14ac:dyDescent="0.2">
      <c r="DB4367"/>
      <c r="DC4367"/>
    </row>
    <row r="4368" spans="106:107" x14ac:dyDescent="0.2">
      <c r="DB4368"/>
      <c r="DC4368"/>
    </row>
    <row r="4369" spans="106:107" x14ac:dyDescent="0.2">
      <c r="DB4369"/>
      <c r="DC4369"/>
    </row>
    <row r="4370" spans="106:107" x14ac:dyDescent="0.2">
      <c r="DB4370"/>
      <c r="DC4370"/>
    </row>
    <row r="4371" spans="106:107" x14ac:dyDescent="0.2">
      <c r="DB4371"/>
      <c r="DC4371"/>
    </row>
    <row r="4372" spans="106:107" x14ac:dyDescent="0.2">
      <c r="DB4372"/>
      <c r="DC4372"/>
    </row>
    <row r="4373" spans="106:107" x14ac:dyDescent="0.2">
      <c r="DB4373"/>
      <c r="DC4373"/>
    </row>
    <row r="4374" spans="106:107" x14ac:dyDescent="0.2">
      <c r="DB4374"/>
      <c r="DC4374"/>
    </row>
    <row r="4375" spans="106:107" x14ac:dyDescent="0.2">
      <c r="DB4375"/>
      <c r="DC4375"/>
    </row>
    <row r="4376" spans="106:107" x14ac:dyDescent="0.2">
      <c r="DB4376"/>
      <c r="DC4376"/>
    </row>
    <row r="4377" spans="106:107" x14ac:dyDescent="0.2">
      <c r="DB4377"/>
      <c r="DC4377"/>
    </row>
    <row r="4378" spans="106:107" x14ac:dyDescent="0.2">
      <c r="DB4378"/>
      <c r="DC4378"/>
    </row>
    <row r="4379" spans="106:107" x14ac:dyDescent="0.2">
      <c r="DB4379"/>
      <c r="DC4379"/>
    </row>
    <row r="4380" spans="106:107" x14ac:dyDescent="0.2">
      <c r="DB4380"/>
      <c r="DC4380"/>
    </row>
    <row r="4381" spans="106:107" x14ac:dyDescent="0.2">
      <c r="DB4381"/>
      <c r="DC4381"/>
    </row>
    <row r="4382" spans="106:107" x14ac:dyDescent="0.2">
      <c r="DB4382"/>
      <c r="DC4382"/>
    </row>
    <row r="4383" spans="106:107" x14ac:dyDescent="0.2">
      <c r="DB4383"/>
      <c r="DC4383"/>
    </row>
    <row r="4384" spans="106:107" x14ac:dyDescent="0.2">
      <c r="DB4384"/>
      <c r="DC4384"/>
    </row>
    <row r="4385" spans="106:107" x14ac:dyDescent="0.2">
      <c r="DB4385"/>
      <c r="DC4385"/>
    </row>
    <row r="4386" spans="106:107" x14ac:dyDescent="0.2">
      <c r="DB4386"/>
      <c r="DC4386"/>
    </row>
    <row r="4387" spans="106:107" x14ac:dyDescent="0.2">
      <c r="DB4387"/>
      <c r="DC4387"/>
    </row>
    <row r="4388" spans="106:107" x14ac:dyDescent="0.2">
      <c r="DB4388"/>
      <c r="DC4388"/>
    </row>
    <row r="4389" spans="106:107" x14ac:dyDescent="0.2">
      <c r="DB4389"/>
      <c r="DC4389"/>
    </row>
    <row r="4390" spans="106:107" x14ac:dyDescent="0.2">
      <c r="DB4390"/>
      <c r="DC4390"/>
    </row>
    <row r="4391" spans="106:107" x14ac:dyDescent="0.2">
      <c r="DB4391"/>
      <c r="DC4391"/>
    </row>
    <row r="4392" spans="106:107" x14ac:dyDescent="0.2">
      <c r="DB4392"/>
      <c r="DC4392"/>
    </row>
    <row r="4393" spans="106:107" x14ac:dyDescent="0.2">
      <c r="DB4393"/>
      <c r="DC4393"/>
    </row>
    <row r="4394" spans="106:107" x14ac:dyDescent="0.2">
      <c r="DB4394"/>
      <c r="DC4394"/>
    </row>
    <row r="4395" spans="106:107" x14ac:dyDescent="0.2">
      <c r="DB4395"/>
      <c r="DC4395"/>
    </row>
    <row r="4396" spans="106:107" x14ac:dyDescent="0.2">
      <c r="DB4396"/>
      <c r="DC4396"/>
    </row>
    <row r="4397" spans="106:107" x14ac:dyDescent="0.2">
      <c r="DB4397"/>
      <c r="DC4397"/>
    </row>
    <row r="4398" spans="106:107" x14ac:dyDescent="0.2">
      <c r="DB4398"/>
      <c r="DC4398"/>
    </row>
    <row r="4399" spans="106:107" x14ac:dyDescent="0.2">
      <c r="DB4399"/>
      <c r="DC4399"/>
    </row>
    <row r="4400" spans="106:107" x14ac:dyDescent="0.2">
      <c r="DB4400"/>
      <c r="DC4400"/>
    </row>
    <row r="4401" spans="106:107" x14ac:dyDescent="0.2">
      <c r="DB4401"/>
      <c r="DC4401"/>
    </row>
    <row r="4402" spans="106:107" x14ac:dyDescent="0.2">
      <c r="DB4402"/>
      <c r="DC4402"/>
    </row>
    <row r="4403" spans="106:107" x14ac:dyDescent="0.2">
      <c r="DB4403"/>
      <c r="DC4403"/>
    </row>
    <row r="4404" spans="106:107" x14ac:dyDescent="0.2">
      <c r="DB4404"/>
      <c r="DC4404"/>
    </row>
    <row r="4405" spans="106:107" x14ac:dyDescent="0.2">
      <c r="DB4405"/>
      <c r="DC4405"/>
    </row>
    <row r="4406" spans="106:107" x14ac:dyDescent="0.2">
      <c r="DB4406"/>
      <c r="DC4406"/>
    </row>
    <row r="4407" spans="106:107" x14ac:dyDescent="0.2">
      <c r="DB4407"/>
      <c r="DC4407"/>
    </row>
    <row r="4408" spans="106:107" x14ac:dyDescent="0.2">
      <c r="DB4408"/>
      <c r="DC4408"/>
    </row>
    <row r="4409" spans="106:107" x14ac:dyDescent="0.2">
      <c r="DB4409"/>
      <c r="DC4409"/>
    </row>
    <row r="4410" spans="106:107" x14ac:dyDescent="0.2">
      <c r="DB4410"/>
      <c r="DC4410"/>
    </row>
    <row r="4411" spans="106:107" x14ac:dyDescent="0.2">
      <c r="DB4411"/>
      <c r="DC4411"/>
    </row>
    <row r="4412" spans="106:107" x14ac:dyDescent="0.2">
      <c r="DB4412"/>
      <c r="DC4412"/>
    </row>
    <row r="4413" spans="106:107" x14ac:dyDescent="0.2">
      <c r="DB4413"/>
      <c r="DC4413"/>
    </row>
    <row r="4414" spans="106:107" x14ac:dyDescent="0.2">
      <c r="DB4414"/>
      <c r="DC4414"/>
    </row>
    <row r="4415" spans="106:107" x14ac:dyDescent="0.2">
      <c r="DB4415"/>
      <c r="DC4415"/>
    </row>
    <row r="4416" spans="106:107" x14ac:dyDescent="0.2">
      <c r="DB4416"/>
      <c r="DC4416"/>
    </row>
    <row r="4417" spans="106:107" x14ac:dyDescent="0.2">
      <c r="DB4417"/>
      <c r="DC4417"/>
    </row>
    <row r="4418" spans="106:107" x14ac:dyDescent="0.2">
      <c r="DB4418"/>
      <c r="DC4418"/>
    </row>
    <row r="4419" spans="106:107" x14ac:dyDescent="0.2">
      <c r="DB4419"/>
      <c r="DC4419"/>
    </row>
    <row r="4420" spans="106:107" x14ac:dyDescent="0.2">
      <c r="DB4420"/>
      <c r="DC4420"/>
    </row>
    <row r="4421" spans="106:107" x14ac:dyDescent="0.2">
      <c r="DB4421"/>
      <c r="DC4421"/>
    </row>
    <row r="4422" spans="106:107" x14ac:dyDescent="0.2">
      <c r="DB4422"/>
      <c r="DC4422"/>
    </row>
    <row r="4423" spans="106:107" x14ac:dyDescent="0.2">
      <c r="DB4423"/>
      <c r="DC4423"/>
    </row>
    <row r="4424" spans="106:107" x14ac:dyDescent="0.2">
      <c r="DB4424"/>
      <c r="DC4424"/>
    </row>
    <row r="4425" spans="106:107" x14ac:dyDescent="0.2">
      <c r="DB4425"/>
      <c r="DC4425"/>
    </row>
    <row r="4426" spans="106:107" x14ac:dyDescent="0.2">
      <c r="DB4426"/>
      <c r="DC4426"/>
    </row>
    <row r="4427" spans="106:107" x14ac:dyDescent="0.2">
      <c r="DB4427"/>
      <c r="DC4427"/>
    </row>
    <row r="4428" spans="106:107" x14ac:dyDescent="0.2">
      <c r="DB4428"/>
      <c r="DC4428"/>
    </row>
    <row r="4429" spans="106:107" x14ac:dyDescent="0.2">
      <c r="DB4429"/>
      <c r="DC4429"/>
    </row>
    <row r="4430" spans="106:107" x14ac:dyDescent="0.2">
      <c r="DB4430"/>
      <c r="DC4430"/>
    </row>
    <row r="4431" spans="106:107" x14ac:dyDescent="0.2">
      <c r="DB4431"/>
      <c r="DC4431"/>
    </row>
    <row r="4432" spans="106:107" x14ac:dyDescent="0.2">
      <c r="DB4432"/>
      <c r="DC4432"/>
    </row>
    <row r="4433" spans="106:107" x14ac:dyDescent="0.2">
      <c r="DB4433"/>
      <c r="DC4433"/>
    </row>
    <row r="4434" spans="106:107" x14ac:dyDescent="0.2">
      <c r="DB4434"/>
      <c r="DC4434"/>
    </row>
    <row r="4435" spans="106:107" x14ac:dyDescent="0.2">
      <c r="DB4435"/>
      <c r="DC4435"/>
    </row>
    <row r="4436" spans="106:107" x14ac:dyDescent="0.2">
      <c r="DB4436"/>
      <c r="DC4436"/>
    </row>
    <row r="4437" spans="106:107" x14ac:dyDescent="0.2">
      <c r="DB4437"/>
      <c r="DC4437"/>
    </row>
    <row r="4438" spans="106:107" x14ac:dyDescent="0.2">
      <c r="DB4438"/>
      <c r="DC4438"/>
    </row>
    <row r="4439" spans="106:107" x14ac:dyDescent="0.2">
      <c r="DB4439"/>
      <c r="DC4439"/>
    </row>
    <row r="4440" spans="106:107" x14ac:dyDescent="0.2">
      <c r="DB4440"/>
      <c r="DC4440"/>
    </row>
    <row r="4441" spans="106:107" x14ac:dyDescent="0.2">
      <c r="DB4441"/>
      <c r="DC4441"/>
    </row>
    <row r="4442" spans="106:107" x14ac:dyDescent="0.2">
      <c r="DB4442"/>
      <c r="DC4442"/>
    </row>
    <row r="4443" spans="106:107" x14ac:dyDescent="0.2">
      <c r="DB4443"/>
      <c r="DC4443"/>
    </row>
    <row r="4444" spans="106:107" x14ac:dyDescent="0.2">
      <c r="DB4444"/>
      <c r="DC4444"/>
    </row>
    <row r="4445" spans="106:107" x14ac:dyDescent="0.2">
      <c r="DB4445"/>
      <c r="DC4445"/>
    </row>
    <row r="4446" spans="106:107" x14ac:dyDescent="0.2">
      <c r="DB4446"/>
      <c r="DC4446"/>
    </row>
    <row r="4447" spans="106:107" x14ac:dyDescent="0.2">
      <c r="DB4447"/>
      <c r="DC4447"/>
    </row>
    <row r="4448" spans="106:107" x14ac:dyDescent="0.2">
      <c r="DB4448"/>
      <c r="DC4448"/>
    </row>
    <row r="4449" spans="106:107" x14ac:dyDescent="0.2">
      <c r="DB4449"/>
      <c r="DC4449"/>
    </row>
    <row r="4450" spans="106:107" x14ac:dyDescent="0.2">
      <c r="DB4450"/>
      <c r="DC4450"/>
    </row>
    <row r="4451" spans="106:107" x14ac:dyDescent="0.2">
      <c r="DB4451"/>
      <c r="DC4451"/>
    </row>
    <row r="4452" spans="106:107" x14ac:dyDescent="0.2">
      <c r="DB4452"/>
      <c r="DC4452"/>
    </row>
    <row r="4453" spans="106:107" x14ac:dyDescent="0.2">
      <c r="DB4453"/>
      <c r="DC4453"/>
    </row>
    <row r="4454" spans="106:107" x14ac:dyDescent="0.2">
      <c r="DB4454"/>
      <c r="DC4454"/>
    </row>
    <row r="4455" spans="106:107" x14ac:dyDescent="0.2">
      <c r="DB4455"/>
      <c r="DC4455"/>
    </row>
    <row r="4456" spans="106:107" x14ac:dyDescent="0.2">
      <c r="DB4456"/>
      <c r="DC4456"/>
    </row>
    <row r="4457" spans="106:107" x14ac:dyDescent="0.2">
      <c r="DB4457"/>
      <c r="DC4457"/>
    </row>
    <row r="4458" spans="106:107" x14ac:dyDescent="0.2">
      <c r="DB4458"/>
      <c r="DC4458"/>
    </row>
    <row r="4459" spans="106:107" x14ac:dyDescent="0.2">
      <c r="DB4459"/>
      <c r="DC4459"/>
    </row>
    <row r="4460" spans="106:107" x14ac:dyDescent="0.2">
      <c r="DB4460"/>
      <c r="DC4460"/>
    </row>
    <row r="4461" spans="106:107" x14ac:dyDescent="0.2">
      <c r="DB4461"/>
      <c r="DC4461"/>
    </row>
    <row r="4462" spans="106:107" x14ac:dyDescent="0.2">
      <c r="DB4462"/>
      <c r="DC4462"/>
    </row>
    <row r="4463" spans="106:107" x14ac:dyDescent="0.2">
      <c r="DB4463"/>
      <c r="DC4463"/>
    </row>
    <row r="4464" spans="106:107" x14ac:dyDescent="0.2">
      <c r="DB4464"/>
      <c r="DC4464"/>
    </row>
    <row r="4465" spans="106:107" x14ac:dyDescent="0.2">
      <c r="DB4465"/>
      <c r="DC4465"/>
    </row>
    <row r="4466" spans="106:107" x14ac:dyDescent="0.2">
      <c r="DB4466"/>
      <c r="DC4466"/>
    </row>
    <row r="4467" spans="106:107" x14ac:dyDescent="0.2">
      <c r="DB4467"/>
      <c r="DC4467"/>
    </row>
    <row r="4468" spans="106:107" x14ac:dyDescent="0.2">
      <c r="DB4468"/>
      <c r="DC4468"/>
    </row>
    <row r="4469" spans="106:107" x14ac:dyDescent="0.2">
      <c r="DB4469"/>
      <c r="DC4469"/>
    </row>
    <row r="4470" spans="106:107" x14ac:dyDescent="0.2">
      <c r="DB4470"/>
      <c r="DC4470"/>
    </row>
    <row r="4471" spans="106:107" x14ac:dyDescent="0.2">
      <c r="DB4471"/>
      <c r="DC4471"/>
    </row>
    <row r="4472" spans="106:107" x14ac:dyDescent="0.2">
      <c r="DB4472"/>
      <c r="DC4472"/>
    </row>
    <row r="4473" spans="106:107" x14ac:dyDescent="0.2">
      <c r="DB4473"/>
      <c r="DC4473"/>
    </row>
    <row r="4474" spans="106:107" x14ac:dyDescent="0.2">
      <c r="DB4474"/>
      <c r="DC4474"/>
    </row>
    <row r="4475" spans="106:107" x14ac:dyDescent="0.2">
      <c r="DB4475"/>
      <c r="DC4475"/>
    </row>
    <row r="4476" spans="106:107" x14ac:dyDescent="0.2">
      <c r="DB4476"/>
      <c r="DC4476"/>
    </row>
    <row r="4477" spans="106:107" x14ac:dyDescent="0.2">
      <c r="DB4477"/>
      <c r="DC4477"/>
    </row>
    <row r="4478" spans="106:107" x14ac:dyDescent="0.2">
      <c r="DB4478"/>
      <c r="DC4478"/>
    </row>
    <row r="4479" spans="106:107" x14ac:dyDescent="0.2">
      <c r="DB4479"/>
      <c r="DC4479"/>
    </row>
    <row r="4480" spans="106:107" x14ac:dyDescent="0.2">
      <c r="DB4480"/>
      <c r="DC4480"/>
    </row>
    <row r="4481" spans="106:107" x14ac:dyDescent="0.2">
      <c r="DB4481"/>
      <c r="DC4481"/>
    </row>
    <row r="4482" spans="106:107" x14ac:dyDescent="0.2">
      <c r="DB4482"/>
      <c r="DC4482"/>
    </row>
    <row r="4483" spans="106:107" x14ac:dyDescent="0.2">
      <c r="DB4483"/>
      <c r="DC4483"/>
    </row>
    <row r="4484" spans="106:107" x14ac:dyDescent="0.2">
      <c r="DB4484"/>
      <c r="DC4484"/>
    </row>
    <row r="4485" spans="106:107" x14ac:dyDescent="0.2">
      <c r="DB4485"/>
      <c r="DC4485"/>
    </row>
    <row r="4486" spans="106:107" x14ac:dyDescent="0.2">
      <c r="DB4486"/>
      <c r="DC4486"/>
    </row>
    <row r="4487" spans="106:107" x14ac:dyDescent="0.2">
      <c r="DB4487"/>
      <c r="DC4487"/>
    </row>
    <row r="4488" spans="106:107" x14ac:dyDescent="0.2">
      <c r="DB4488"/>
      <c r="DC4488"/>
    </row>
    <row r="4489" spans="106:107" x14ac:dyDescent="0.2">
      <c r="DB4489"/>
      <c r="DC4489"/>
    </row>
    <row r="4490" spans="106:107" x14ac:dyDescent="0.2">
      <c r="DB4490"/>
      <c r="DC4490"/>
    </row>
    <row r="4491" spans="106:107" x14ac:dyDescent="0.2">
      <c r="DB4491"/>
      <c r="DC4491"/>
    </row>
    <row r="4492" spans="106:107" x14ac:dyDescent="0.2">
      <c r="DB4492"/>
      <c r="DC4492"/>
    </row>
    <row r="4493" spans="106:107" x14ac:dyDescent="0.2">
      <c r="DB4493"/>
      <c r="DC4493"/>
    </row>
    <row r="4494" spans="106:107" x14ac:dyDescent="0.2">
      <c r="DB4494"/>
      <c r="DC4494"/>
    </row>
    <row r="4495" spans="106:107" x14ac:dyDescent="0.2">
      <c r="DB4495"/>
      <c r="DC4495"/>
    </row>
    <row r="4496" spans="106:107" x14ac:dyDescent="0.2">
      <c r="DB4496"/>
      <c r="DC4496"/>
    </row>
    <row r="4497" spans="106:107" x14ac:dyDescent="0.2">
      <c r="DB4497"/>
      <c r="DC4497"/>
    </row>
    <row r="4498" spans="106:107" x14ac:dyDescent="0.2">
      <c r="DB4498"/>
      <c r="DC4498"/>
    </row>
    <row r="4499" spans="106:107" x14ac:dyDescent="0.2">
      <c r="DB4499"/>
      <c r="DC4499"/>
    </row>
    <row r="4500" spans="106:107" x14ac:dyDescent="0.2">
      <c r="DB4500"/>
      <c r="DC4500"/>
    </row>
    <row r="4501" spans="106:107" x14ac:dyDescent="0.2">
      <c r="DB4501"/>
      <c r="DC4501"/>
    </row>
    <row r="4502" spans="106:107" x14ac:dyDescent="0.2">
      <c r="DB4502"/>
      <c r="DC4502"/>
    </row>
    <row r="4503" spans="106:107" x14ac:dyDescent="0.2">
      <c r="DB4503"/>
      <c r="DC4503"/>
    </row>
    <row r="4504" spans="106:107" x14ac:dyDescent="0.2">
      <c r="DB4504"/>
      <c r="DC4504"/>
    </row>
    <row r="4505" spans="106:107" x14ac:dyDescent="0.2">
      <c r="DB4505"/>
      <c r="DC4505"/>
    </row>
    <row r="4506" spans="106:107" x14ac:dyDescent="0.2">
      <c r="DB4506"/>
      <c r="DC4506"/>
    </row>
    <row r="4507" spans="106:107" x14ac:dyDescent="0.2">
      <c r="DB4507"/>
      <c r="DC4507"/>
    </row>
    <row r="4508" spans="106:107" x14ac:dyDescent="0.2">
      <c r="DB4508"/>
      <c r="DC4508"/>
    </row>
    <row r="4509" spans="106:107" x14ac:dyDescent="0.2">
      <c r="DB4509"/>
      <c r="DC4509"/>
    </row>
    <row r="4510" spans="106:107" x14ac:dyDescent="0.2">
      <c r="DB4510"/>
      <c r="DC4510"/>
    </row>
    <row r="4511" spans="106:107" x14ac:dyDescent="0.2">
      <c r="DB4511"/>
      <c r="DC4511"/>
    </row>
    <row r="4512" spans="106:107" x14ac:dyDescent="0.2">
      <c r="DB4512"/>
      <c r="DC4512"/>
    </row>
    <row r="4513" spans="106:107" x14ac:dyDescent="0.2">
      <c r="DB4513"/>
      <c r="DC4513"/>
    </row>
    <row r="4514" spans="106:107" x14ac:dyDescent="0.2">
      <c r="DB4514"/>
      <c r="DC4514"/>
    </row>
    <row r="4515" spans="106:107" x14ac:dyDescent="0.2">
      <c r="DB4515"/>
      <c r="DC4515"/>
    </row>
    <row r="4516" spans="106:107" x14ac:dyDescent="0.2">
      <c r="DB4516"/>
      <c r="DC4516"/>
    </row>
    <row r="4517" spans="106:107" x14ac:dyDescent="0.2">
      <c r="DB4517"/>
      <c r="DC4517"/>
    </row>
    <row r="4518" spans="106:107" x14ac:dyDescent="0.2">
      <c r="DB4518"/>
      <c r="DC4518"/>
    </row>
    <row r="4519" spans="106:107" x14ac:dyDescent="0.2">
      <c r="DB4519"/>
      <c r="DC4519"/>
    </row>
    <row r="4520" spans="106:107" x14ac:dyDescent="0.2">
      <c r="DB4520"/>
      <c r="DC4520"/>
    </row>
    <row r="4521" spans="106:107" x14ac:dyDescent="0.2">
      <c r="DB4521"/>
      <c r="DC4521"/>
    </row>
    <row r="4522" spans="106:107" x14ac:dyDescent="0.2">
      <c r="DB4522"/>
      <c r="DC4522"/>
    </row>
    <row r="4523" spans="106:107" x14ac:dyDescent="0.2">
      <c r="DB4523"/>
      <c r="DC4523"/>
    </row>
    <row r="4524" spans="106:107" x14ac:dyDescent="0.2">
      <c r="DB4524"/>
      <c r="DC4524"/>
    </row>
    <row r="4525" spans="106:107" x14ac:dyDescent="0.2">
      <c r="DB4525"/>
      <c r="DC4525"/>
    </row>
    <row r="4526" spans="106:107" x14ac:dyDescent="0.2">
      <c r="DB4526"/>
      <c r="DC4526"/>
    </row>
    <row r="4527" spans="106:107" x14ac:dyDescent="0.2">
      <c r="DB4527"/>
      <c r="DC4527"/>
    </row>
    <row r="4528" spans="106:107" x14ac:dyDescent="0.2">
      <c r="DB4528"/>
      <c r="DC4528"/>
    </row>
    <row r="4529" spans="106:107" x14ac:dyDescent="0.2">
      <c r="DB4529"/>
      <c r="DC4529"/>
    </row>
    <row r="4530" spans="106:107" x14ac:dyDescent="0.2">
      <c r="DB4530"/>
      <c r="DC4530"/>
    </row>
    <row r="4531" spans="106:107" x14ac:dyDescent="0.2">
      <c r="DB4531"/>
      <c r="DC4531"/>
    </row>
    <row r="4532" spans="106:107" x14ac:dyDescent="0.2">
      <c r="DB4532"/>
      <c r="DC4532"/>
    </row>
    <row r="4533" spans="106:107" x14ac:dyDescent="0.2">
      <c r="DB4533"/>
      <c r="DC4533"/>
    </row>
    <row r="4534" spans="106:107" x14ac:dyDescent="0.2">
      <c r="DB4534"/>
      <c r="DC4534"/>
    </row>
    <row r="4535" spans="106:107" x14ac:dyDescent="0.2">
      <c r="DB4535"/>
      <c r="DC4535"/>
    </row>
    <row r="4536" spans="106:107" x14ac:dyDescent="0.2">
      <c r="DB4536"/>
      <c r="DC4536"/>
    </row>
    <row r="4537" spans="106:107" x14ac:dyDescent="0.2">
      <c r="DB4537"/>
      <c r="DC4537"/>
    </row>
    <row r="4538" spans="106:107" x14ac:dyDescent="0.2">
      <c r="DB4538"/>
      <c r="DC4538"/>
    </row>
    <row r="4539" spans="106:107" x14ac:dyDescent="0.2">
      <c r="DB4539"/>
      <c r="DC4539"/>
    </row>
    <row r="4540" spans="106:107" x14ac:dyDescent="0.2">
      <c r="DB4540"/>
      <c r="DC4540"/>
    </row>
    <row r="4541" spans="106:107" x14ac:dyDescent="0.2">
      <c r="DB4541"/>
      <c r="DC4541"/>
    </row>
    <row r="4542" spans="106:107" x14ac:dyDescent="0.2">
      <c r="DB4542"/>
      <c r="DC4542"/>
    </row>
    <row r="4543" spans="106:107" x14ac:dyDescent="0.2">
      <c r="DB4543"/>
      <c r="DC4543"/>
    </row>
    <row r="4544" spans="106:107" x14ac:dyDescent="0.2">
      <c r="DB4544"/>
      <c r="DC4544"/>
    </row>
    <row r="4545" spans="106:107" x14ac:dyDescent="0.2">
      <c r="DB4545"/>
      <c r="DC4545"/>
    </row>
    <row r="4546" spans="106:107" x14ac:dyDescent="0.2">
      <c r="DB4546"/>
      <c r="DC4546"/>
    </row>
    <row r="4547" spans="106:107" x14ac:dyDescent="0.2">
      <c r="DB4547"/>
      <c r="DC4547"/>
    </row>
    <row r="4548" spans="106:107" x14ac:dyDescent="0.2">
      <c r="DB4548"/>
      <c r="DC4548"/>
    </row>
    <row r="4549" spans="106:107" x14ac:dyDescent="0.2">
      <c r="DB4549"/>
      <c r="DC4549"/>
    </row>
    <row r="4550" spans="106:107" x14ac:dyDescent="0.2">
      <c r="DB4550"/>
      <c r="DC4550"/>
    </row>
    <row r="4551" spans="106:107" x14ac:dyDescent="0.2">
      <c r="DB4551"/>
      <c r="DC4551"/>
    </row>
    <row r="4552" spans="106:107" x14ac:dyDescent="0.2">
      <c r="DB4552"/>
      <c r="DC4552"/>
    </row>
    <row r="4553" spans="106:107" x14ac:dyDescent="0.2">
      <c r="DB4553"/>
      <c r="DC4553"/>
    </row>
    <row r="4554" spans="106:107" x14ac:dyDescent="0.2">
      <c r="DB4554"/>
      <c r="DC4554"/>
    </row>
    <row r="4555" spans="106:107" x14ac:dyDescent="0.2">
      <c r="DB4555"/>
      <c r="DC4555"/>
    </row>
    <row r="4556" spans="106:107" x14ac:dyDescent="0.2">
      <c r="DB4556"/>
      <c r="DC4556"/>
    </row>
    <row r="4557" spans="106:107" x14ac:dyDescent="0.2">
      <c r="DB4557"/>
      <c r="DC4557"/>
    </row>
    <row r="4558" spans="106:107" x14ac:dyDescent="0.2">
      <c r="DB4558"/>
      <c r="DC4558"/>
    </row>
    <row r="4559" spans="106:107" x14ac:dyDescent="0.2">
      <c r="DB4559"/>
      <c r="DC4559"/>
    </row>
    <row r="4560" spans="106:107" x14ac:dyDescent="0.2">
      <c r="DB4560"/>
      <c r="DC4560"/>
    </row>
    <row r="4561" spans="106:107" x14ac:dyDescent="0.2">
      <c r="DB4561"/>
      <c r="DC4561"/>
    </row>
    <row r="4562" spans="106:107" x14ac:dyDescent="0.2">
      <c r="DB4562"/>
      <c r="DC4562"/>
    </row>
    <row r="4563" spans="106:107" x14ac:dyDescent="0.2">
      <c r="DB4563"/>
      <c r="DC4563"/>
    </row>
    <row r="4564" spans="106:107" x14ac:dyDescent="0.2">
      <c r="DB4564"/>
      <c r="DC4564"/>
    </row>
    <row r="4565" spans="106:107" x14ac:dyDescent="0.2">
      <c r="DB4565"/>
      <c r="DC4565"/>
    </row>
    <row r="4566" spans="106:107" x14ac:dyDescent="0.2">
      <c r="DB4566"/>
      <c r="DC4566"/>
    </row>
    <row r="4567" spans="106:107" x14ac:dyDescent="0.2">
      <c r="DB4567"/>
      <c r="DC4567"/>
    </row>
    <row r="4568" spans="106:107" x14ac:dyDescent="0.2">
      <c r="DB4568"/>
      <c r="DC4568"/>
    </row>
    <row r="4569" spans="106:107" x14ac:dyDescent="0.2">
      <c r="DB4569"/>
      <c r="DC4569"/>
    </row>
    <row r="4570" spans="106:107" x14ac:dyDescent="0.2">
      <c r="DB4570"/>
      <c r="DC4570"/>
    </row>
    <row r="4571" spans="106:107" x14ac:dyDescent="0.2">
      <c r="DB4571"/>
      <c r="DC4571"/>
    </row>
    <row r="4572" spans="106:107" x14ac:dyDescent="0.2">
      <c r="DB4572"/>
      <c r="DC4572"/>
    </row>
    <row r="4573" spans="106:107" x14ac:dyDescent="0.2">
      <c r="DB4573"/>
      <c r="DC4573"/>
    </row>
    <row r="4574" spans="106:107" x14ac:dyDescent="0.2">
      <c r="DB4574"/>
      <c r="DC4574"/>
    </row>
    <row r="4575" spans="106:107" x14ac:dyDescent="0.2">
      <c r="DB4575"/>
      <c r="DC4575"/>
    </row>
    <row r="4576" spans="106:107" x14ac:dyDescent="0.2">
      <c r="DB4576"/>
      <c r="DC4576"/>
    </row>
    <row r="4577" spans="106:107" x14ac:dyDescent="0.2">
      <c r="DB4577"/>
      <c r="DC4577"/>
    </row>
    <row r="4578" spans="106:107" x14ac:dyDescent="0.2">
      <c r="DB4578"/>
      <c r="DC4578"/>
    </row>
    <row r="4579" spans="106:107" x14ac:dyDescent="0.2">
      <c r="DB4579"/>
      <c r="DC4579"/>
    </row>
    <row r="4580" spans="106:107" x14ac:dyDescent="0.2">
      <c r="DB4580"/>
      <c r="DC4580"/>
    </row>
    <row r="4581" spans="106:107" x14ac:dyDescent="0.2">
      <c r="DB4581"/>
      <c r="DC4581"/>
    </row>
    <row r="4582" spans="106:107" x14ac:dyDescent="0.2">
      <c r="DB4582"/>
      <c r="DC4582"/>
    </row>
    <row r="4583" spans="106:107" x14ac:dyDescent="0.2">
      <c r="DB4583"/>
      <c r="DC4583"/>
    </row>
    <row r="4584" spans="106:107" x14ac:dyDescent="0.2">
      <c r="DB4584"/>
      <c r="DC4584"/>
    </row>
    <row r="4585" spans="106:107" x14ac:dyDescent="0.2">
      <c r="DB4585"/>
      <c r="DC4585"/>
    </row>
    <row r="4586" spans="106:107" x14ac:dyDescent="0.2">
      <c r="DB4586"/>
      <c r="DC4586"/>
    </row>
    <row r="4587" spans="106:107" x14ac:dyDescent="0.2">
      <c r="DB4587"/>
      <c r="DC4587"/>
    </row>
    <row r="4588" spans="106:107" x14ac:dyDescent="0.2">
      <c r="DB4588"/>
      <c r="DC4588"/>
    </row>
    <row r="4589" spans="106:107" x14ac:dyDescent="0.2">
      <c r="DB4589"/>
      <c r="DC4589"/>
    </row>
    <row r="4590" spans="106:107" x14ac:dyDescent="0.2">
      <c r="DB4590"/>
      <c r="DC4590"/>
    </row>
    <row r="4591" spans="106:107" x14ac:dyDescent="0.2">
      <c r="DB4591"/>
      <c r="DC4591"/>
    </row>
    <row r="4592" spans="106:107" x14ac:dyDescent="0.2">
      <c r="DB4592"/>
      <c r="DC4592"/>
    </row>
    <row r="4593" spans="106:107" x14ac:dyDescent="0.2">
      <c r="DB4593"/>
      <c r="DC4593"/>
    </row>
    <row r="4594" spans="106:107" x14ac:dyDescent="0.2">
      <c r="DB4594"/>
      <c r="DC4594"/>
    </row>
    <row r="4595" spans="106:107" x14ac:dyDescent="0.2">
      <c r="DB4595"/>
      <c r="DC4595"/>
    </row>
    <row r="4596" spans="106:107" x14ac:dyDescent="0.2">
      <c r="DB4596"/>
      <c r="DC4596"/>
    </row>
    <row r="4597" spans="106:107" x14ac:dyDescent="0.2">
      <c r="DB4597"/>
      <c r="DC4597"/>
    </row>
    <row r="4598" spans="106:107" x14ac:dyDescent="0.2">
      <c r="DB4598"/>
      <c r="DC4598"/>
    </row>
    <row r="4599" spans="106:107" x14ac:dyDescent="0.2">
      <c r="DB4599"/>
      <c r="DC4599"/>
    </row>
    <row r="4600" spans="106:107" x14ac:dyDescent="0.2">
      <c r="DB4600"/>
      <c r="DC4600"/>
    </row>
    <row r="4601" spans="106:107" x14ac:dyDescent="0.2">
      <c r="DB4601"/>
      <c r="DC4601"/>
    </row>
    <row r="4602" spans="106:107" x14ac:dyDescent="0.2">
      <c r="DB4602"/>
      <c r="DC4602"/>
    </row>
    <row r="4603" spans="106:107" x14ac:dyDescent="0.2">
      <c r="DB4603"/>
      <c r="DC4603"/>
    </row>
    <row r="4604" spans="106:107" x14ac:dyDescent="0.2">
      <c r="DB4604"/>
      <c r="DC4604"/>
    </row>
    <row r="4605" spans="106:107" x14ac:dyDescent="0.2">
      <c r="DB4605"/>
      <c r="DC4605"/>
    </row>
    <row r="4606" spans="106:107" x14ac:dyDescent="0.2">
      <c r="DB4606"/>
      <c r="DC4606"/>
    </row>
    <row r="4607" spans="106:107" x14ac:dyDescent="0.2">
      <c r="DB4607"/>
      <c r="DC4607"/>
    </row>
    <row r="4608" spans="106:107" x14ac:dyDescent="0.2">
      <c r="DB4608"/>
      <c r="DC4608"/>
    </row>
    <row r="4609" spans="106:107" x14ac:dyDescent="0.2">
      <c r="DB4609"/>
      <c r="DC4609"/>
    </row>
    <row r="4610" spans="106:107" x14ac:dyDescent="0.2">
      <c r="DB4610"/>
      <c r="DC4610"/>
    </row>
    <row r="4611" spans="106:107" x14ac:dyDescent="0.2">
      <c r="DB4611"/>
      <c r="DC4611"/>
    </row>
    <row r="4612" spans="106:107" x14ac:dyDescent="0.2">
      <c r="DB4612"/>
      <c r="DC4612"/>
    </row>
    <row r="4613" spans="106:107" x14ac:dyDescent="0.2">
      <c r="DB4613"/>
      <c r="DC4613"/>
    </row>
    <row r="4614" spans="106:107" x14ac:dyDescent="0.2">
      <c r="DB4614"/>
      <c r="DC4614"/>
    </row>
    <row r="4615" spans="106:107" x14ac:dyDescent="0.2">
      <c r="DB4615"/>
      <c r="DC4615"/>
    </row>
    <row r="4616" spans="106:107" x14ac:dyDescent="0.2">
      <c r="DB4616"/>
      <c r="DC4616"/>
    </row>
    <row r="4617" spans="106:107" x14ac:dyDescent="0.2">
      <c r="DB4617"/>
      <c r="DC4617"/>
    </row>
    <row r="4618" spans="106:107" x14ac:dyDescent="0.2">
      <c r="DB4618"/>
      <c r="DC4618"/>
    </row>
    <row r="4619" spans="106:107" x14ac:dyDescent="0.2">
      <c r="DB4619"/>
      <c r="DC4619"/>
    </row>
    <row r="4620" spans="106:107" x14ac:dyDescent="0.2">
      <c r="DB4620"/>
      <c r="DC4620"/>
    </row>
    <row r="4621" spans="106:107" x14ac:dyDescent="0.2">
      <c r="DB4621"/>
      <c r="DC4621"/>
    </row>
    <row r="4622" spans="106:107" x14ac:dyDescent="0.2">
      <c r="DB4622"/>
      <c r="DC4622"/>
    </row>
    <row r="4623" spans="106:107" x14ac:dyDescent="0.2">
      <c r="DB4623"/>
      <c r="DC4623"/>
    </row>
    <row r="4624" spans="106:107" x14ac:dyDescent="0.2">
      <c r="DB4624"/>
      <c r="DC4624"/>
    </row>
    <row r="4625" spans="106:107" x14ac:dyDescent="0.2">
      <c r="DB4625"/>
      <c r="DC4625"/>
    </row>
    <row r="4626" spans="106:107" x14ac:dyDescent="0.2">
      <c r="DB4626"/>
      <c r="DC4626"/>
    </row>
    <row r="4627" spans="106:107" x14ac:dyDescent="0.2">
      <c r="DB4627"/>
      <c r="DC4627"/>
    </row>
    <row r="4628" spans="106:107" x14ac:dyDescent="0.2">
      <c r="DB4628"/>
      <c r="DC4628"/>
    </row>
    <row r="4629" spans="106:107" x14ac:dyDescent="0.2">
      <c r="DB4629"/>
      <c r="DC4629"/>
    </row>
    <row r="4630" spans="106:107" x14ac:dyDescent="0.2">
      <c r="DB4630"/>
      <c r="DC4630"/>
    </row>
    <row r="4631" spans="106:107" x14ac:dyDescent="0.2">
      <c r="DB4631"/>
      <c r="DC4631"/>
    </row>
    <row r="4632" spans="106:107" x14ac:dyDescent="0.2">
      <c r="DB4632"/>
      <c r="DC4632"/>
    </row>
    <row r="4633" spans="106:107" x14ac:dyDescent="0.2">
      <c r="DB4633"/>
      <c r="DC4633"/>
    </row>
    <row r="4634" spans="106:107" x14ac:dyDescent="0.2">
      <c r="DB4634"/>
      <c r="DC4634"/>
    </row>
    <row r="4635" spans="106:107" x14ac:dyDescent="0.2">
      <c r="DB4635"/>
      <c r="DC4635"/>
    </row>
    <row r="4636" spans="106:107" x14ac:dyDescent="0.2">
      <c r="DB4636"/>
      <c r="DC4636"/>
    </row>
    <row r="4637" spans="106:107" x14ac:dyDescent="0.2">
      <c r="DB4637"/>
      <c r="DC4637"/>
    </row>
    <row r="4638" spans="106:107" x14ac:dyDescent="0.2">
      <c r="DB4638"/>
      <c r="DC4638"/>
    </row>
    <row r="4639" spans="106:107" x14ac:dyDescent="0.2">
      <c r="DB4639"/>
      <c r="DC4639"/>
    </row>
    <row r="4640" spans="106:107" x14ac:dyDescent="0.2">
      <c r="DB4640"/>
      <c r="DC4640"/>
    </row>
    <row r="4641" spans="106:107" x14ac:dyDescent="0.2">
      <c r="DB4641"/>
      <c r="DC4641"/>
    </row>
    <row r="4642" spans="106:107" x14ac:dyDescent="0.2">
      <c r="DB4642"/>
      <c r="DC4642"/>
    </row>
    <row r="4643" spans="106:107" x14ac:dyDescent="0.2">
      <c r="DB4643"/>
      <c r="DC4643"/>
    </row>
    <row r="4644" spans="106:107" x14ac:dyDescent="0.2">
      <c r="DB4644"/>
      <c r="DC4644"/>
    </row>
    <row r="4645" spans="106:107" x14ac:dyDescent="0.2">
      <c r="DB4645"/>
      <c r="DC4645"/>
    </row>
    <row r="4646" spans="106:107" x14ac:dyDescent="0.2">
      <c r="DB4646"/>
      <c r="DC4646"/>
    </row>
    <row r="4647" spans="106:107" x14ac:dyDescent="0.2">
      <c r="DB4647"/>
      <c r="DC4647"/>
    </row>
    <row r="4648" spans="106:107" x14ac:dyDescent="0.2">
      <c r="DB4648"/>
      <c r="DC4648"/>
    </row>
    <row r="4649" spans="106:107" x14ac:dyDescent="0.2">
      <c r="DB4649"/>
      <c r="DC4649"/>
    </row>
    <row r="4650" spans="106:107" x14ac:dyDescent="0.2">
      <c r="DB4650"/>
      <c r="DC4650"/>
    </row>
    <row r="4651" spans="106:107" x14ac:dyDescent="0.2">
      <c r="DB4651"/>
      <c r="DC4651"/>
    </row>
    <row r="4652" spans="106:107" x14ac:dyDescent="0.2">
      <c r="DB4652"/>
      <c r="DC4652"/>
    </row>
    <row r="4653" spans="106:107" x14ac:dyDescent="0.2">
      <c r="DB4653"/>
      <c r="DC4653"/>
    </row>
    <row r="4654" spans="106:107" x14ac:dyDescent="0.2">
      <c r="DB4654"/>
      <c r="DC4654"/>
    </row>
    <row r="4655" spans="106:107" x14ac:dyDescent="0.2">
      <c r="DB4655"/>
      <c r="DC4655"/>
    </row>
    <row r="4656" spans="106:107" x14ac:dyDescent="0.2">
      <c r="DB4656"/>
      <c r="DC4656"/>
    </row>
    <row r="4657" spans="106:107" x14ac:dyDescent="0.2">
      <c r="DB4657"/>
      <c r="DC4657"/>
    </row>
    <row r="4658" spans="106:107" x14ac:dyDescent="0.2">
      <c r="DB4658"/>
      <c r="DC4658"/>
    </row>
    <row r="4659" spans="106:107" x14ac:dyDescent="0.2">
      <c r="DB4659"/>
      <c r="DC4659"/>
    </row>
    <row r="4660" spans="106:107" x14ac:dyDescent="0.2">
      <c r="DB4660"/>
      <c r="DC4660"/>
    </row>
    <row r="4661" spans="106:107" x14ac:dyDescent="0.2">
      <c r="DB4661"/>
      <c r="DC4661"/>
    </row>
    <row r="4662" spans="106:107" x14ac:dyDescent="0.2">
      <c r="DB4662"/>
      <c r="DC4662"/>
    </row>
    <row r="4663" spans="106:107" x14ac:dyDescent="0.2">
      <c r="DB4663"/>
      <c r="DC4663"/>
    </row>
    <row r="4664" spans="106:107" x14ac:dyDescent="0.2">
      <c r="DB4664"/>
      <c r="DC4664"/>
    </row>
    <row r="4665" spans="106:107" x14ac:dyDescent="0.2">
      <c r="DB4665"/>
      <c r="DC4665"/>
    </row>
    <row r="4666" spans="106:107" x14ac:dyDescent="0.2">
      <c r="DB4666"/>
      <c r="DC4666"/>
    </row>
    <row r="4667" spans="106:107" x14ac:dyDescent="0.2">
      <c r="DB4667"/>
      <c r="DC4667"/>
    </row>
    <row r="4668" spans="106:107" x14ac:dyDescent="0.2">
      <c r="DB4668"/>
      <c r="DC4668"/>
    </row>
    <row r="4669" spans="106:107" x14ac:dyDescent="0.2">
      <c r="DB4669"/>
      <c r="DC4669"/>
    </row>
    <row r="4670" spans="106:107" x14ac:dyDescent="0.2">
      <c r="DB4670"/>
      <c r="DC4670"/>
    </row>
    <row r="4671" spans="106:107" x14ac:dyDescent="0.2">
      <c r="DB4671"/>
      <c r="DC4671"/>
    </row>
    <row r="4672" spans="106:107" x14ac:dyDescent="0.2">
      <c r="DB4672"/>
      <c r="DC4672"/>
    </row>
    <row r="4673" spans="106:107" x14ac:dyDescent="0.2">
      <c r="DB4673"/>
      <c r="DC4673"/>
    </row>
    <row r="4674" spans="106:107" x14ac:dyDescent="0.2">
      <c r="DB4674"/>
      <c r="DC4674"/>
    </row>
    <row r="4675" spans="106:107" x14ac:dyDescent="0.2">
      <c r="DB4675"/>
      <c r="DC4675"/>
    </row>
    <row r="4676" spans="106:107" x14ac:dyDescent="0.2">
      <c r="DB4676"/>
      <c r="DC4676"/>
    </row>
    <row r="4677" spans="106:107" x14ac:dyDescent="0.2">
      <c r="DB4677"/>
      <c r="DC4677"/>
    </row>
    <row r="4678" spans="106:107" x14ac:dyDescent="0.2">
      <c r="DB4678"/>
      <c r="DC4678"/>
    </row>
    <row r="4679" spans="106:107" x14ac:dyDescent="0.2">
      <c r="DB4679"/>
      <c r="DC4679"/>
    </row>
    <row r="4680" spans="106:107" x14ac:dyDescent="0.2">
      <c r="DB4680"/>
      <c r="DC4680"/>
    </row>
    <row r="4681" spans="106:107" x14ac:dyDescent="0.2">
      <c r="DB4681"/>
      <c r="DC4681"/>
    </row>
    <row r="4682" spans="106:107" x14ac:dyDescent="0.2">
      <c r="DB4682"/>
      <c r="DC4682"/>
    </row>
    <row r="4683" spans="106:107" x14ac:dyDescent="0.2">
      <c r="DB4683"/>
      <c r="DC4683"/>
    </row>
    <row r="4684" spans="106:107" x14ac:dyDescent="0.2">
      <c r="DB4684"/>
      <c r="DC4684"/>
    </row>
    <row r="4685" spans="106:107" x14ac:dyDescent="0.2">
      <c r="DB4685"/>
      <c r="DC4685"/>
    </row>
    <row r="4686" spans="106:107" x14ac:dyDescent="0.2">
      <c r="DB4686"/>
      <c r="DC4686"/>
    </row>
    <row r="4687" spans="106:107" x14ac:dyDescent="0.2">
      <c r="DB4687"/>
      <c r="DC4687"/>
    </row>
    <row r="4688" spans="106:107" x14ac:dyDescent="0.2">
      <c r="DB4688"/>
      <c r="DC4688"/>
    </row>
    <row r="4689" spans="106:107" x14ac:dyDescent="0.2">
      <c r="DB4689"/>
      <c r="DC4689"/>
    </row>
    <row r="4690" spans="106:107" x14ac:dyDescent="0.2">
      <c r="DB4690"/>
      <c r="DC4690"/>
    </row>
    <row r="4691" spans="106:107" x14ac:dyDescent="0.2">
      <c r="DB4691"/>
      <c r="DC4691"/>
    </row>
    <row r="4692" spans="106:107" x14ac:dyDescent="0.2">
      <c r="DB4692"/>
      <c r="DC4692"/>
    </row>
    <row r="4693" spans="106:107" x14ac:dyDescent="0.2">
      <c r="DB4693"/>
      <c r="DC4693"/>
    </row>
    <row r="4694" spans="106:107" x14ac:dyDescent="0.2">
      <c r="DB4694"/>
      <c r="DC4694"/>
    </row>
    <row r="4695" spans="106:107" x14ac:dyDescent="0.2">
      <c r="DB4695"/>
      <c r="DC4695"/>
    </row>
    <row r="4696" spans="106:107" x14ac:dyDescent="0.2">
      <c r="DB4696"/>
      <c r="DC4696"/>
    </row>
    <row r="4697" spans="106:107" x14ac:dyDescent="0.2">
      <c r="DB4697"/>
      <c r="DC4697"/>
    </row>
    <row r="4698" spans="106:107" x14ac:dyDescent="0.2">
      <c r="DB4698"/>
      <c r="DC4698"/>
    </row>
    <row r="4699" spans="106:107" x14ac:dyDescent="0.2">
      <c r="DB4699"/>
      <c r="DC4699"/>
    </row>
    <row r="4700" spans="106:107" x14ac:dyDescent="0.2">
      <c r="DB4700"/>
      <c r="DC4700"/>
    </row>
    <row r="4701" spans="106:107" x14ac:dyDescent="0.2">
      <c r="DB4701"/>
      <c r="DC4701"/>
    </row>
    <row r="4702" spans="106:107" x14ac:dyDescent="0.2">
      <c r="DB4702"/>
      <c r="DC4702"/>
    </row>
    <row r="4703" spans="106:107" x14ac:dyDescent="0.2">
      <c r="DB4703"/>
      <c r="DC4703"/>
    </row>
    <row r="4704" spans="106:107" x14ac:dyDescent="0.2">
      <c r="DB4704"/>
      <c r="DC4704"/>
    </row>
    <row r="4705" spans="106:107" x14ac:dyDescent="0.2">
      <c r="DB4705"/>
      <c r="DC4705"/>
    </row>
    <row r="4706" spans="106:107" x14ac:dyDescent="0.2">
      <c r="DB4706"/>
      <c r="DC4706"/>
    </row>
    <row r="4707" spans="106:107" x14ac:dyDescent="0.2">
      <c r="DB4707"/>
      <c r="DC4707"/>
    </row>
    <row r="4708" spans="106:107" x14ac:dyDescent="0.2">
      <c r="DB4708"/>
      <c r="DC4708"/>
    </row>
    <row r="4709" spans="106:107" x14ac:dyDescent="0.2">
      <c r="DB4709"/>
      <c r="DC4709"/>
    </row>
    <row r="4710" spans="106:107" x14ac:dyDescent="0.2">
      <c r="DB4710"/>
      <c r="DC4710"/>
    </row>
    <row r="4711" spans="106:107" x14ac:dyDescent="0.2">
      <c r="DB4711"/>
      <c r="DC4711"/>
    </row>
    <row r="4712" spans="106:107" x14ac:dyDescent="0.2">
      <c r="DB4712"/>
      <c r="DC4712"/>
    </row>
    <row r="4713" spans="106:107" x14ac:dyDescent="0.2">
      <c r="DB4713"/>
      <c r="DC4713"/>
    </row>
    <row r="4714" spans="106:107" x14ac:dyDescent="0.2">
      <c r="DB4714"/>
      <c r="DC4714"/>
    </row>
    <row r="4715" spans="106:107" x14ac:dyDescent="0.2">
      <c r="DB4715"/>
      <c r="DC4715"/>
    </row>
    <row r="4716" spans="106:107" x14ac:dyDescent="0.2">
      <c r="DB4716"/>
      <c r="DC4716"/>
    </row>
    <row r="4717" spans="106:107" x14ac:dyDescent="0.2">
      <c r="DB4717"/>
      <c r="DC4717"/>
    </row>
    <row r="4718" spans="106:107" x14ac:dyDescent="0.2">
      <c r="DB4718"/>
      <c r="DC4718"/>
    </row>
    <row r="4719" spans="106:107" x14ac:dyDescent="0.2">
      <c r="DB4719"/>
      <c r="DC4719"/>
    </row>
    <row r="4720" spans="106:107" x14ac:dyDescent="0.2">
      <c r="DB4720"/>
      <c r="DC4720"/>
    </row>
    <row r="4721" spans="106:107" x14ac:dyDescent="0.2">
      <c r="DB4721"/>
      <c r="DC4721"/>
    </row>
    <row r="4722" spans="106:107" x14ac:dyDescent="0.2">
      <c r="DB4722"/>
      <c r="DC4722"/>
    </row>
    <row r="4723" spans="106:107" x14ac:dyDescent="0.2">
      <c r="DB4723"/>
      <c r="DC4723"/>
    </row>
    <row r="4724" spans="106:107" x14ac:dyDescent="0.2">
      <c r="DB4724"/>
      <c r="DC4724"/>
    </row>
    <row r="4725" spans="106:107" x14ac:dyDescent="0.2">
      <c r="DB4725"/>
      <c r="DC4725"/>
    </row>
    <row r="4726" spans="106:107" x14ac:dyDescent="0.2">
      <c r="DB4726"/>
      <c r="DC4726"/>
    </row>
    <row r="4727" spans="106:107" x14ac:dyDescent="0.2">
      <c r="DB4727"/>
      <c r="DC4727"/>
    </row>
    <row r="4728" spans="106:107" x14ac:dyDescent="0.2">
      <c r="DB4728"/>
      <c r="DC4728"/>
    </row>
    <row r="4729" spans="106:107" x14ac:dyDescent="0.2">
      <c r="DB4729"/>
      <c r="DC4729"/>
    </row>
    <row r="4730" spans="106:107" x14ac:dyDescent="0.2">
      <c r="DB4730"/>
      <c r="DC4730"/>
    </row>
    <row r="4731" spans="106:107" x14ac:dyDescent="0.2">
      <c r="DB4731"/>
      <c r="DC4731"/>
    </row>
    <row r="4732" spans="106:107" x14ac:dyDescent="0.2">
      <c r="DB4732"/>
      <c r="DC4732"/>
    </row>
    <row r="4733" spans="106:107" x14ac:dyDescent="0.2">
      <c r="DB4733"/>
      <c r="DC4733"/>
    </row>
    <row r="4734" spans="106:107" x14ac:dyDescent="0.2">
      <c r="DB4734"/>
      <c r="DC4734"/>
    </row>
    <row r="4735" spans="106:107" x14ac:dyDescent="0.2">
      <c r="DB4735"/>
      <c r="DC4735"/>
    </row>
    <row r="4736" spans="106:107" x14ac:dyDescent="0.2">
      <c r="DB4736"/>
      <c r="DC4736"/>
    </row>
    <row r="4737" spans="106:107" x14ac:dyDescent="0.2">
      <c r="DB4737"/>
      <c r="DC4737"/>
    </row>
    <row r="4738" spans="106:107" x14ac:dyDescent="0.2">
      <c r="DB4738"/>
      <c r="DC4738"/>
    </row>
    <row r="4739" spans="106:107" x14ac:dyDescent="0.2">
      <c r="DB4739"/>
      <c r="DC4739"/>
    </row>
    <row r="4740" spans="106:107" x14ac:dyDescent="0.2">
      <c r="DB4740"/>
      <c r="DC4740"/>
    </row>
    <row r="4741" spans="106:107" x14ac:dyDescent="0.2">
      <c r="DB4741"/>
      <c r="DC4741"/>
    </row>
    <row r="4742" spans="106:107" x14ac:dyDescent="0.2">
      <c r="DB4742"/>
      <c r="DC4742"/>
    </row>
    <row r="4743" spans="106:107" x14ac:dyDescent="0.2">
      <c r="DB4743"/>
      <c r="DC4743"/>
    </row>
    <row r="4744" spans="106:107" x14ac:dyDescent="0.2">
      <c r="DB4744"/>
      <c r="DC4744"/>
    </row>
    <row r="4745" spans="106:107" x14ac:dyDescent="0.2">
      <c r="DB4745"/>
      <c r="DC4745"/>
    </row>
    <row r="4746" spans="106:107" x14ac:dyDescent="0.2">
      <c r="DB4746"/>
      <c r="DC4746"/>
    </row>
    <row r="4747" spans="106:107" x14ac:dyDescent="0.2">
      <c r="DB4747"/>
      <c r="DC4747"/>
    </row>
    <row r="4748" spans="106:107" x14ac:dyDescent="0.2">
      <c r="DB4748"/>
      <c r="DC4748"/>
    </row>
    <row r="4749" spans="106:107" x14ac:dyDescent="0.2">
      <c r="DB4749"/>
      <c r="DC4749"/>
    </row>
    <row r="4750" spans="106:107" x14ac:dyDescent="0.2">
      <c r="DB4750"/>
      <c r="DC4750"/>
    </row>
    <row r="4751" spans="106:107" x14ac:dyDescent="0.2">
      <c r="DB4751"/>
      <c r="DC4751"/>
    </row>
    <row r="4752" spans="106:107" x14ac:dyDescent="0.2">
      <c r="DB4752"/>
      <c r="DC4752"/>
    </row>
    <row r="4753" spans="106:107" x14ac:dyDescent="0.2">
      <c r="DB4753"/>
      <c r="DC4753"/>
    </row>
    <row r="4754" spans="106:107" x14ac:dyDescent="0.2">
      <c r="DB4754"/>
      <c r="DC4754"/>
    </row>
    <row r="4755" spans="106:107" x14ac:dyDescent="0.2">
      <c r="DB4755"/>
      <c r="DC4755"/>
    </row>
    <row r="4756" spans="106:107" x14ac:dyDescent="0.2">
      <c r="DB4756"/>
      <c r="DC4756"/>
    </row>
    <row r="4757" spans="106:107" x14ac:dyDescent="0.2">
      <c r="DB4757"/>
      <c r="DC4757"/>
    </row>
    <row r="4758" spans="106:107" x14ac:dyDescent="0.2">
      <c r="DB4758"/>
      <c r="DC4758"/>
    </row>
    <row r="4759" spans="106:107" x14ac:dyDescent="0.2">
      <c r="DB4759"/>
      <c r="DC4759"/>
    </row>
    <row r="4760" spans="106:107" x14ac:dyDescent="0.2">
      <c r="DB4760"/>
      <c r="DC4760"/>
    </row>
    <row r="4761" spans="106:107" x14ac:dyDescent="0.2">
      <c r="DB4761"/>
      <c r="DC4761"/>
    </row>
    <row r="4762" spans="106:107" x14ac:dyDescent="0.2">
      <c r="DB4762"/>
      <c r="DC4762"/>
    </row>
    <row r="4763" spans="106:107" x14ac:dyDescent="0.2">
      <c r="DB4763"/>
      <c r="DC4763"/>
    </row>
    <row r="4764" spans="106:107" x14ac:dyDescent="0.2">
      <c r="DB4764"/>
      <c r="DC4764"/>
    </row>
    <row r="4765" spans="106:107" x14ac:dyDescent="0.2">
      <c r="DB4765"/>
      <c r="DC4765"/>
    </row>
    <row r="4766" spans="106:107" x14ac:dyDescent="0.2">
      <c r="DB4766"/>
      <c r="DC4766"/>
    </row>
    <row r="4767" spans="106:107" x14ac:dyDescent="0.2">
      <c r="DB4767"/>
      <c r="DC4767"/>
    </row>
    <row r="4768" spans="106:107" x14ac:dyDescent="0.2">
      <c r="DB4768"/>
      <c r="DC4768"/>
    </row>
    <row r="4769" spans="106:107" x14ac:dyDescent="0.2">
      <c r="DB4769"/>
      <c r="DC4769"/>
    </row>
    <row r="4770" spans="106:107" x14ac:dyDescent="0.2">
      <c r="DB4770"/>
      <c r="DC4770"/>
    </row>
    <row r="4771" spans="106:107" x14ac:dyDescent="0.2">
      <c r="DB4771"/>
      <c r="DC4771"/>
    </row>
    <row r="4772" spans="106:107" x14ac:dyDescent="0.2">
      <c r="DB4772"/>
      <c r="DC4772"/>
    </row>
    <row r="4773" spans="106:107" x14ac:dyDescent="0.2">
      <c r="DB4773"/>
      <c r="DC4773"/>
    </row>
    <row r="4774" spans="106:107" x14ac:dyDescent="0.2">
      <c r="DB4774"/>
      <c r="DC4774"/>
    </row>
    <row r="4775" spans="106:107" x14ac:dyDescent="0.2">
      <c r="DB4775"/>
      <c r="DC4775"/>
    </row>
    <row r="4776" spans="106:107" x14ac:dyDescent="0.2">
      <c r="DB4776"/>
      <c r="DC4776"/>
    </row>
    <row r="4777" spans="106:107" x14ac:dyDescent="0.2">
      <c r="DB4777"/>
      <c r="DC4777"/>
    </row>
    <row r="4778" spans="106:107" x14ac:dyDescent="0.2">
      <c r="DB4778"/>
      <c r="DC4778"/>
    </row>
    <row r="4779" spans="106:107" x14ac:dyDescent="0.2">
      <c r="DB4779"/>
      <c r="DC4779"/>
    </row>
    <row r="4780" spans="106:107" x14ac:dyDescent="0.2">
      <c r="DB4780"/>
      <c r="DC4780"/>
    </row>
    <row r="4781" spans="106:107" x14ac:dyDescent="0.2">
      <c r="DB4781"/>
      <c r="DC4781"/>
    </row>
    <row r="4782" spans="106:107" x14ac:dyDescent="0.2">
      <c r="DB4782"/>
      <c r="DC4782"/>
    </row>
    <row r="4783" spans="106:107" x14ac:dyDescent="0.2">
      <c r="DB4783"/>
      <c r="DC4783"/>
    </row>
    <row r="4784" spans="106:107" x14ac:dyDescent="0.2">
      <c r="DB4784"/>
      <c r="DC4784"/>
    </row>
    <row r="4785" spans="106:107" x14ac:dyDescent="0.2">
      <c r="DB4785"/>
      <c r="DC4785"/>
    </row>
    <row r="4786" spans="106:107" x14ac:dyDescent="0.2">
      <c r="DB4786"/>
      <c r="DC4786"/>
    </row>
    <row r="4787" spans="106:107" x14ac:dyDescent="0.2">
      <c r="DB4787"/>
      <c r="DC4787"/>
    </row>
    <row r="4788" spans="106:107" x14ac:dyDescent="0.2">
      <c r="DB4788"/>
      <c r="DC4788"/>
    </row>
    <row r="4789" spans="106:107" x14ac:dyDescent="0.2">
      <c r="DB4789"/>
      <c r="DC4789"/>
    </row>
    <row r="4790" spans="106:107" x14ac:dyDescent="0.2">
      <c r="DB4790"/>
      <c r="DC4790"/>
    </row>
    <row r="4791" spans="106:107" x14ac:dyDescent="0.2">
      <c r="DB4791"/>
      <c r="DC4791"/>
    </row>
    <row r="4792" spans="106:107" x14ac:dyDescent="0.2">
      <c r="DB4792"/>
      <c r="DC4792"/>
    </row>
    <row r="4793" spans="106:107" x14ac:dyDescent="0.2">
      <c r="DB4793"/>
      <c r="DC4793"/>
    </row>
    <row r="4794" spans="106:107" x14ac:dyDescent="0.2">
      <c r="DB4794"/>
      <c r="DC4794"/>
    </row>
    <row r="4795" spans="106:107" x14ac:dyDescent="0.2">
      <c r="DB4795"/>
      <c r="DC4795"/>
    </row>
    <row r="4796" spans="106:107" x14ac:dyDescent="0.2">
      <c r="DB4796"/>
      <c r="DC4796"/>
    </row>
    <row r="4797" spans="106:107" x14ac:dyDescent="0.2">
      <c r="DB4797"/>
      <c r="DC4797"/>
    </row>
    <row r="4798" spans="106:107" x14ac:dyDescent="0.2">
      <c r="DB4798"/>
      <c r="DC4798"/>
    </row>
    <row r="4799" spans="106:107" x14ac:dyDescent="0.2">
      <c r="DB4799"/>
      <c r="DC4799"/>
    </row>
    <row r="4800" spans="106:107" x14ac:dyDescent="0.2">
      <c r="DB4800"/>
      <c r="DC4800"/>
    </row>
    <row r="4801" spans="106:107" x14ac:dyDescent="0.2">
      <c r="DB4801"/>
      <c r="DC4801"/>
    </row>
    <row r="4802" spans="106:107" x14ac:dyDescent="0.2">
      <c r="DB4802"/>
      <c r="DC4802"/>
    </row>
    <row r="4803" spans="106:107" x14ac:dyDescent="0.2">
      <c r="DB4803"/>
      <c r="DC4803"/>
    </row>
    <row r="4804" spans="106:107" x14ac:dyDescent="0.2">
      <c r="DB4804"/>
      <c r="DC4804"/>
    </row>
    <row r="4805" spans="106:107" x14ac:dyDescent="0.2">
      <c r="DB4805"/>
      <c r="DC4805"/>
    </row>
    <row r="4806" spans="106:107" x14ac:dyDescent="0.2">
      <c r="DB4806"/>
      <c r="DC4806"/>
    </row>
    <row r="4807" spans="106:107" x14ac:dyDescent="0.2">
      <c r="DB4807"/>
      <c r="DC4807"/>
    </row>
    <row r="4808" spans="106:107" x14ac:dyDescent="0.2">
      <c r="DB4808"/>
      <c r="DC4808"/>
    </row>
    <row r="4809" spans="106:107" x14ac:dyDescent="0.2">
      <c r="DB4809"/>
      <c r="DC4809"/>
    </row>
    <row r="4810" spans="106:107" x14ac:dyDescent="0.2">
      <c r="DB4810"/>
      <c r="DC4810"/>
    </row>
    <row r="4811" spans="106:107" x14ac:dyDescent="0.2">
      <c r="DB4811"/>
      <c r="DC4811"/>
    </row>
    <row r="4812" spans="106:107" x14ac:dyDescent="0.2">
      <c r="DB4812"/>
      <c r="DC4812"/>
    </row>
    <row r="4813" spans="106:107" x14ac:dyDescent="0.2">
      <c r="DB4813"/>
      <c r="DC4813"/>
    </row>
    <row r="4814" spans="106:107" x14ac:dyDescent="0.2">
      <c r="DB4814"/>
      <c r="DC4814"/>
    </row>
    <row r="4815" spans="106:107" x14ac:dyDescent="0.2">
      <c r="DB4815"/>
      <c r="DC4815"/>
    </row>
    <row r="4816" spans="106:107" x14ac:dyDescent="0.2">
      <c r="DB4816"/>
      <c r="DC4816"/>
    </row>
    <row r="4817" spans="106:107" x14ac:dyDescent="0.2">
      <c r="DB4817"/>
      <c r="DC4817"/>
    </row>
    <row r="4818" spans="106:107" x14ac:dyDescent="0.2">
      <c r="DB4818"/>
      <c r="DC4818"/>
    </row>
    <row r="4819" spans="106:107" x14ac:dyDescent="0.2">
      <c r="DB4819"/>
      <c r="DC4819"/>
    </row>
    <row r="4820" spans="106:107" x14ac:dyDescent="0.2">
      <c r="DB4820"/>
      <c r="DC4820"/>
    </row>
    <row r="4821" spans="106:107" x14ac:dyDescent="0.2">
      <c r="DB4821"/>
      <c r="DC4821"/>
    </row>
    <row r="4822" spans="106:107" x14ac:dyDescent="0.2">
      <c r="DB4822"/>
      <c r="DC4822"/>
    </row>
    <row r="4823" spans="106:107" x14ac:dyDescent="0.2">
      <c r="DB4823"/>
      <c r="DC4823"/>
    </row>
    <row r="4824" spans="106:107" x14ac:dyDescent="0.2">
      <c r="DB4824"/>
      <c r="DC4824"/>
    </row>
    <row r="4825" spans="106:107" x14ac:dyDescent="0.2">
      <c r="DB4825"/>
      <c r="DC4825"/>
    </row>
    <row r="4826" spans="106:107" x14ac:dyDescent="0.2">
      <c r="DB4826"/>
      <c r="DC4826"/>
    </row>
    <row r="4827" spans="106:107" x14ac:dyDescent="0.2">
      <c r="DB4827"/>
      <c r="DC4827"/>
    </row>
    <row r="4828" spans="106:107" x14ac:dyDescent="0.2">
      <c r="DB4828"/>
      <c r="DC4828"/>
    </row>
    <row r="4829" spans="106:107" x14ac:dyDescent="0.2">
      <c r="DB4829"/>
      <c r="DC4829"/>
    </row>
    <row r="4830" spans="106:107" x14ac:dyDescent="0.2">
      <c r="DB4830"/>
      <c r="DC4830"/>
    </row>
    <row r="4831" spans="106:107" x14ac:dyDescent="0.2">
      <c r="DB4831"/>
      <c r="DC4831"/>
    </row>
    <row r="4832" spans="106:107" x14ac:dyDescent="0.2">
      <c r="DB4832"/>
      <c r="DC4832"/>
    </row>
    <row r="4833" spans="106:107" x14ac:dyDescent="0.2">
      <c r="DB4833"/>
      <c r="DC4833"/>
    </row>
    <row r="4834" spans="106:107" x14ac:dyDescent="0.2">
      <c r="DB4834"/>
      <c r="DC4834"/>
    </row>
    <row r="4835" spans="106:107" x14ac:dyDescent="0.2">
      <c r="DB4835"/>
      <c r="DC4835"/>
    </row>
    <row r="4836" spans="106:107" x14ac:dyDescent="0.2">
      <c r="DB4836"/>
      <c r="DC4836"/>
    </row>
    <row r="4837" spans="106:107" x14ac:dyDescent="0.2">
      <c r="DB4837"/>
      <c r="DC4837"/>
    </row>
    <row r="4838" spans="106:107" x14ac:dyDescent="0.2">
      <c r="DB4838"/>
      <c r="DC4838"/>
    </row>
    <row r="4839" spans="106:107" x14ac:dyDescent="0.2">
      <c r="DB4839"/>
      <c r="DC4839"/>
    </row>
    <row r="4840" spans="106:107" x14ac:dyDescent="0.2">
      <c r="DB4840"/>
      <c r="DC4840"/>
    </row>
    <row r="4841" spans="106:107" x14ac:dyDescent="0.2">
      <c r="DB4841"/>
      <c r="DC4841"/>
    </row>
    <row r="4842" spans="106:107" x14ac:dyDescent="0.2">
      <c r="DB4842"/>
      <c r="DC4842"/>
    </row>
    <row r="4843" spans="106:107" x14ac:dyDescent="0.2">
      <c r="DB4843"/>
      <c r="DC4843"/>
    </row>
    <row r="4844" spans="106:107" x14ac:dyDescent="0.2">
      <c r="DB4844"/>
      <c r="DC4844"/>
    </row>
    <row r="4845" spans="106:107" x14ac:dyDescent="0.2">
      <c r="DB4845"/>
      <c r="DC4845"/>
    </row>
    <row r="4846" spans="106:107" x14ac:dyDescent="0.2">
      <c r="DB4846"/>
      <c r="DC4846"/>
    </row>
    <row r="4847" spans="106:107" x14ac:dyDescent="0.2">
      <c r="DB4847"/>
      <c r="DC4847"/>
    </row>
    <row r="4848" spans="106:107" x14ac:dyDescent="0.2">
      <c r="DB4848"/>
      <c r="DC4848"/>
    </row>
    <row r="4849" spans="106:107" x14ac:dyDescent="0.2">
      <c r="DB4849"/>
      <c r="DC4849"/>
    </row>
    <row r="4850" spans="106:107" x14ac:dyDescent="0.2">
      <c r="DB4850"/>
      <c r="DC4850"/>
    </row>
    <row r="4851" spans="106:107" x14ac:dyDescent="0.2">
      <c r="DB4851"/>
      <c r="DC4851"/>
    </row>
    <row r="4852" spans="106:107" x14ac:dyDescent="0.2">
      <c r="DB4852"/>
      <c r="DC4852"/>
    </row>
    <row r="4853" spans="106:107" x14ac:dyDescent="0.2">
      <c r="DB4853"/>
      <c r="DC4853"/>
    </row>
    <row r="4854" spans="106:107" x14ac:dyDescent="0.2">
      <c r="DB4854"/>
      <c r="DC4854"/>
    </row>
    <row r="4855" spans="106:107" x14ac:dyDescent="0.2">
      <c r="DB4855"/>
      <c r="DC4855"/>
    </row>
    <row r="4856" spans="106:107" x14ac:dyDescent="0.2">
      <c r="DB4856"/>
      <c r="DC4856"/>
    </row>
    <row r="4857" spans="106:107" x14ac:dyDescent="0.2">
      <c r="DB4857"/>
      <c r="DC4857"/>
    </row>
    <row r="4858" spans="106:107" x14ac:dyDescent="0.2">
      <c r="DB4858"/>
      <c r="DC4858"/>
    </row>
    <row r="4859" spans="106:107" x14ac:dyDescent="0.2">
      <c r="DB4859"/>
      <c r="DC4859"/>
    </row>
    <row r="4860" spans="106:107" x14ac:dyDescent="0.2">
      <c r="DB4860"/>
      <c r="DC4860"/>
    </row>
    <row r="4861" spans="106:107" x14ac:dyDescent="0.2">
      <c r="DB4861"/>
      <c r="DC4861"/>
    </row>
    <row r="4862" spans="106:107" x14ac:dyDescent="0.2">
      <c r="DB4862"/>
      <c r="DC4862"/>
    </row>
    <row r="4863" spans="106:107" x14ac:dyDescent="0.2">
      <c r="DB4863"/>
      <c r="DC4863"/>
    </row>
    <row r="4864" spans="106:107" x14ac:dyDescent="0.2">
      <c r="DB4864"/>
      <c r="DC4864"/>
    </row>
    <row r="4865" spans="106:107" x14ac:dyDescent="0.2">
      <c r="DB4865"/>
      <c r="DC4865"/>
    </row>
    <row r="4866" spans="106:107" x14ac:dyDescent="0.2">
      <c r="DB4866"/>
      <c r="DC4866"/>
    </row>
    <row r="4867" spans="106:107" x14ac:dyDescent="0.2">
      <c r="DB4867"/>
      <c r="DC4867"/>
    </row>
    <row r="4868" spans="106:107" x14ac:dyDescent="0.2">
      <c r="DB4868"/>
      <c r="DC4868"/>
    </row>
    <row r="4869" spans="106:107" x14ac:dyDescent="0.2">
      <c r="DB4869"/>
      <c r="DC4869"/>
    </row>
    <row r="4870" spans="106:107" x14ac:dyDescent="0.2">
      <c r="DB4870"/>
      <c r="DC4870"/>
    </row>
    <row r="4871" spans="106:107" x14ac:dyDescent="0.2">
      <c r="DB4871"/>
      <c r="DC4871"/>
    </row>
    <row r="4872" spans="106:107" x14ac:dyDescent="0.2">
      <c r="DB4872"/>
      <c r="DC4872"/>
    </row>
    <row r="4873" spans="106:107" x14ac:dyDescent="0.2">
      <c r="DB4873"/>
      <c r="DC4873"/>
    </row>
    <row r="4874" spans="106:107" x14ac:dyDescent="0.2">
      <c r="DB4874"/>
      <c r="DC4874"/>
    </row>
    <row r="4875" spans="106:107" x14ac:dyDescent="0.2">
      <c r="DB4875"/>
      <c r="DC4875"/>
    </row>
    <row r="4876" spans="106:107" x14ac:dyDescent="0.2">
      <c r="DB4876"/>
      <c r="DC4876"/>
    </row>
    <row r="4877" spans="106:107" x14ac:dyDescent="0.2">
      <c r="DB4877"/>
      <c r="DC4877"/>
    </row>
    <row r="4878" spans="106:107" x14ac:dyDescent="0.2">
      <c r="DB4878"/>
      <c r="DC4878"/>
    </row>
    <row r="4879" spans="106:107" x14ac:dyDescent="0.2">
      <c r="DB4879"/>
      <c r="DC4879"/>
    </row>
    <row r="4880" spans="106:107" x14ac:dyDescent="0.2">
      <c r="DB4880"/>
      <c r="DC4880"/>
    </row>
    <row r="4881" spans="106:107" x14ac:dyDescent="0.2">
      <c r="DB4881"/>
      <c r="DC4881"/>
    </row>
    <row r="4882" spans="106:107" x14ac:dyDescent="0.2">
      <c r="DB4882"/>
      <c r="DC4882"/>
    </row>
    <row r="4883" spans="106:107" x14ac:dyDescent="0.2">
      <c r="DB4883"/>
      <c r="DC4883"/>
    </row>
    <row r="4884" spans="106:107" x14ac:dyDescent="0.2">
      <c r="DB4884"/>
      <c r="DC4884"/>
    </row>
    <row r="4885" spans="106:107" x14ac:dyDescent="0.2">
      <c r="DB4885"/>
      <c r="DC4885"/>
    </row>
    <row r="4886" spans="106:107" x14ac:dyDescent="0.2">
      <c r="DB4886"/>
      <c r="DC4886"/>
    </row>
    <row r="4887" spans="106:107" x14ac:dyDescent="0.2">
      <c r="DB4887"/>
      <c r="DC4887"/>
    </row>
    <row r="4888" spans="106:107" x14ac:dyDescent="0.2">
      <c r="DB4888"/>
      <c r="DC4888"/>
    </row>
    <row r="4889" spans="106:107" x14ac:dyDescent="0.2">
      <c r="DB4889"/>
      <c r="DC4889"/>
    </row>
    <row r="4890" spans="106:107" x14ac:dyDescent="0.2">
      <c r="DB4890"/>
      <c r="DC4890"/>
    </row>
    <row r="4891" spans="106:107" x14ac:dyDescent="0.2">
      <c r="DB4891"/>
      <c r="DC4891"/>
    </row>
    <row r="4892" spans="106:107" x14ac:dyDescent="0.2">
      <c r="DB4892"/>
      <c r="DC4892"/>
    </row>
    <row r="4893" spans="106:107" x14ac:dyDescent="0.2">
      <c r="DB4893"/>
      <c r="DC4893"/>
    </row>
    <row r="4894" spans="106:107" x14ac:dyDescent="0.2">
      <c r="DB4894"/>
      <c r="DC4894"/>
    </row>
    <row r="4895" spans="106:107" x14ac:dyDescent="0.2">
      <c r="DB4895"/>
      <c r="DC4895"/>
    </row>
    <row r="4896" spans="106:107" x14ac:dyDescent="0.2">
      <c r="DB4896"/>
      <c r="DC4896"/>
    </row>
    <row r="4897" spans="106:107" x14ac:dyDescent="0.2">
      <c r="DB4897"/>
      <c r="DC4897"/>
    </row>
    <row r="4898" spans="106:107" x14ac:dyDescent="0.2">
      <c r="DB4898"/>
      <c r="DC4898"/>
    </row>
    <row r="4899" spans="106:107" x14ac:dyDescent="0.2">
      <c r="DB4899"/>
      <c r="DC4899"/>
    </row>
    <row r="4900" spans="106:107" x14ac:dyDescent="0.2">
      <c r="DB4900"/>
      <c r="DC4900"/>
    </row>
    <row r="4901" spans="106:107" x14ac:dyDescent="0.2">
      <c r="DB4901"/>
      <c r="DC4901"/>
    </row>
    <row r="4902" spans="106:107" x14ac:dyDescent="0.2">
      <c r="DB4902"/>
      <c r="DC4902"/>
    </row>
    <row r="4903" spans="106:107" x14ac:dyDescent="0.2">
      <c r="DB4903"/>
      <c r="DC4903"/>
    </row>
    <row r="4904" spans="106:107" x14ac:dyDescent="0.2">
      <c r="DB4904"/>
      <c r="DC4904"/>
    </row>
    <row r="4905" spans="106:107" x14ac:dyDescent="0.2">
      <c r="DB4905"/>
      <c r="DC4905"/>
    </row>
    <row r="4906" spans="106:107" x14ac:dyDescent="0.2">
      <c r="DB4906"/>
      <c r="DC4906"/>
    </row>
    <row r="4907" spans="106:107" x14ac:dyDescent="0.2">
      <c r="DB4907"/>
      <c r="DC4907"/>
    </row>
    <row r="4908" spans="106:107" x14ac:dyDescent="0.2">
      <c r="DB4908"/>
      <c r="DC4908"/>
    </row>
    <row r="4909" spans="106:107" x14ac:dyDescent="0.2">
      <c r="DB4909"/>
      <c r="DC4909"/>
    </row>
    <row r="4910" spans="106:107" x14ac:dyDescent="0.2">
      <c r="DB4910"/>
      <c r="DC4910"/>
    </row>
    <row r="4911" spans="106:107" x14ac:dyDescent="0.2">
      <c r="DB4911"/>
      <c r="DC4911"/>
    </row>
    <row r="4912" spans="106:107" x14ac:dyDescent="0.2">
      <c r="DB4912"/>
      <c r="DC4912"/>
    </row>
    <row r="4913" spans="106:107" x14ac:dyDescent="0.2">
      <c r="DB4913"/>
      <c r="DC4913"/>
    </row>
    <row r="4914" spans="106:107" x14ac:dyDescent="0.2">
      <c r="DB4914"/>
      <c r="DC4914"/>
    </row>
    <row r="4915" spans="106:107" x14ac:dyDescent="0.2">
      <c r="DB4915"/>
      <c r="DC4915"/>
    </row>
    <row r="4916" spans="106:107" x14ac:dyDescent="0.2">
      <c r="DB4916"/>
      <c r="DC4916"/>
    </row>
    <row r="4917" spans="106:107" x14ac:dyDescent="0.2">
      <c r="DB4917"/>
      <c r="DC4917"/>
    </row>
    <row r="4918" spans="106:107" x14ac:dyDescent="0.2">
      <c r="DB4918"/>
      <c r="DC4918"/>
    </row>
    <row r="4919" spans="106:107" x14ac:dyDescent="0.2">
      <c r="DB4919"/>
      <c r="DC4919"/>
    </row>
    <row r="4920" spans="106:107" x14ac:dyDescent="0.2">
      <c r="DB4920"/>
      <c r="DC4920"/>
    </row>
    <row r="4921" spans="106:107" x14ac:dyDescent="0.2">
      <c r="DB4921"/>
      <c r="DC4921"/>
    </row>
    <row r="4922" spans="106:107" x14ac:dyDescent="0.2">
      <c r="DB4922"/>
      <c r="DC4922"/>
    </row>
    <row r="4923" spans="106:107" x14ac:dyDescent="0.2">
      <c r="DB4923"/>
      <c r="DC4923"/>
    </row>
    <row r="4924" spans="106:107" x14ac:dyDescent="0.2">
      <c r="DB4924"/>
      <c r="DC4924"/>
    </row>
    <row r="4925" spans="106:107" x14ac:dyDescent="0.2">
      <c r="DB4925"/>
      <c r="DC4925"/>
    </row>
    <row r="4926" spans="106:107" x14ac:dyDescent="0.2">
      <c r="DB4926"/>
      <c r="DC4926"/>
    </row>
    <row r="4927" spans="106:107" x14ac:dyDescent="0.2">
      <c r="DB4927"/>
      <c r="DC4927"/>
    </row>
    <row r="4928" spans="106:107" x14ac:dyDescent="0.2">
      <c r="DB4928"/>
      <c r="DC4928"/>
    </row>
    <row r="4929" spans="106:107" x14ac:dyDescent="0.2">
      <c r="DB4929"/>
      <c r="DC4929"/>
    </row>
    <row r="4930" spans="106:107" x14ac:dyDescent="0.2">
      <c r="DB4930"/>
      <c r="DC4930"/>
    </row>
    <row r="4931" spans="106:107" x14ac:dyDescent="0.2">
      <c r="DB4931"/>
      <c r="DC4931"/>
    </row>
    <row r="4932" spans="106:107" x14ac:dyDescent="0.2">
      <c r="DB4932"/>
      <c r="DC4932"/>
    </row>
    <row r="4933" spans="106:107" x14ac:dyDescent="0.2">
      <c r="DB4933"/>
      <c r="DC4933"/>
    </row>
    <row r="4934" spans="106:107" x14ac:dyDescent="0.2">
      <c r="DB4934"/>
      <c r="DC4934"/>
    </row>
    <row r="4935" spans="106:107" x14ac:dyDescent="0.2">
      <c r="DB4935"/>
      <c r="DC4935"/>
    </row>
    <row r="4936" spans="106:107" x14ac:dyDescent="0.2">
      <c r="DB4936"/>
      <c r="DC4936"/>
    </row>
    <row r="4937" spans="106:107" x14ac:dyDescent="0.2">
      <c r="DB4937"/>
      <c r="DC4937"/>
    </row>
    <row r="4938" spans="106:107" x14ac:dyDescent="0.2">
      <c r="DB4938"/>
      <c r="DC4938"/>
    </row>
    <row r="4939" spans="106:107" x14ac:dyDescent="0.2">
      <c r="DB4939"/>
      <c r="DC4939"/>
    </row>
    <row r="4940" spans="106:107" x14ac:dyDescent="0.2">
      <c r="DB4940"/>
      <c r="DC4940"/>
    </row>
    <row r="4941" spans="106:107" x14ac:dyDescent="0.2">
      <c r="DB4941"/>
      <c r="DC4941"/>
    </row>
    <row r="4942" spans="106:107" x14ac:dyDescent="0.2">
      <c r="DB4942"/>
      <c r="DC4942"/>
    </row>
    <row r="4943" spans="106:107" x14ac:dyDescent="0.2">
      <c r="DB4943"/>
      <c r="DC4943"/>
    </row>
    <row r="4944" spans="106:107" x14ac:dyDescent="0.2">
      <c r="DB4944"/>
      <c r="DC4944"/>
    </row>
    <row r="4945" spans="106:107" x14ac:dyDescent="0.2">
      <c r="DB4945"/>
      <c r="DC4945"/>
    </row>
    <row r="4946" spans="106:107" x14ac:dyDescent="0.2">
      <c r="DB4946"/>
      <c r="DC4946"/>
    </row>
    <row r="4947" spans="106:107" x14ac:dyDescent="0.2">
      <c r="DB4947"/>
      <c r="DC4947"/>
    </row>
    <row r="4948" spans="106:107" x14ac:dyDescent="0.2">
      <c r="DB4948"/>
      <c r="DC4948"/>
    </row>
    <row r="4949" spans="106:107" x14ac:dyDescent="0.2">
      <c r="DB4949"/>
      <c r="DC4949"/>
    </row>
    <row r="4950" spans="106:107" x14ac:dyDescent="0.2">
      <c r="DB4950"/>
      <c r="DC4950"/>
    </row>
    <row r="4951" spans="106:107" x14ac:dyDescent="0.2">
      <c r="DB4951"/>
      <c r="DC4951"/>
    </row>
    <row r="4952" spans="106:107" x14ac:dyDescent="0.2">
      <c r="DB4952"/>
      <c r="DC4952"/>
    </row>
    <row r="4953" spans="106:107" x14ac:dyDescent="0.2">
      <c r="DB4953"/>
      <c r="DC4953"/>
    </row>
    <row r="4954" spans="106:107" x14ac:dyDescent="0.2">
      <c r="DB4954"/>
      <c r="DC4954"/>
    </row>
    <row r="4955" spans="106:107" x14ac:dyDescent="0.2">
      <c r="DB4955"/>
      <c r="DC4955"/>
    </row>
    <row r="4956" spans="106:107" x14ac:dyDescent="0.2">
      <c r="DB4956"/>
      <c r="DC4956"/>
    </row>
    <row r="4957" spans="106:107" x14ac:dyDescent="0.2">
      <c r="DB4957"/>
      <c r="DC4957"/>
    </row>
    <row r="4958" spans="106:107" x14ac:dyDescent="0.2">
      <c r="DB4958"/>
      <c r="DC4958"/>
    </row>
    <row r="4959" spans="106:107" x14ac:dyDescent="0.2">
      <c r="DB4959"/>
      <c r="DC4959"/>
    </row>
    <row r="4960" spans="106:107" x14ac:dyDescent="0.2">
      <c r="DB4960"/>
      <c r="DC4960"/>
    </row>
    <row r="4961" spans="106:107" x14ac:dyDescent="0.2">
      <c r="DB4961"/>
      <c r="DC4961"/>
    </row>
    <row r="4962" spans="106:107" x14ac:dyDescent="0.2">
      <c r="DB4962"/>
      <c r="DC4962"/>
    </row>
    <row r="4963" spans="106:107" x14ac:dyDescent="0.2">
      <c r="DB4963"/>
      <c r="DC4963"/>
    </row>
    <row r="4964" spans="106:107" x14ac:dyDescent="0.2">
      <c r="DB4964"/>
      <c r="DC4964"/>
    </row>
    <row r="4965" spans="106:107" x14ac:dyDescent="0.2">
      <c r="DB4965"/>
      <c r="DC4965"/>
    </row>
    <row r="4966" spans="106:107" x14ac:dyDescent="0.2">
      <c r="DB4966"/>
      <c r="DC4966"/>
    </row>
    <row r="4967" spans="106:107" x14ac:dyDescent="0.2">
      <c r="DB4967"/>
      <c r="DC4967"/>
    </row>
    <row r="4968" spans="106:107" x14ac:dyDescent="0.2">
      <c r="DB4968"/>
      <c r="DC4968"/>
    </row>
    <row r="4969" spans="106:107" x14ac:dyDescent="0.2">
      <c r="DB4969"/>
      <c r="DC4969"/>
    </row>
    <row r="4970" spans="106:107" x14ac:dyDescent="0.2">
      <c r="DB4970"/>
      <c r="DC4970"/>
    </row>
    <row r="4971" spans="106:107" x14ac:dyDescent="0.2">
      <c r="DB4971"/>
      <c r="DC4971"/>
    </row>
    <row r="4972" spans="106:107" x14ac:dyDescent="0.2">
      <c r="DB4972"/>
      <c r="DC4972"/>
    </row>
    <row r="4973" spans="106:107" x14ac:dyDescent="0.2">
      <c r="DB4973"/>
      <c r="DC4973"/>
    </row>
    <row r="4974" spans="106:107" x14ac:dyDescent="0.2">
      <c r="DB4974"/>
      <c r="DC4974"/>
    </row>
    <row r="4975" spans="106:107" x14ac:dyDescent="0.2">
      <c r="DB4975"/>
      <c r="DC4975"/>
    </row>
    <row r="4976" spans="106:107" x14ac:dyDescent="0.2">
      <c r="DB4976"/>
      <c r="DC4976"/>
    </row>
    <row r="4977" spans="106:107" x14ac:dyDescent="0.2">
      <c r="DB4977"/>
      <c r="DC4977"/>
    </row>
    <row r="4978" spans="106:107" x14ac:dyDescent="0.2">
      <c r="DB4978"/>
      <c r="DC4978"/>
    </row>
    <row r="4979" spans="106:107" x14ac:dyDescent="0.2">
      <c r="DB4979"/>
      <c r="DC4979"/>
    </row>
    <row r="4980" spans="106:107" x14ac:dyDescent="0.2">
      <c r="DB4980"/>
      <c r="DC4980"/>
    </row>
    <row r="4981" spans="106:107" x14ac:dyDescent="0.2">
      <c r="DB4981"/>
      <c r="DC4981"/>
    </row>
    <row r="4982" spans="106:107" x14ac:dyDescent="0.2">
      <c r="DB4982"/>
      <c r="DC4982"/>
    </row>
    <row r="4983" spans="106:107" x14ac:dyDescent="0.2">
      <c r="DB4983"/>
      <c r="DC4983"/>
    </row>
    <row r="4984" spans="106:107" x14ac:dyDescent="0.2">
      <c r="DB4984"/>
      <c r="DC4984"/>
    </row>
    <row r="4985" spans="106:107" x14ac:dyDescent="0.2">
      <c r="DB4985"/>
      <c r="DC4985"/>
    </row>
    <row r="4986" spans="106:107" x14ac:dyDescent="0.2">
      <c r="DB4986"/>
      <c r="DC4986"/>
    </row>
    <row r="4987" spans="106:107" x14ac:dyDescent="0.2">
      <c r="DB4987"/>
      <c r="DC4987"/>
    </row>
    <row r="4988" spans="106:107" x14ac:dyDescent="0.2">
      <c r="DB4988"/>
      <c r="DC4988"/>
    </row>
    <row r="4989" spans="106:107" x14ac:dyDescent="0.2">
      <c r="DB4989"/>
      <c r="DC4989"/>
    </row>
    <row r="4990" spans="106:107" x14ac:dyDescent="0.2">
      <c r="DB4990"/>
      <c r="DC4990"/>
    </row>
    <row r="4991" spans="106:107" x14ac:dyDescent="0.2">
      <c r="DB4991"/>
      <c r="DC4991"/>
    </row>
    <row r="4992" spans="106:107" x14ac:dyDescent="0.2">
      <c r="DB4992"/>
      <c r="DC4992"/>
    </row>
    <row r="4993" spans="106:107" x14ac:dyDescent="0.2">
      <c r="DB4993"/>
      <c r="DC4993"/>
    </row>
    <row r="4994" spans="106:107" x14ac:dyDescent="0.2">
      <c r="DB4994"/>
      <c r="DC4994"/>
    </row>
    <row r="4995" spans="106:107" x14ac:dyDescent="0.2">
      <c r="DB4995"/>
      <c r="DC4995"/>
    </row>
    <row r="4996" spans="106:107" x14ac:dyDescent="0.2">
      <c r="DB4996"/>
      <c r="DC4996"/>
    </row>
    <row r="4997" spans="106:107" x14ac:dyDescent="0.2">
      <c r="DB4997"/>
      <c r="DC4997"/>
    </row>
    <row r="4998" spans="106:107" x14ac:dyDescent="0.2">
      <c r="DB4998"/>
      <c r="DC4998"/>
    </row>
    <row r="4999" spans="106:107" x14ac:dyDescent="0.2">
      <c r="DB4999"/>
      <c r="DC4999"/>
    </row>
    <row r="5000" spans="106:107" x14ac:dyDescent="0.2">
      <c r="DB5000"/>
      <c r="DC5000"/>
    </row>
    <row r="5001" spans="106:107" x14ac:dyDescent="0.2">
      <c r="DB5001"/>
      <c r="DC5001"/>
    </row>
    <row r="5002" spans="106:107" x14ac:dyDescent="0.2">
      <c r="DB5002"/>
      <c r="DC5002"/>
    </row>
    <row r="5003" spans="106:107" x14ac:dyDescent="0.2">
      <c r="DB5003"/>
      <c r="DC5003"/>
    </row>
    <row r="5004" spans="106:107" x14ac:dyDescent="0.2">
      <c r="DB5004"/>
      <c r="DC5004"/>
    </row>
    <row r="5005" spans="106:107" x14ac:dyDescent="0.2">
      <c r="DB5005"/>
      <c r="DC5005"/>
    </row>
    <row r="5006" spans="106:107" x14ac:dyDescent="0.2">
      <c r="DB5006"/>
      <c r="DC5006"/>
    </row>
    <row r="5007" spans="106:107" x14ac:dyDescent="0.2">
      <c r="DB5007"/>
      <c r="DC5007"/>
    </row>
    <row r="5008" spans="106:107" x14ac:dyDescent="0.2">
      <c r="DB5008"/>
      <c r="DC5008"/>
    </row>
    <row r="5009" spans="106:107" x14ac:dyDescent="0.2">
      <c r="DB5009"/>
      <c r="DC5009"/>
    </row>
    <row r="5010" spans="106:107" x14ac:dyDescent="0.2">
      <c r="DB5010"/>
      <c r="DC5010"/>
    </row>
    <row r="5011" spans="106:107" x14ac:dyDescent="0.2">
      <c r="DB5011"/>
      <c r="DC5011"/>
    </row>
    <row r="5012" spans="106:107" x14ac:dyDescent="0.2">
      <c r="DB5012"/>
      <c r="DC5012"/>
    </row>
    <row r="5013" spans="106:107" x14ac:dyDescent="0.2">
      <c r="DB5013"/>
      <c r="DC5013"/>
    </row>
    <row r="5014" spans="106:107" x14ac:dyDescent="0.2">
      <c r="DB5014"/>
      <c r="DC5014"/>
    </row>
    <row r="5015" spans="106:107" x14ac:dyDescent="0.2">
      <c r="DB5015"/>
      <c r="DC5015"/>
    </row>
    <row r="5016" spans="106:107" x14ac:dyDescent="0.2">
      <c r="DB5016"/>
      <c r="DC5016"/>
    </row>
    <row r="5017" spans="106:107" x14ac:dyDescent="0.2">
      <c r="DB5017"/>
      <c r="DC5017"/>
    </row>
    <row r="5018" spans="106:107" x14ac:dyDescent="0.2">
      <c r="DB5018"/>
      <c r="DC5018"/>
    </row>
    <row r="5019" spans="106:107" x14ac:dyDescent="0.2">
      <c r="DB5019"/>
      <c r="DC5019"/>
    </row>
    <row r="5020" spans="106:107" x14ac:dyDescent="0.2">
      <c r="DB5020"/>
      <c r="DC5020"/>
    </row>
    <row r="5021" spans="106:107" x14ac:dyDescent="0.2">
      <c r="DB5021"/>
      <c r="DC5021"/>
    </row>
    <row r="5022" spans="106:107" x14ac:dyDescent="0.2">
      <c r="DB5022"/>
      <c r="DC5022"/>
    </row>
    <row r="5023" spans="106:107" x14ac:dyDescent="0.2">
      <c r="DB5023"/>
      <c r="DC5023"/>
    </row>
    <row r="5024" spans="106:107" x14ac:dyDescent="0.2">
      <c r="DB5024"/>
      <c r="DC5024"/>
    </row>
    <row r="5025" spans="106:107" x14ac:dyDescent="0.2">
      <c r="DB5025"/>
      <c r="DC5025"/>
    </row>
    <row r="5026" spans="106:107" x14ac:dyDescent="0.2">
      <c r="DB5026"/>
      <c r="DC5026"/>
    </row>
    <row r="5027" spans="106:107" x14ac:dyDescent="0.2">
      <c r="DB5027"/>
      <c r="DC5027"/>
    </row>
    <row r="5028" spans="106:107" x14ac:dyDescent="0.2">
      <c r="DB5028"/>
      <c r="DC5028"/>
    </row>
    <row r="5029" spans="106:107" x14ac:dyDescent="0.2">
      <c r="DB5029"/>
      <c r="DC5029"/>
    </row>
    <row r="5030" spans="106:107" x14ac:dyDescent="0.2">
      <c r="DB5030"/>
      <c r="DC5030"/>
    </row>
    <row r="5031" spans="106:107" x14ac:dyDescent="0.2">
      <c r="DB5031"/>
      <c r="DC5031"/>
    </row>
    <row r="5032" spans="106:107" x14ac:dyDescent="0.2">
      <c r="DB5032"/>
      <c r="DC5032"/>
    </row>
    <row r="5033" spans="106:107" x14ac:dyDescent="0.2">
      <c r="DB5033"/>
      <c r="DC5033"/>
    </row>
    <row r="5034" spans="106:107" x14ac:dyDescent="0.2">
      <c r="DB5034"/>
      <c r="DC5034"/>
    </row>
    <row r="5035" spans="106:107" x14ac:dyDescent="0.2">
      <c r="DB5035"/>
      <c r="DC5035"/>
    </row>
    <row r="5036" spans="106:107" x14ac:dyDescent="0.2">
      <c r="DB5036"/>
      <c r="DC5036"/>
    </row>
    <row r="5037" spans="106:107" x14ac:dyDescent="0.2">
      <c r="DB5037"/>
      <c r="DC5037"/>
    </row>
    <row r="5038" spans="106:107" x14ac:dyDescent="0.2">
      <c r="DB5038"/>
      <c r="DC5038"/>
    </row>
    <row r="5039" spans="106:107" x14ac:dyDescent="0.2">
      <c r="DB5039"/>
      <c r="DC5039"/>
    </row>
    <row r="5040" spans="106:107" x14ac:dyDescent="0.2">
      <c r="DB5040"/>
      <c r="DC5040"/>
    </row>
    <row r="5041" spans="106:107" x14ac:dyDescent="0.2">
      <c r="DB5041"/>
      <c r="DC5041"/>
    </row>
    <row r="5042" spans="106:107" x14ac:dyDescent="0.2">
      <c r="DB5042"/>
      <c r="DC5042"/>
    </row>
    <row r="5043" spans="106:107" x14ac:dyDescent="0.2">
      <c r="DB5043"/>
      <c r="DC5043"/>
    </row>
    <row r="5044" spans="106:107" x14ac:dyDescent="0.2">
      <c r="DB5044"/>
      <c r="DC5044"/>
    </row>
    <row r="5045" spans="106:107" x14ac:dyDescent="0.2">
      <c r="DB5045"/>
      <c r="DC5045"/>
    </row>
    <row r="5046" spans="106:107" x14ac:dyDescent="0.2">
      <c r="DB5046"/>
      <c r="DC5046"/>
    </row>
    <row r="5047" spans="106:107" x14ac:dyDescent="0.2">
      <c r="DB5047"/>
      <c r="DC5047"/>
    </row>
    <row r="5048" spans="106:107" x14ac:dyDescent="0.2">
      <c r="DB5048"/>
      <c r="DC5048"/>
    </row>
    <row r="5049" spans="106:107" x14ac:dyDescent="0.2">
      <c r="DB5049"/>
      <c r="DC5049"/>
    </row>
    <row r="5050" spans="106:107" x14ac:dyDescent="0.2">
      <c r="DB5050"/>
      <c r="DC5050"/>
    </row>
    <row r="5051" spans="106:107" x14ac:dyDescent="0.2">
      <c r="DB5051"/>
      <c r="DC5051"/>
    </row>
    <row r="5052" spans="106:107" x14ac:dyDescent="0.2">
      <c r="DB5052"/>
      <c r="DC5052"/>
    </row>
    <row r="5053" spans="106:107" x14ac:dyDescent="0.2">
      <c r="DB5053"/>
      <c r="DC5053"/>
    </row>
    <row r="5054" spans="106:107" x14ac:dyDescent="0.2">
      <c r="DB5054"/>
      <c r="DC5054"/>
    </row>
    <row r="5055" spans="106:107" x14ac:dyDescent="0.2">
      <c r="DB5055"/>
      <c r="DC5055"/>
    </row>
    <row r="5056" spans="106:107" x14ac:dyDescent="0.2">
      <c r="DB5056"/>
      <c r="DC5056"/>
    </row>
    <row r="5057" spans="106:107" x14ac:dyDescent="0.2">
      <c r="DB5057"/>
      <c r="DC5057"/>
    </row>
    <row r="5058" spans="106:107" x14ac:dyDescent="0.2">
      <c r="DB5058"/>
      <c r="DC5058"/>
    </row>
    <row r="5059" spans="106:107" x14ac:dyDescent="0.2">
      <c r="DB5059"/>
      <c r="DC5059"/>
    </row>
    <row r="5060" spans="106:107" x14ac:dyDescent="0.2">
      <c r="DB5060"/>
      <c r="DC5060"/>
    </row>
    <row r="5061" spans="106:107" x14ac:dyDescent="0.2">
      <c r="DB5061"/>
      <c r="DC5061"/>
    </row>
    <row r="5062" spans="106:107" x14ac:dyDescent="0.2">
      <c r="DB5062"/>
      <c r="DC5062"/>
    </row>
    <row r="5063" spans="106:107" x14ac:dyDescent="0.2">
      <c r="DB5063"/>
      <c r="DC5063"/>
    </row>
    <row r="5064" spans="106:107" x14ac:dyDescent="0.2">
      <c r="DB5064"/>
      <c r="DC5064"/>
    </row>
    <row r="5065" spans="106:107" x14ac:dyDescent="0.2">
      <c r="DB5065"/>
      <c r="DC5065"/>
    </row>
    <row r="5066" spans="106:107" x14ac:dyDescent="0.2">
      <c r="DB5066"/>
      <c r="DC5066"/>
    </row>
    <row r="5067" spans="106:107" x14ac:dyDescent="0.2">
      <c r="DB5067"/>
      <c r="DC5067"/>
    </row>
    <row r="5068" spans="106:107" x14ac:dyDescent="0.2">
      <c r="DB5068"/>
      <c r="DC5068"/>
    </row>
    <row r="5069" spans="106:107" x14ac:dyDescent="0.2">
      <c r="DB5069"/>
      <c r="DC5069"/>
    </row>
    <row r="5070" spans="106:107" x14ac:dyDescent="0.2">
      <c r="DB5070"/>
      <c r="DC5070"/>
    </row>
    <row r="5071" spans="106:107" x14ac:dyDescent="0.2">
      <c r="DB5071"/>
      <c r="DC5071"/>
    </row>
    <row r="5072" spans="106:107" x14ac:dyDescent="0.2">
      <c r="DB5072"/>
      <c r="DC5072"/>
    </row>
    <row r="5073" spans="106:107" x14ac:dyDescent="0.2">
      <c r="DB5073"/>
      <c r="DC5073"/>
    </row>
    <row r="5074" spans="106:107" x14ac:dyDescent="0.2">
      <c r="DB5074"/>
      <c r="DC5074"/>
    </row>
    <row r="5075" spans="106:107" x14ac:dyDescent="0.2">
      <c r="DB5075"/>
      <c r="DC5075"/>
    </row>
    <row r="5076" spans="106:107" x14ac:dyDescent="0.2">
      <c r="DB5076"/>
      <c r="DC5076"/>
    </row>
    <row r="5077" spans="106:107" x14ac:dyDescent="0.2">
      <c r="DB5077"/>
      <c r="DC5077"/>
    </row>
    <row r="5078" spans="106:107" x14ac:dyDescent="0.2">
      <c r="DB5078"/>
      <c r="DC5078"/>
    </row>
    <row r="5079" spans="106:107" x14ac:dyDescent="0.2">
      <c r="DB5079"/>
      <c r="DC5079"/>
    </row>
    <row r="5080" spans="106:107" x14ac:dyDescent="0.2">
      <c r="DB5080"/>
      <c r="DC5080"/>
    </row>
    <row r="5081" spans="106:107" x14ac:dyDescent="0.2">
      <c r="DB5081"/>
      <c r="DC5081"/>
    </row>
    <row r="5082" spans="106:107" x14ac:dyDescent="0.2">
      <c r="DB5082"/>
      <c r="DC5082"/>
    </row>
    <row r="5083" spans="106:107" x14ac:dyDescent="0.2">
      <c r="DB5083"/>
      <c r="DC5083"/>
    </row>
    <row r="5084" spans="106:107" x14ac:dyDescent="0.2">
      <c r="DB5084"/>
      <c r="DC5084"/>
    </row>
    <row r="5085" spans="106:107" x14ac:dyDescent="0.2">
      <c r="DB5085"/>
      <c r="DC5085"/>
    </row>
    <row r="5086" spans="106:107" x14ac:dyDescent="0.2">
      <c r="DB5086"/>
      <c r="DC5086"/>
    </row>
    <row r="5087" spans="106:107" x14ac:dyDescent="0.2">
      <c r="DB5087"/>
      <c r="DC5087"/>
    </row>
    <row r="5088" spans="106:107" x14ac:dyDescent="0.2">
      <c r="DB5088"/>
      <c r="DC5088"/>
    </row>
    <row r="5089" spans="106:107" x14ac:dyDescent="0.2">
      <c r="DB5089"/>
      <c r="DC5089"/>
    </row>
    <row r="5090" spans="106:107" x14ac:dyDescent="0.2">
      <c r="DB5090"/>
      <c r="DC5090"/>
    </row>
    <row r="5091" spans="106:107" x14ac:dyDescent="0.2">
      <c r="DB5091"/>
      <c r="DC5091"/>
    </row>
    <row r="5092" spans="106:107" x14ac:dyDescent="0.2">
      <c r="DB5092"/>
      <c r="DC5092"/>
    </row>
    <row r="5093" spans="106:107" x14ac:dyDescent="0.2">
      <c r="DB5093"/>
      <c r="DC5093"/>
    </row>
    <row r="5094" spans="106:107" x14ac:dyDescent="0.2">
      <c r="DB5094"/>
      <c r="DC5094"/>
    </row>
    <row r="5095" spans="106:107" x14ac:dyDescent="0.2">
      <c r="DB5095"/>
      <c r="DC5095"/>
    </row>
    <row r="5096" spans="106:107" x14ac:dyDescent="0.2">
      <c r="DB5096"/>
      <c r="DC5096"/>
    </row>
    <row r="5097" spans="106:107" x14ac:dyDescent="0.2">
      <c r="DB5097"/>
      <c r="DC5097"/>
    </row>
    <row r="5098" spans="106:107" x14ac:dyDescent="0.2">
      <c r="DB5098"/>
      <c r="DC5098"/>
    </row>
    <row r="5099" spans="106:107" x14ac:dyDescent="0.2">
      <c r="DB5099"/>
      <c r="DC5099"/>
    </row>
    <row r="5100" spans="106:107" x14ac:dyDescent="0.2">
      <c r="DB5100"/>
      <c r="DC5100"/>
    </row>
    <row r="5101" spans="106:107" x14ac:dyDescent="0.2">
      <c r="DB5101"/>
      <c r="DC5101"/>
    </row>
    <row r="5102" spans="106:107" x14ac:dyDescent="0.2">
      <c r="DB5102"/>
      <c r="DC5102"/>
    </row>
    <row r="5103" spans="106:107" x14ac:dyDescent="0.2">
      <c r="DB5103"/>
      <c r="DC5103"/>
    </row>
    <row r="5104" spans="106:107" x14ac:dyDescent="0.2">
      <c r="DB5104"/>
      <c r="DC5104"/>
    </row>
    <row r="5105" spans="106:107" x14ac:dyDescent="0.2">
      <c r="DB5105"/>
      <c r="DC5105"/>
    </row>
    <row r="5106" spans="106:107" x14ac:dyDescent="0.2">
      <c r="DB5106"/>
      <c r="DC5106"/>
    </row>
    <row r="5107" spans="106:107" x14ac:dyDescent="0.2">
      <c r="DB5107"/>
      <c r="DC5107"/>
    </row>
    <row r="5108" spans="106:107" x14ac:dyDescent="0.2">
      <c r="DB5108"/>
      <c r="DC5108"/>
    </row>
    <row r="5109" spans="106:107" x14ac:dyDescent="0.2">
      <c r="DB5109"/>
      <c r="DC5109"/>
    </row>
    <row r="5110" spans="106:107" x14ac:dyDescent="0.2">
      <c r="DB5110"/>
      <c r="DC5110"/>
    </row>
    <row r="5111" spans="106:107" x14ac:dyDescent="0.2">
      <c r="DB5111"/>
      <c r="DC5111"/>
    </row>
    <row r="5112" spans="106:107" x14ac:dyDescent="0.2">
      <c r="DB5112"/>
      <c r="DC5112"/>
    </row>
    <row r="5113" spans="106:107" x14ac:dyDescent="0.2">
      <c r="DB5113"/>
      <c r="DC5113"/>
    </row>
    <row r="5114" spans="106:107" x14ac:dyDescent="0.2">
      <c r="DB5114"/>
      <c r="DC5114"/>
    </row>
    <row r="5115" spans="106:107" x14ac:dyDescent="0.2">
      <c r="DB5115"/>
      <c r="DC5115"/>
    </row>
    <row r="5116" spans="106:107" x14ac:dyDescent="0.2">
      <c r="DB5116"/>
      <c r="DC5116"/>
    </row>
    <row r="5117" spans="106:107" x14ac:dyDescent="0.2">
      <c r="DB5117"/>
      <c r="DC5117"/>
    </row>
    <row r="5118" spans="106:107" x14ac:dyDescent="0.2">
      <c r="DB5118"/>
      <c r="DC5118"/>
    </row>
    <row r="5119" spans="106:107" x14ac:dyDescent="0.2">
      <c r="DB5119"/>
      <c r="DC5119"/>
    </row>
    <row r="5120" spans="106:107" x14ac:dyDescent="0.2">
      <c r="DB5120"/>
      <c r="DC5120"/>
    </row>
    <row r="5121" spans="106:107" x14ac:dyDescent="0.2">
      <c r="DB5121"/>
      <c r="DC5121"/>
    </row>
    <row r="5122" spans="106:107" x14ac:dyDescent="0.2">
      <c r="DB5122"/>
      <c r="DC5122"/>
    </row>
    <row r="5123" spans="106:107" x14ac:dyDescent="0.2">
      <c r="DB5123"/>
      <c r="DC5123"/>
    </row>
    <row r="5124" spans="106:107" x14ac:dyDescent="0.2">
      <c r="DB5124"/>
      <c r="DC5124"/>
    </row>
    <row r="5125" spans="106:107" x14ac:dyDescent="0.2">
      <c r="DB5125"/>
      <c r="DC5125"/>
    </row>
    <row r="5126" spans="106:107" x14ac:dyDescent="0.2">
      <c r="DB5126"/>
      <c r="DC5126"/>
    </row>
    <row r="5127" spans="106:107" x14ac:dyDescent="0.2">
      <c r="DB5127"/>
      <c r="DC5127"/>
    </row>
    <row r="5128" spans="106:107" x14ac:dyDescent="0.2">
      <c r="DB5128"/>
      <c r="DC5128"/>
    </row>
    <row r="5129" spans="106:107" x14ac:dyDescent="0.2">
      <c r="DB5129"/>
      <c r="DC5129"/>
    </row>
    <row r="5130" spans="106:107" x14ac:dyDescent="0.2">
      <c r="DB5130"/>
      <c r="DC5130"/>
    </row>
    <row r="5131" spans="106:107" x14ac:dyDescent="0.2">
      <c r="DB5131"/>
      <c r="DC5131"/>
    </row>
    <row r="5132" spans="106:107" x14ac:dyDescent="0.2">
      <c r="DB5132"/>
      <c r="DC5132"/>
    </row>
    <row r="5133" spans="106:107" x14ac:dyDescent="0.2">
      <c r="DB5133"/>
      <c r="DC5133"/>
    </row>
    <row r="5134" spans="106:107" x14ac:dyDescent="0.2">
      <c r="DB5134"/>
      <c r="DC5134"/>
    </row>
    <row r="5135" spans="106:107" x14ac:dyDescent="0.2">
      <c r="DB5135"/>
      <c r="DC5135"/>
    </row>
    <row r="5136" spans="106:107" x14ac:dyDescent="0.2">
      <c r="DB5136"/>
      <c r="DC5136"/>
    </row>
    <row r="5137" spans="106:107" x14ac:dyDescent="0.2">
      <c r="DB5137"/>
      <c r="DC5137"/>
    </row>
    <row r="5138" spans="106:107" x14ac:dyDescent="0.2">
      <c r="DB5138"/>
      <c r="DC5138"/>
    </row>
    <row r="5139" spans="106:107" x14ac:dyDescent="0.2">
      <c r="DB5139"/>
      <c r="DC5139"/>
    </row>
    <row r="5140" spans="106:107" x14ac:dyDescent="0.2">
      <c r="DB5140"/>
      <c r="DC5140"/>
    </row>
    <row r="5141" spans="106:107" x14ac:dyDescent="0.2">
      <c r="DB5141"/>
      <c r="DC5141"/>
    </row>
    <row r="5142" spans="106:107" x14ac:dyDescent="0.2">
      <c r="DB5142"/>
      <c r="DC5142"/>
    </row>
    <row r="5143" spans="106:107" x14ac:dyDescent="0.2">
      <c r="DB5143"/>
      <c r="DC5143"/>
    </row>
    <row r="5144" spans="106:107" x14ac:dyDescent="0.2">
      <c r="DB5144"/>
      <c r="DC5144"/>
    </row>
    <row r="5145" spans="106:107" x14ac:dyDescent="0.2">
      <c r="DB5145"/>
      <c r="DC5145"/>
    </row>
    <row r="5146" spans="106:107" x14ac:dyDescent="0.2">
      <c r="DB5146"/>
      <c r="DC5146"/>
    </row>
    <row r="5147" spans="106:107" x14ac:dyDescent="0.2">
      <c r="DB5147"/>
      <c r="DC5147"/>
    </row>
    <row r="5148" spans="106:107" x14ac:dyDescent="0.2">
      <c r="DB5148"/>
      <c r="DC5148"/>
    </row>
    <row r="5149" spans="106:107" x14ac:dyDescent="0.2">
      <c r="DB5149"/>
      <c r="DC5149"/>
    </row>
    <row r="5150" spans="106:107" x14ac:dyDescent="0.2">
      <c r="DB5150"/>
      <c r="DC5150"/>
    </row>
    <row r="5151" spans="106:107" x14ac:dyDescent="0.2">
      <c r="DB5151"/>
      <c r="DC5151"/>
    </row>
    <row r="5152" spans="106:107" x14ac:dyDescent="0.2">
      <c r="DB5152"/>
      <c r="DC5152"/>
    </row>
    <row r="5153" spans="106:107" x14ac:dyDescent="0.2">
      <c r="DB5153"/>
      <c r="DC5153"/>
    </row>
    <row r="5154" spans="106:107" x14ac:dyDescent="0.2">
      <c r="DB5154"/>
      <c r="DC5154"/>
    </row>
    <row r="5155" spans="106:107" x14ac:dyDescent="0.2">
      <c r="DB5155"/>
      <c r="DC5155"/>
    </row>
    <row r="5156" spans="106:107" x14ac:dyDescent="0.2">
      <c r="DB5156"/>
      <c r="DC5156"/>
    </row>
    <row r="5157" spans="106:107" x14ac:dyDescent="0.2">
      <c r="DB5157"/>
      <c r="DC5157"/>
    </row>
    <row r="5158" spans="106:107" x14ac:dyDescent="0.2">
      <c r="DB5158"/>
      <c r="DC5158"/>
    </row>
    <row r="5159" spans="106:107" x14ac:dyDescent="0.2">
      <c r="DB5159"/>
      <c r="DC5159"/>
    </row>
    <row r="5160" spans="106:107" x14ac:dyDescent="0.2">
      <c r="DB5160"/>
      <c r="DC5160"/>
    </row>
    <row r="5161" spans="106:107" x14ac:dyDescent="0.2">
      <c r="DB5161"/>
      <c r="DC5161"/>
    </row>
    <row r="5162" spans="106:107" x14ac:dyDescent="0.2">
      <c r="DB5162"/>
      <c r="DC5162"/>
    </row>
    <row r="5163" spans="106:107" x14ac:dyDescent="0.2">
      <c r="DB5163"/>
      <c r="DC5163"/>
    </row>
    <row r="5164" spans="106:107" x14ac:dyDescent="0.2">
      <c r="DB5164"/>
      <c r="DC5164"/>
    </row>
    <row r="5165" spans="106:107" x14ac:dyDescent="0.2">
      <c r="DB5165"/>
      <c r="DC5165"/>
    </row>
    <row r="5166" spans="106:107" x14ac:dyDescent="0.2">
      <c r="DB5166"/>
      <c r="DC5166"/>
    </row>
    <row r="5167" spans="106:107" x14ac:dyDescent="0.2">
      <c r="DB5167"/>
      <c r="DC5167"/>
    </row>
    <row r="5168" spans="106:107" x14ac:dyDescent="0.2">
      <c r="DB5168"/>
      <c r="DC5168"/>
    </row>
    <row r="5169" spans="106:107" x14ac:dyDescent="0.2">
      <c r="DB5169"/>
      <c r="DC5169"/>
    </row>
    <row r="5170" spans="106:107" x14ac:dyDescent="0.2">
      <c r="DB5170"/>
      <c r="DC5170"/>
    </row>
    <row r="5171" spans="106:107" x14ac:dyDescent="0.2">
      <c r="DB5171"/>
      <c r="DC5171"/>
    </row>
    <row r="5172" spans="106:107" x14ac:dyDescent="0.2">
      <c r="DB5172"/>
      <c r="DC5172"/>
    </row>
    <row r="5173" spans="106:107" x14ac:dyDescent="0.2">
      <c r="DB5173"/>
      <c r="DC5173"/>
    </row>
    <row r="5174" spans="106:107" x14ac:dyDescent="0.2">
      <c r="DB5174"/>
      <c r="DC5174"/>
    </row>
    <row r="5175" spans="106:107" x14ac:dyDescent="0.2">
      <c r="DB5175"/>
      <c r="DC5175"/>
    </row>
    <row r="5176" spans="106:107" x14ac:dyDescent="0.2">
      <c r="DB5176"/>
      <c r="DC5176"/>
    </row>
    <row r="5177" spans="106:107" x14ac:dyDescent="0.2">
      <c r="DB5177"/>
      <c r="DC5177"/>
    </row>
    <row r="5178" spans="106:107" x14ac:dyDescent="0.2">
      <c r="DB5178"/>
      <c r="DC5178"/>
    </row>
    <row r="5179" spans="106:107" x14ac:dyDescent="0.2">
      <c r="DB5179"/>
      <c r="DC5179"/>
    </row>
    <row r="5180" spans="106:107" x14ac:dyDescent="0.2">
      <c r="DB5180"/>
      <c r="DC5180"/>
    </row>
    <row r="5181" spans="106:107" x14ac:dyDescent="0.2">
      <c r="DB5181"/>
      <c r="DC5181"/>
    </row>
    <row r="5182" spans="106:107" x14ac:dyDescent="0.2">
      <c r="DB5182"/>
      <c r="DC5182"/>
    </row>
    <row r="5183" spans="106:107" x14ac:dyDescent="0.2">
      <c r="DB5183"/>
      <c r="DC5183"/>
    </row>
    <row r="5184" spans="106:107" x14ac:dyDescent="0.2">
      <c r="DB5184"/>
      <c r="DC5184"/>
    </row>
    <row r="5185" spans="106:107" x14ac:dyDescent="0.2">
      <c r="DB5185"/>
      <c r="DC5185"/>
    </row>
    <row r="5186" spans="106:107" x14ac:dyDescent="0.2">
      <c r="DB5186"/>
      <c r="DC5186"/>
    </row>
    <row r="5187" spans="106:107" x14ac:dyDescent="0.2">
      <c r="DB5187"/>
      <c r="DC5187"/>
    </row>
    <row r="5188" spans="106:107" x14ac:dyDescent="0.2">
      <c r="DB5188"/>
      <c r="DC5188"/>
    </row>
    <row r="5189" spans="106:107" x14ac:dyDescent="0.2">
      <c r="DB5189"/>
      <c r="DC5189"/>
    </row>
    <row r="5190" spans="106:107" x14ac:dyDescent="0.2">
      <c r="DB5190"/>
      <c r="DC5190"/>
    </row>
    <row r="5191" spans="106:107" x14ac:dyDescent="0.2">
      <c r="DB5191"/>
      <c r="DC5191"/>
    </row>
    <row r="5192" spans="106:107" x14ac:dyDescent="0.2">
      <c r="DB5192"/>
      <c r="DC5192"/>
    </row>
    <row r="5193" spans="106:107" x14ac:dyDescent="0.2">
      <c r="DB5193"/>
      <c r="DC5193"/>
    </row>
    <row r="5194" spans="106:107" x14ac:dyDescent="0.2">
      <c r="DB5194"/>
      <c r="DC5194"/>
    </row>
    <row r="5195" spans="106:107" x14ac:dyDescent="0.2">
      <c r="DB5195"/>
      <c r="DC5195"/>
    </row>
    <row r="5196" spans="106:107" x14ac:dyDescent="0.2">
      <c r="DB5196"/>
      <c r="DC5196"/>
    </row>
    <row r="5197" spans="106:107" x14ac:dyDescent="0.2">
      <c r="DB5197"/>
      <c r="DC5197"/>
    </row>
    <row r="5198" spans="106:107" x14ac:dyDescent="0.2">
      <c r="DB5198"/>
      <c r="DC5198"/>
    </row>
    <row r="5199" spans="106:107" x14ac:dyDescent="0.2">
      <c r="DB5199"/>
      <c r="DC5199"/>
    </row>
    <row r="5200" spans="106:107" x14ac:dyDescent="0.2">
      <c r="DB5200"/>
      <c r="DC5200"/>
    </row>
    <row r="5201" spans="106:107" x14ac:dyDescent="0.2">
      <c r="DB5201"/>
      <c r="DC5201"/>
    </row>
    <row r="5202" spans="106:107" x14ac:dyDescent="0.2">
      <c r="DB5202"/>
      <c r="DC5202"/>
    </row>
    <row r="5203" spans="106:107" x14ac:dyDescent="0.2">
      <c r="DB5203"/>
      <c r="DC5203"/>
    </row>
    <row r="5204" spans="106:107" x14ac:dyDescent="0.2">
      <c r="DB5204"/>
      <c r="DC5204"/>
    </row>
    <row r="5205" spans="106:107" x14ac:dyDescent="0.2">
      <c r="DB5205"/>
      <c r="DC5205"/>
    </row>
    <row r="5206" spans="106:107" x14ac:dyDescent="0.2">
      <c r="DB5206"/>
      <c r="DC5206"/>
    </row>
    <row r="5207" spans="106:107" x14ac:dyDescent="0.2">
      <c r="DB5207"/>
      <c r="DC5207"/>
    </row>
    <row r="5208" spans="106:107" x14ac:dyDescent="0.2">
      <c r="DB5208"/>
      <c r="DC5208"/>
    </row>
    <row r="5209" spans="106:107" x14ac:dyDescent="0.2">
      <c r="DB5209"/>
      <c r="DC5209"/>
    </row>
    <row r="5210" spans="106:107" x14ac:dyDescent="0.2">
      <c r="DB5210"/>
      <c r="DC5210"/>
    </row>
    <row r="5211" spans="106:107" x14ac:dyDescent="0.2">
      <c r="DB5211"/>
      <c r="DC5211"/>
    </row>
    <row r="5212" spans="106:107" x14ac:dyDescent="0.2">
      <c r="DB5212"/>
      <c r="DC5212"/>
    </row>
    <row r="5213" spans="106:107" x14ac:dyDescent="0.2">
      <c r="DB5213"/>
      <c r="DC5213"/>
    </row>
    <row r="5214" spans="106:107" x14ac:dyDescent="0.2">
      <c r="DB5214"/>
      <c r="DC5214"/>
    </row>
    <row r="5215" spans="106:107" x14ac:dyDescent="0.2">
      <c r="DB5215"/>
      <c r="DC5215"/>
    </row>
    <row r="5216" spans="106:107" x14ac:dyDescent="0.2">
      <c r="DB5216"/>
      <c r="DC5216"/>
    </row>
    <row r="5217" spans="106:107" x14ac:dyDescent="0.2">
      <c r="DB5217"/>
      <c r="DC5217"/>
    </row>
    <row r="5218" spans="106:107" x14ac:dyDescent="0.2">
      <c r="DB5218"/>
      <c r="DC5218"/>
    </row>
    <row r="5219" spans="106:107" x14ac:dyDescent="0.2">
      <c r="DB5219"/>
      <c r="DC5219"/>
    </row>
    <row r="5220" spans="106:107" x14ac:dyDescent="0.2">
      <c r="DB5220"/>
      <c r="DC5220"/>
    </row>
    <row r="5221" spans="106:107" x14ac:dyDescent="0.2">
      <c r="DB5221"/>
      <c r="DC5221"/>
    </row>
    <row r="5222" spans="106:107" x14ac:dyDescent="0.2">
      <c r="DB5222"/>
      <c r="DC5222"/>
    </row>
    <row r="5223" spans="106:107" x14ac:dyDescent="0.2">
      <c r="DB5223"/>
      <c r="DC5223"/>
    </row>
    <row r="5224" spans="106:107" x14ac:dyDescent="0.2">
      <c r="DB5224"/>
      <c r="DC5224"/>
    </row>
    <row r="5225" spans="106:107" x14ac:dyDescent="0.2">
      <c r="DB5225"/>
      <c r="DC5225"/>
    </row>
    <row r="5226" spans="106:107" x14ac:dyDescent="0.2">
      <c r="DB5226"/>
      <c r="DC5226"/>
    </row>
    <row r="5227" spans="106:107" x14ac:dyDescent="0.2">
      <c r="DB5227"/>
      <c r="DC5227"/>
    </row>
    <row r="5228" spans="106:107" x14ac:dyDescent="0.2">
      <c r="DB5228"/>
      <c r="DC5228"/>
    </row>
    <row r="5229" spans="106:107" x14ac:dyDescent="0.2">
      <c r="DB5229"/>
      <c r="DC5229"/>
    </row>
    <row r="5230" spans="106:107" x14ac:dyDescent="0.2">
      <c r="DB5230"/>
      <c r="DC5230"/>
    </row>
    <row r="5231" spans="106:107" x14ac:dyDescent="0.2">
      <c r="DB5231"/>
      <c r="DC5231"/>
    </row>
    <row r="5232" spans="106:107" x14ac:dyDescent="0.2">
      <c r="DB5232"/>
      <c r="DC5232"/>
    </row>
    <row r="5233" spans="106:107" x14ac:dyDescent="0.2">
      <c r="DB5233"/>
      <c r="DC5233"/>
    </row>
    <row r="5234" spans="106:107" x14ac:dyDescent="0.2">
      <c r="DB5234"/>
      <c r="DC5234"/>
    </row>
    <row r="5235" spans="106:107" x14ac:dyDescent="0.2">
      <c r="DB5235"/>
      <c r="DC5235"/>
    </row>
    <row r="5236" spans="106:107" x14ac:dyDescent="0.2">
      <c r="DB5236"/>
      <c r="DC5236"/>
    </row>
    <row r="5237" spans="106:107" x14ac:dyDescent="0.2">
      <c r="DB5237"/>
      <c r="DC5237"/>
    </row>
    <row r="5238" spans="106:107" x14ac:dyDescent="0.2">
      <c r="DB5238"/>
      <c r="DC5238"/>
    </row>
    <row r="5239" spans="106:107" x14ac:dyDescent="0.2">
      <c r="DB5239"/>
      <c r="DC5239"/>
    </row>
    <row r="5240" spans="106:107" x14ac:dyDescent="0.2">
      <c r="DB5240"/>
      <c r="DC5240"/>
    </row>
    <row r="5241" spans="106:107" x14ac:dyDescent="0.2">
      <c r="DB5241"/>
      <c r="DC5241"/>
    </row>
    <row r="5242" spans="106:107" x14ac:dyDescent="0.2">
      <c r="DB5242"/>
      <c r="DC5242"/>
    </row>
    <row r="5243" spans="106:107" x14ac:dyDescent="0.2">
      <c r="DB5243"/>
      <c r="DC5243"/>
    </row>
    <row r="5244" spans="106:107" x14ac:dyDescent="0.2">
      <c r="DB5244"/>
      <c r="DC5244"/>
    </row>
    <row r="5245" spans="106:107" x14ac:dyDescent="0.2">
      <c r="DB5245"/>
      <c r="DC5245"/>
    </row>
    <row r="5246" spans="106:107" x14ac:dyDescent="0.2">
      <c r="DB5246"/>
      <c r="DC5246"/>
    </row>
    <row r="5247" spans="106:107" x14ac:dyDescent="0.2">
      <c r="DB5247"/>
      <c r="DC5247"/>
    </row>
    <row r="5248" spans="106:107" x14ac:dyDescent="0.2">
      <c r="DB5248"/>
      <c r="DC5248"/>
    </row>
    <row r="5249" spans="106:107" x14ac:dyDescent="0.2">
      <c r="DB5249"/>
      <c r="DC5249"/>
    </row>
    <row r="5250" spans="106:107" x14ac:dyDescent="0.2">
      <c r="DB5250"/>
      <c r="DC5250"/>
    </row>
    <row r="5251" spans="106:107" x14ac:dyDescent="0.2">
      <c r="DB5251"/>
      <c r="DC5251"/>
    </row>
    <row r="5252" spans="106:107" x14ac:dyDescent="0.2">
      <c r="DB5252"/>
      <c r="DC5252"/>
    </row>
    <row r="5253" spans="106:107" x14ac:dyDescent="0.2">
      <c r="DB5253"/>
      <c r="DC5253"/>
    </row>
    <row r="5254" spans="106:107" x14ac:dyDescent="0.2">
      <c r="DB5254"/>
      <c r="DC5254"/>
    </row>
    <row r="5255" spans="106:107" x14ac:dyDescent="0.2">
      <c r="DB5255"/>
      <c r="DC5255"/>
    </row>
    <row r="5256" spans="106:107" x14ac:dyDescent="0.2">
      <c r="DB5256"/>
      <c r="DC5256"/>
    </row>
    <row r="5257" spans="106:107" x14ac:dyDescent="0.2">
      <c r="DB5257"/>
      <c r="DC5257"/>
    </row>
    <row r="5258" spans="106:107" x14ac:dyDescent="0.2">
      <c r="DB5258"/>
      <c r="DC5258"/>
    </row>
    <row r="5259" spans="106:107" x14ac:dyDescent="0.2">
      <c r="DB5259"/>
      <c r="DC5259"/>
    </row>
    <row r="5260" spans="106:107" x14ac:dyDescent="0.2">
      <c r="DB5260"/>
      <c r="DC5260"/>
    </row>
    <row r="5261" spans="106:107" x14ac:dyDescent="0.2">
      <c r="DB5261"/>
      <c r="DC5261"/>
    </row>
    <row r="5262" spans="106:107" x14ac:dyDescent="0.2">
      <c r="DB5262"/>
      <c r="DC5262"/>
    </row>
    <row r="5263" spans="106:107" x14ac:dyDescent="0.2">
      <c r="DB5263"/>
      <c r="DC5263"/>
    </row>
    <row r="5264" spans="106:107" x14ac:dyDescent="0.2">
      <c r="DB5264"/>
      <c r="DC5264"/>
    </row>
    <row r="5265" spans="106:107" x14ac:dyDescent="0.2">
      <c r="DB5265"/>
      <c r="DC5265"/>
    </row>
    <row r="5266" spans="106:107" x14ac:dyDescent="0.2">
      <c r="DB5266"/>
      <c r="DC5266"/>
    </row>
    <row r="5267" spans="106:107" x14ac:dyDescent="0.2">
      <c r="DB5267"/>
      <c r="DC5267"/>
    </row>
    <row r="5268" spans="106:107" x14ac:dyDescent="0.2">
      <c r="DB5268"/>
      <c r="DC5268"/>
    </row>
    <row r="5269" spans="106:107" x14ac:dyDescent="0.2">
      <c r="DB5269"/>
      <c r="DC5269"/>
    </row>
    <row r="5270" spans="106:107" x14ac:dyDescent="0.2">
      <c r="DB5270"/>
      <c r="DC5270"/>
    </row>
    <row r="5271" spans="106:107" x14ac:dyDescent="0.2">
      <c r="DB5271"/>
      <c r="DC5271"/>
    </row>
    <row r="5272" spans="106:107" x14ac:dyDescent="0.2">
      <c r="DB5272"/>
      <c r="DC5272"/>
    </row>
    <row r="5273" spans="106:107" x14ac:dyDescent="0.2">
      <c r="DB5273"/>
      <c r="DC5273"/>
    </row>
    <row r="5274" spans="106:107" x14ac:dyDescent="0.2">
      <c r="DB5274"/>
      <c r="DC5274"/>
    </row>
    <row r="5275" spans="106:107" x14ac:dyDescent="0.2">
      <c r="DB5275"/>
      <c r="DC5275"/>
    </row>
    <row r="5276" spans="106:107" x14ac:dyDescent="0.2">
      <c r="DB5276"/>
      <c r="DC5276"/>
    </row>
    <row r="5277" spans="106:107" x14ac:dyDescent="0.2">
      <c r="DB5277"/>
      <c r="DC5277"/>
    </row>
    <row r="5278" spans="106:107" x14ac:dyDescent="0.2">
      <c r="DB5278"/>
      <c r="DC5278"/>
    </row>
    <row r="5279" spans="106:107" x14ac:dyDescent="0.2">
      <c r="DB5279"/>
      <c r="DC5279"/>
    </row>
    <row r="5280" spans="106:107" x14ac:dyDescent="0.2">
      <c r="DB5280"/>
      <c r="DC5280"/>
    </row>
    <row r="5281" spans="106:107" x14ac:dyDescent="0.2">
      <c r="DB5281"/>
      <c r="DC5281"/>
    </row>
    <row r="5282" spans="106:107" x14ac:dyDescent="0.2">
      <c r="DB5282"/>
      <c r="DC5282"/>
    </row>
    <row r="5283" spans="106:107" x14ac:dyDescent="0.2">
      <c r="DB5283"/>
      <c r="DC5283"/>
    </row>
    <row r="5284" spans="106:107" x14ac:dyDescent="0.2">
      <c r="DB5284"/>
      <c r="DC5284"/>
    </row>
    <row r="5285" spans="106:107" x14ac:dyDescent="0.2">
      <c r="DB5285"/>
      <c r="DC5285"/>
    </row>
    <row r="5286" spans="106:107" x14ac:dyDescent="0.2">
      <c r="DB5286"/>
      <c r="DC5286"/>
    </row>
    <row r="5287" spans="106:107" x14ac:dyDescent="0.2">
      <c r="DB5287"/>
      <c r="DC5287"/>
    </row>
    <row r="5288" spans="106:107" x14ac:dyDescent="0.2">
      <c r="DB5288"/>
      <c r="DC5288"/>
    </row>
    <row r="5289" spans="106:107" x14ac:dyDescent="0.2">
      <c r="DB5289"/>
      <c r="DC5289"/>
    </row>
    <row r="5290" spans="106:107" x14ac:dyDescent="0.2">
      <c r="DB5290"/>
      <c r="DC5290"/>
    </row>
    <row r="5291" spans="106:107" x14ac:dyDescent="0.2">
      <c r="DB5291"/>
      <c r="DC5291"/>
    </row>
    <row r="5292" spans="106:107" x14ac:dyDescent="0.2">
      <c r="DB5292"/>
      <c r="DC5292"/>
    </row>
    <row r="5293" spans="106:107" x14ac:dyDescent="0.2">
      <c r="DB5293"/>
      <c r="DC5293"/>
    </row>
    <row r="5294" spans="106:107" x14ac:dyDescent="0.2">
      <c r="DB5294"/>
      <c r="DC5294"/>
    </row>
    <row r="5295" spans="106:107" x14ac:dyDescent="0.2">
      <c r="DB5295"/>
      <c r="DC5295"/>
    </row>
    <row r="5296" spans="106:107" x14ac:dyDescent="0.2">
      <c r="DB5296"/>
      <c r="DC5296"/>
    </row>
    <row r="5297" spans="106:107" x14ac:dyDescent="0.2">
      <c r="DB5297"/>
      <c r="DC5297"/>
    </row>
    <row r="5298" spans="106:107" x14ac:dyDescent="0.2">
      <c r="DB5298"/>
      <c r="DC5298"/>
    </row>
    <row r="5299" spans="106:107" x14ac:dyDescent="0.2">
      <c r="DB5299"/>
      <c r="DC5299"/>
    </row>
    <row r="5300" spans="106:107" x14ac:dyDescent="0.2">
      <c r="DB5300"/>
      <c r="DC5300"/>
    </row>
    <row r="5301" spans="106:107" x14ac:dyDescent="0.2">
      <c r="DB5301"/>
      <c r="DC5301"/>
    </row>
    <row r="5302" spans="106:107" x14ac:dyDescent="0.2">
      <c r="DB5302"/>
      <c r="DC5302"/>
    </row>
    <row r="5303" spans="106:107" x14ac:dyDescent="0.2">
      <c r="DB5303"/>
      <c r="DC5303"/>
    </row>
    <row r="5304" spans="106:107" x14ac:dyDescent="0.2">
      <c r="DB5304"/>
      <c r="DC5304"/>
    </row>
    <row r="5305" spans="106:107" x14ac:dyDescent="0.2">
      <c r="DB5305"/>
      <c r="DC5305"/>
    </row>
    <row r="5306" spans="106:107" x14ac:dyDescent="0.2">
      <c r="DB5306"/>
      <c r="DC5306"/>
    </row>
    <row r="5307" spans="106:107" x14ac:dyDescent="0.2">
      <c r="DB5307"/>
      <c r="DC5307"/>
    </row>
    <row r="5308" spans="106:107" x14ac:dyDescent="0.2">
      <c r="DB5308"/>
      <c r="DC5308"/>
    </row>
    <row r="5309" spans="106:107" x14ac:dyDescent="0.2">
      <c r="DB5309"/>
      <c r="DC5309"/>
    </row>
    <row r="5310" spans="106:107" x14ac:dyDescent="0.2">
      <c r="DB5310"/>
      <c r="DC5310"/>
    </row>
    <row r="5311" spans="106:107" x14ac:dyDescent="0.2">
      <c r="DB5311"/>
      <c r="DC5311"/>
    </row>
    <row r="5312" spans="106:107" x14ac:dyDescent="0.2">
      <c r="DB5312"/>
      <c r="DC5312"/>
    </row>
    <row r="5313" spans="106:107" x14ac:dyDescent="0.2">
      <c r="DB5313"/>
      <c r="DC5313"/>
    </row>
    <row r="5314" spans="106:107" x14ac:dyDescent="0.2">
      <c r="DB5314"/>
      <c r="DC5314"/>
    </row>
    <row r="5315" spans="106:107" x14ac:dyDescent="0.2">
      <c r="DB5315"/>
      <c r="DC5315"/>
    </row>
    <row r="5316" spans="106:107" x14ac:dyDescent="0.2">
      <c r="DB5316"/>
      <c r="DC5316"/>
    </row>
    <row r="5317" spans="106:107" x14ac:dyDescent="0.2">
      <c r="DB5317"/>
      <c r="DC5317"/>
    </row>
    <row r="5318" spans="106:107" x14ac:dyDescent="0.2">
      <c r="DB5318"/>
      <c r="DC5318"/>
    </row>
    <row r="5319" spans="106:107" x14ac:dyDescent="0.2">
      <c r="DB5319"/>
      <c r="DC5319"/>
    </row>
    <row r="5320" spans="106:107" x14ac:dyDescent="0.2">
      <c r="DB5320"/>
      <c r="DC5320"/>
    </row>
    <row r="5321" spans="106:107" x14ac:dyDescent="0.2">
      <c r="DB5321"/>
      <c r="DC5321"/>
    </row>
    <row r="5322" spans="106:107" x14ac:dyDescent="0.2">
      <c r="DB5322"/>
      <c r="DC5322"/>
    </row>
    <row r="5323" spans="106:107" x14ac:dyDescent="0.2">
      <c r="DB5323"/>
      <c r="DC5323"/>
    </row>
    <row r="5324" spans="106:107" x14ac:dyDescent="0.2">
      <c r="DB5324"/>
      <c r="DC5324"/>
    </row>
    <row r="5325" spans="106:107" x14ac:dyDescent="0.2">
      <c r="DB5325"/>
      <c r="DC5325"/>
    </row>
    <row r="5326" spans="106:107" x14ac:dyDescent="0.2">
      <c r="DB5326"/>
      <c r="DC5326"/>
    </row>
    <row r="5327" spans="106:107" x14ac:dyDescent="0.2">
      <c r="DB5327"/>
      <c r="DC5327"/>
    </row>
    <row r="5328" spans="106:107" x14ac:dyDescent="0.2">
      <c r="DB5328"/>
      <c r="DC5328"/>
    </row>
    <row r="5329" spans="106:107" x14ac:dyDescent="0.2">
      <c r="DB5329"/>
      <c r="DC5329"/>
    </row>
    <row r="5330" spans="106:107" x14ac:dyDescent="0.2">
      <c r="DB5330"/>
      <c r="DC5330"/>
    </row>
    <row r="5331" spans="106:107" x14ac:dyDescent="0.2">
      <c r="DB5331"/>
      <c r="DC5331"/>
    </row>
    <row r="5332" spans="106:107" x14ac:dyDescent="0.2">
      <c r="DB5332"/>
      <c r="DC5332"/>
    </row>
    <row r="5333" spans="106:107" x14ac:dyDescent="0.2">
      <c r="DB5333"/>
      <c r="DC5333"/>
    </row>
    <row r="5334" spans="106:107" x14ac:dyDescent="0.2">
      <c r="DB5334"/>
      <c r="DC5334"/>
    </row>
    <row r="5335" spans="106:107" x14ac:dyDescent="0.2">
      <c r="DB5335"/>
      <c r="DC5335"/>
    </row>
    <row r="5336" spans="106:107" x14ac:dyDescent="0.2">
      <c r="DB5336"/>
      <c r="DC5336"/>
    </row>
    <row r="5337" spans="106:107" x14ac:dyDescent="0.2">
      <c r="DB5337"/>
      <c r="DC5337"/>
    </row>
    <row r="5338" spans="106:107" x14ac:dyDescent="0.2">
      <c r="DB5338"/>
      <c r="DC5338"/>
    </row>
    <row r="5339" spans="106:107" x14ac:dyDescent="0.2">
      <c r="DB5339"/>
      <c r="DC5339"/>
    </row>
    <row r="5340" spans="106:107" x14ac:dyDescent="0.2">
      <c r="DB5340"/>
      <c r="DC5340"/>
    </row>
    <row r="5341" spans="106:107" x14ac:dyDescent="0.2">
      <c r="DB5341"/>
      <c r="DC5341"/>
    </row>
    <row r="5342" spans="106:107" x14ac:dyDescent="0.2">
      <c r="DB5342"/>
      <c r="DC5342"/>
    </row>
    <row r="5343" spans="106:107" x14ac:dyDescent="0.2">
      <c r="DB5343"/>
      <c r="DC5343"/>
    </row>
    <row r="5344" spans="106:107" x14ac:dyDescent="0.2">
      <c r="DB5344"/>
      <c r="DC5344"/>
    </row>
    <row r="5345" spans="106:107" x14ac:dyDescent="0.2">
      <c r="DB5345"/>
      <c r="DC5345"/>
    </row>
    <row r="5346" spans="106:107" x14ac:dyDescent="0.2">
      <c r="DB5346"/>
      <c r="DC5346"/>
    </row>
    <row r="5347" spans="106:107" x14ac:dyDescent="0.2">
      <c r="DB5347"/>
      <c r="DC5347"/>
    </row>
    <row r="5348" spans="106:107" x14ac:dyDescent="0.2">
      <c r="DB5348"/>
      <c r="DC5348"/>
    </row>
    <row r="5349" spans="106:107" x14ac:dyDescent="0.2">
      <c r="DB5349"/>
      <c r="DC5349"/>
    </row>
    <row r="5350" spans="106:107" x14ac:dyDescent="0.2">
      <c r="DB5350"/>
      <c r="DC5350"/>
    </row>
    <row r="5351" spans="106:107" x14ac:dyDescent="0.2">
      <c r="DB5351"/>
      <c r="DC5351"/>
    </row>
    <row r="5352" spans="106:107" x14ac:dyDescent="0.2">
      <c r="DB5352"/>
      <c r="DC5352"/>
    </row>
    <row r="5353" spans="106:107" x14ac:dyDescent="0.2">
      <c r="DB5353"/>
      <c r="DC5353"/>
    </row>
    <row r="5354" spans="106:107" x14ac:dyDescent="0.2">
      <c r="DB5354"/>
      <c r="DC5354"/>
    </row>
    <row r="5355" spans="106:107" x14ac:dyDescent="0.2">
      <c r="DB5355"/>
      <c r="DC5355"/>
    </row>
    <row r="5356" spans="106:107" x14ac:dyDescent="0.2">
      <c r="DB5356"/>
      <c r="DC5356"/>
    </row>
    <row r="5357" spans="106:107" x14ac:dyDescent="0.2">
      <c r="DB5357"/>
      <c r="DC5357"/>
    </row>
    <row r="5358" spans="106:107" x14ac:dyDescent="0.2">
      <c r="DB5358"/>
      <c r="DC5358"/>
    </row>
    <row r="5359" spans="106:107" x14ac:dyDescent="0.2">
      <c r="DB5359"/>
      <c r="DC5359"/>
    </row>
    <row r="5360" spans="106:107" x14ac:dyDescent="0.2">
      <c r="DB5360"/>
      <c r="DC5360"/>
    </row>
    <row r="5361" spans="106:107" x14ac:dyDescent="0.2">
      <c r="DB5361"/>
      <c r="DC5361"/>
    </row>
    <row r="5362" spans="106:107" x14ac:dyDescent="0.2">
      <c r="DB5362"/>
      <c r="DC5362"/>
    </row>
    <row r="5363" spans="106:107" x14ac:dyDescent="0.2">
      <c r="DB5363"/>
      <c r="DC5363"/>
    </row>
    <row r="5364" spans="106:107" x14ac:dyDescent="0.2">
      <c r="DB5364"/>
      <c r="DC5364"/>
    </row>
    <row r="5365" spans="106:107" x14ac:dyDescent="0.2">
      <c r="DB5365"/>
      <c r="DC5365"/>
    </row>
    <row r="5366" spans="106:107" x14ac:dyDescent="0.2">
      <c r="DB5366"/>
      <c r="DC5366"/>
    </row>
    <row r="5367" spans="106:107" x14ac:dyDescent="0.2">
      <c r="DB5367"/>
      <c r="DC5367"/>
    </row>
    <row r="5368" spans="106:107" x14ac:dyDescent="0.2">
      <c r="DB5368"/>
      <c r="DC5368"/>
    </row>
    <row r="5369" spans="106:107" x14ac:dyDescent="0.2">
      <c r="DB5369"/>
      <c r="DC5369"/>
    </row>
    <row r="5370" spans="106:107" x14ac:dyDescent="0.2">
      <c r="DB5370"/>
      <c r="DC5370"/>
    </row>
    <row r="5371" spans="106:107" x14ac:dyDescent="0.2">
      <c r="DB5371"/>
      <c r="DC5371"/>
    </row>
    <row r="5372" spans="106:107" x14ac:dyDescent="0.2">
      <c r="DB5372"/>
      <c r="DC5372"/>
    </row>
    <row r="5373" spans="106:107" x14ac:dyDescent="0.2">
      <c r="DB5373"/>
      <c r="DC5373"/>
    </row>
    <row r="5374" spans="106:107" x14ac:dyDescent="0.2">
      <c r="DB5374"/>
      <c r="DC5374"/>
    </row>
    <row r="5375" spans="106:107" x14ac:dyDescent="0.2">
      <c r="DB5375"/>
      <c r="DC5375"/>
    </row>
    <row r="5376" spans="106:107" x14ac:dyDescent="0.2">
      <c r="DB5376"/>
      <c r="DC5376"/>
    </row>
    <row r="5377" spans="106:107" x14ac:dyDescent="0.2">
      <c r="DB5377"/>
      <c r="DC5377"/>
    </row>
    <row r="5378" spans="106:107" x14ac:dyDescent="0.2">
      <c r="DB5378"/>
      <c r="DC5378"/>
    </row>
    <row r="5379" spans="106:107" x14ac:dyDescent="0.2">
      <c r="DB5379"/>
      <c r="DC5379"/>
    </row>
    <row r="5380" spans="106:107" x14ac:dyDescent="0.2">
      <c r="DB5380"/>
      <c r="DC5380"/>
    </row>
    <row r="5381" spans="106:107" x14ac:dyDescent="0.2">
      <c r="DB5381"/>
      <c r="DC5381"/>
    </row>
    <row r="5382" spans="106:107" x14ac:dyDescent="0.2">
      <c r="DB5382"/>
      <c r="DC5382"/>
    </row>
    <row r="5383" spans="106:107" x14ac:dyDescent="0.2">
      <c r="DB5383"/>
      <c r="DC5383"/>
    </row>
    <row r="5384" spans="106:107" x14ac:dyDescent="0.2">
      <c r="DB5384"/>
      <c r="DC5384"/>
    </row>
    <row r="5385" spans="106:107" x14ac:dyDescent="0.2">
      <c r="DB5385"/>
      <c r="DC5385"/>
    </row>
    <row r="5386" spans="106:107" x14ac:dyDescent="0.2">
      <c r="DB5386"/>
      <c r="DC5386"/>
    </row>
    <row r="5387" spans="106:107" x14ac:dyDescent="0.2">
      <c r="DB5387"/>
      <c r="DC5387"/>
    </row>
    <row r="5388" spans="106:107" x14ac:dyDescent="0.2">
      <c r="DB5388"/>
      <c r="DC5388"/>
    </row>
    <row r="5389" spans="106:107" x14ac:dyDescent="0.2">
      <c r="DB5389"/>
      <c r="DC5389"/>
    </row>
    <row r="5390" spans="106:107" x14ac:dyDescent="0.2">
      <c r="DB5390"/>
      <c r="DC5390"/>
    </row>
    <row r="5391" spans="106:107" x14ac:dyDescent="0.2">
      <c r="DB5391"/>
      <c r="DC5391"/>
    </row>
    <row r="5392" spans="106:107" x14ac:dyDescent="0.2">
      <c r="DB5392"/>
      <c r="DC5392"/>
    </row>
    <row r="5393" spans="106:107" x14ac:dyDescent="0.2">
      <c r="DB5393"/>
      <c r="DC5393"/>
    </row>
    <row r="5394" spans="106:107" x14ac:dyDescent="0.2">
      <c r="DB5394"/>
      <c r="DC5394"/>
    </row>
    <row r="5395" spans="106:107" x14ac:dyDescent="0.2">
      <c r="DB5395"/>
      <c r="DC5395"/>
    </row>
    <row r="5396" spans="106:107" x14ac:dyDescent="0.2">
      <c r="DB5396"/>
      <c r="DC5396"/>
    </row>
    <row r="5397" spans="106:107" x14ac:dyDescent="0.2">
      <c r="DB5397"/>
      <c r="DC5397"/>
    </row>
    <row r="5398" spans="106:107" x14ac:dyDescent="0.2">
      <c r="DB5398"/>
      <c r="DC5398"/>
    </row>
    <row r="5399" spans="106:107" x14ac:dyDescent="0.2">
      <c r="DB5399"/>
      <c r="DC5399"/>
    </row>
    <row r="5400" spans="106:107" x14ac:dyDescent="0.2">
      <c r="DB5400"/>
      <c r="DC5400"/>
    </row>
    <row r="5401" spans="106:107" x14ac:dyDescent="0.2">
      <c r="DB5401"/>
      <c r="DC5401"/>
    </row>
    <row r="5402" spans="106:107" x14ac:dyDescent="0.2">
      <c r="DB5402"/>
      <c r="DC5402"/>
    </row>
    <row r="5403" spans="106:107" x14ac:dyDescent="0.2">
      <c r="DB5403"/>
      <c r="DC5403"/>
    </row>
    <row r="5404" spans="106:107" x14ac:dyDescent="0.2">
      <c r="DB5404"/>
      <c r="DC5404"/>
    </row>
    <row r="5405" spans="106:107" x14ac:dyDescent="0.2">
      <c r="DB5405"/>
      <c r="DC5405"/>
    </row>
    <row r="5406" spans="106:107" x14ac:dyDescent="0.2">
      <c r="DB5406"/>
      <c r="DC5406"/>
    </row>
    <row r="5407" spans="106:107" x14ac:dyDescent="0.2">
      <c r="DB5407"/>
      <c r="DC5407"/>
    </row>
    <row r="5408" spans="106:107" x14ac:dyDescent="0.2">
      <c r="DB5408"/>
      <c r="DC5408"/>
    </row>
    <row r="5409" spans="106:107" x14ac:dyDescent="0.2">
      <c r="DB5409"/>
      <c r="DC5409"/>
    </row>
    <row r="5410" spans="106:107" x14ac:dyDescent="0.2">
      <c r="DB5410"/>
      <c r="DC5410"/>
    </row>
    <row r="5411" spans="106:107" x14ac:dyDescent="0.2">
      <c r="DB5411"/>
      <c r="DC5411"/>
    </row>
    <row r="5412" spans="106:107" x14ac:dyDescent="0.2">
      <c r="DB5412"/>
      <c r="DC5412"/>
    </row>
    <row r="5413" spans="106:107" x14ac:dyDescent="0.2">
      <c r="DB5413"/>
      <c r="DC5413"/>
    </row>
    <row r="5414" spans="106:107" x14ac:dyDescent="0.2">
      <c r="DB5414"/>
      <c r="DC5414"/>
    </row>
    <row r="5415" spans="106:107" x14ac:dyDescent="0.2">
      <c r="DB5415"/>
      <c r="DC5415"/>
    </row>
    <row r="5416" spans="106:107" x14ac:dyDescent="0.2">
      <c r="DB5416"/>
      <c r="DC5416"/>
    </row>
    <row r="5417" spans="106:107" x14ac:dyDescent="0.2">
      <c r="DB5417"/>
      <c r="DC5417"/>
    </row>
    <row r="5418" spans="106:107" x14ac:dyDescent="0.2">
      <c r="DB5418"/>
      <c r="DC5418"/>
    </row>
    <row r="5419" spans="106:107" x14ac:dyDescent="0.2">
      <c r="DB5419"/>
      <c r="DC5419"/>
    </row>
    <row r="5420" spans="106:107" x14ac:dyDescent="0.2">
      <c r="DB5420"/>
      <c r="DC5420"/>
    </row>
    <row r="5421" spans="106:107" x14ac:dyDescent="0.2">
      <c r="DB5421"/>
      <c r="DC5421"/>
    </row>
    <row r="5422" spans="106:107" x14ac:dyDescent="0.2">
      <c r="DB5422"/>
      <c r="DC5422"/>
    </row>
    <row r="5423" spans="106:107" x14ac:dyDescent="0.2">
      <c r="DB5423"/>
      <c r="DC5423"/>
    </row>
    <row r="5424" spans="106:107" x14ac:dyDescent="0.2">
      <c r="DB5424"/>
      <c r="DC5424"/>
    </row>
    <row r="5425" spans="106:107" x14ac:dyDescent="0.2">
      <c r="DB5425"/>
      <c r="DC5425"/>
    </row>
    <row r="5426" spans="106:107" x14ac:dyDescent="0.2">
      <c r="DB5426"/>
      <c r="DC5426"/>
    </row>
    <row r="5427" spans="106:107" x14ac:dyDescent="0.2">
      <c r="DB5427"/>
      <c r="DC5427"/>
    </row>
    <row r="5428" spans="106:107" x14ac:dyDescent="0.2">
      <c r="DB5428"/>
      <c r="DC5428"/>
    </row>
    <row r="5429" spans="106:107" x14ac:dyDescent="0.2">
      <c r="DB5429"/>
      <c r="DC5429"/>
    </row>
    <row r="5430" spans="106:107" x14ac:dyDescent="0.2">
      <c r="DB5430"/>
      <c r="DC5430"/>
    </row>
    <row r="5431" spans="106:107" x14ac:dyDescent="0.2">
      <c r="DB5431"/>
      <c r="DC5431"/>
    </row>
    <row r="5432" spans="106:107" x14ac:dyDescent="0.2">
      <c r="DB5432"/>
      <c r="DC5432"/>
    </row>
    <row r="5433" spans="106:107" x14ac:dyDescent="0.2">
      <c r="DB5433"/>
      <c r="DC5433"/>
    </row>
    <row r="5434" spans="106:107" x14ac:dyDescent="0.2">
      <c r="DB5434"/>
      <c r="DC5434"/>
    </row>
    <row r="5435" spans="106:107" x14ac:dyDescent="0.2">
      <c r="DB5435"/>
      <c r="DC5435"/>
    </row>
    <row r="5436" spans="106:107" x14ac:dyDescent="0.2">
      <c r="DB5436"/>
      <c r="DC5436"/>
    </row>
    <row r="5437" spans="106:107" x14ac:dyDescent="0.2">
      <c r="DB5437"/>
      <c r="DC5437"/>
    </row>
    <row r="5438" spans="106:107" x14ac:dyDescent="0.2">
      <c r="DB5438"/>
      <c r="DC5438"/>
    </row>
    <row r="5439" spans="106:107" x14ac:dyDescent="0.2">
      <c r="DB5439"/>
      <c r="DC5439"/>
    </row>
    <row r="5440" spans="106:107" x14ac:dyDescent="0.2">
      <c r="DB5440"/>
      <c r="DC5440"/>
    </row>
    <row r="5441" spans="106:107" x14ac:dyDescent="0.2">
      <c r="DB5441"/>
      <c r="DC5441"/>
    </row>
    <row r="5442" spans="106:107" x14ac:dyDescent="0.2">
      <c r="DB5442"/>
      <c r="DC5442"/>
    </row>
    <row r="5443" spans="106:107" x14ac:dyDescent="0.2">
      <c r="DB5443"/>
      <c r="DC5443"/>
    </row>
    <row r="5444" spans="106:107" x14ac:dyDescent="0.2">
      <c r="DB5444"/>
      <c r="DC5444"/>
    </row>
    <row r="5445" spans="106:107" x14ac:dyDescent="0.2">
      <c r="DB5445"/>
      <c r="DC5445"/>
    </row>
    <row r="5446" spans="106:107" x14ac:dyDescent="0.2">
      <c r="DB5446"/>
      <c r="DC5446"/>
    </row>
    <row r="5447" spans="106:107" x14ac:dyDescent="0.2">
      <c r="DB5447"/>
      <c r="DC5447"/>
    </row>
    <row r="5448" spans="106:107" x14ac:dyDescent="0.2">
      <c r="DB5448"/>
      <c r="DC5448"/>
    </row>
    <row r="5449" spans="106:107" x14ac:dyDescent="0.2">
      <c r="DB5449"/>
      <c r="DC5449"/>
    </row>
    <row r="5450" spans="106:107" x14ac:dyDescent="0.2">
      <c r="DB5450"/>
      <c r="DC5450"/>
    </row>
    <row r="5451" spans="106:107" x14ac:dyDescent="0.2">
      <c r="DB5451"/>
      <c r="DC5451"/>
    </row>
    <row r="5452" spans="106:107" x14ac:dyDescent="0.2">
      <c r="DB5452"/>
      <c r="DC5452"/>
    </row>
    <row r="5453" spans="106:107" x14ac:dyDescent="0.2">
      <c r="DB5453"/>
      <c r="DC5453"/>
    </row>
    <row r="5454" spans="106:107" x14ac:dyDescent="0.2">
      <c r="DB5454"/>
      <c r="DC5454"/>
    </row>
    <row r="5455" spans="106:107" x14ac:dyDescent="0.2">
      <c r="DB5455"/>
      <c r="DC5455"/>
    </row>
    <row r="5456" spans="106:107" x14ac:dyDescent="0.2">
      <c r="DB5456"/>
      <c r="DC5456"/>
    </row>
    <row r="5457" spans="106:107" x14ac:dyDescent="0.2">
      <c r="DB5457"/>
      <c r="DC5457"/>
    </row>
    <row r="5458" spans="106:107" x14ac:dyDescent="0.2">
      <c r="DB5458"/>
      <c r="DC5458"/>
    </row>
    <row r="5459" spans="106:107" x14ac:dyDescent="0.2">
      <c r="DB5459"/>
      <c r="DC5459"/>
    </row>
    <row r="5460" spans="106:107" x14ac:dyDescent="0.2">
      <c r="DB5460"/>
      <c r="DC5460"/>
    </row>
    <row r="5461" spans="106:107" x14ac:dyDescent="0.2">
      <c r="DB5461"/>
      <c r="DC5461"/>
    </row>
    <row r="5462" spans="106:107" x14ac:dyDescent="0.2">
      <c r="DB5462"/>
      <c r="DC5462"/>
    </row>
    <row r="5463" spans="106:107" x14ac:dyDescent="0.2">
      <c r="DB5463"/>
      <c r="DC5463"/>
    </row>
    <row r="5464" spans="106:107" x14ac:dyDescent="0.2">
      <c r="DB5464"/>
      <c r="DC5464"/>
    </row>
    <row r="5465" spans="106:107" x14ac:dyDescent="0.2">
      <c r="DB5465"/>
      <c r="DC5465"/>
    </row>
    <row r="5466" spans="106:107" x14ac:dyDescent="0.2">
      <c r="DB5466"/>
      <c r="DC5466"/>
    </row>
    <row r="5467" spans="106:107" x14ac:dyDescent="0.2">
      <c r="DB5467"/>
      <c r="DC5467"/>
    </row>
    <row r="5468" spans="106:107" x14ac:dyDescent="0.2">
      <c r="DB5468"/>
      <c r="DC5468"/>
    </row>
    <row r="5469" spans="106:107" x14ac:dyDescent="0.2">
      <c r="DB5469"/>
      <c r="DC5469"/>
    </row>
    <row r="5470" spans="106:107" x14ac:dyDescent="0.2">
      <c r="DB5470"/>
      <c r="DC5470"/>
    </row>
    <row r="5471" spans="106:107" x14ac:dyDescent="0.2">
      <c r="DB5471"/>
      <c r="DC5471"/>
    </row>
    <row r="5472" spans="106:107" x14ac:dyDescent="0.2">
      <c r="DB5472"/>
      <c r="DC5472"/>
    </row>
    <row r="5473" spans="106:107" x14ac:dyDescent="0.2">
      <c r="DB5473"/>
      <c r="DC5473"/>
    </row>
    <row r="5474" spans="106:107" x14ac:dyDescent="0.2">
      <c r="DB5474"/>
      <c r="DC5474"/>
    </row>
    <row r="5475" spans="106:107" x14ac:dyDescent="0.2">
      <c r="DB5475"/>
      <c r="DC5475"/>
    </row>
    <row r="5476" spans="106:107" x14ac:dyDescent="0.2">
      <c r="DB5476"/>
      <c r="DC5476"/>
    </row>
    <row r="5477" spans="106:107" x14ac:dyDescent="0.2">
      <c r="DB5477"/>
      <c r="DC5477"/>
    </row>
    <row r="5478" spans="106:107" x14ac:dyDescent="0.2">
      <c r="DB5478"/>
      <c r="DC5478"/>
    </row>
    <row r="5479" spans="106:107" x14ac:dyDescent="0.2">
      <c r="DB5479"/>
      <c r="DC5479"/>
    </row>
    <row r="5480" spans="106:107" x14ac:dyDescent="0.2">
      <c r="DB5480"/>
      <c r="DC5480"/>
    </row>
    <row r="5481" spans="106:107" x14ac:dyDescent="0.2">
      <c r="DB5481"/>
      <c r="DC5481"/>
    </row>
    <row r="5482" spans="106:107" x14ac:dyDescent="0.2">
      <c r="DB5482"/>
      <c r="DC5482"/>
    </row>
    <row r="5483" spans="106:107" x14ac:dyDescent="0.2">
      <c r="DB5483"/>
      <c r="DC5483"/>
    </row>
    <row r="5484" spans="106:107" x14ac:dyDescent="0.2">
      <c r="DB5484"/>
      <c r="DC5484"/>
    </row>
    <row r="5485" spans="106:107" x14ac:dyDescent="0.2">
      <c r="DB5485"/>
      <c r="DC5485"/>
    </row>
    <row r="5486" spans="106:107" x14ac:dyDescent="0.2">
      <c r="DB5486"/>
      <c r="DC5486"/>
    </row>
    <row r="5487" spans="106:107" x14ac:dyDescent="0.2">
      <c r="DB5487"/>
      <c r="DC5487"/>
    </row>
    <row r="5488" spans="106:107" x14ac:dyDescent="0.2">
      <c r="DB5488"/>
      <c r="DC5488"/>
    </row>
    <row r="5489" spans="106:107" x14ac:dyDescent="0.2">
      <c r="DB5489"/>
      <c r="DC5489"/>
    </row>
    <row r="5490" spans="106:107" x14ac:dyDescent="0.2">
      <c r="DB5490"/>
      <c r="DC5490"/>
    </row>
    <row r="5491" spans="106:107" x14ac:dyDescent="0.2">
      <c r="DB5491"/>
      <c r="DC5491"/>
    </row>
    <row r="5492" spans="106:107" x14ac:dyDescent="0.2">
      <c r="DB5492"/>
      <c r="DC5492"/>
    </row>
    <row r="5493" spans="106:107" x14ac:dyDescent="0.2">
      <c r="DB5493"/>
      <c r="DC5493"/>
    </row>
    <row r="5494" spans="106:107" x14ac:dyDescent="0.2">
      <c r="DB5494"/>
      <c r="DC5494"/>
    </row>
    <row r="5495" spans="106:107" x14ac:dyDescent="0.2">
      <c r="DB5495"/>
      <c r="DC5495"/>
    </row>
    <row r="5496" spans="106:107" x14ac:dyDescent="0.2">
      <c r="DB5496"/>
      <c r="DC5496"/>
    </row>
    <row r="5497" spans="106:107" x14ac:dyDescent="0.2">
      <c r="DB5497"/>
      <c r="DC5497"/>
    </row>
    <row r="5498" spans="106:107" x14ac:dyDescent="0.2">
      <c r="DB5498"/>
      <c r="DC5498"/>
    </row>
    <row r="5499" spans="106:107" x14ac:dyDescent="0.2">
      <c r="DB5499"/>
      <c r="DC5499"/>
    </row>
    <row r="5500" spans="106:107" x14ac:dyDescent="0.2">
      <c r="DB5500"/>
      <c r="DC5500"/>
    </row>
    <row r="5501" spans="106:107" x14ac:dyDescent="0.2">
      <c r="DB5501"/>
      <c r="DC5501"/>
    </row>
    <row r="5502" spans="106:107" x14ac:dyDescent="0.2">
      <c r="DB5502"/>
      <c r="DC5502"/>
    </row>
    <row r="5503" spans="106:107" x14ac:dyDescent="0.2">
      <c r="DB5503"/>
      <c r="DC5503"/>
    </row>
    <row r="5504" spans="106:107" x14ac:dyDescent="0.2">
      <c r="DB5504"/>
      <c r="DC5504"/>
    </row>
    <row r="5505" spans="106:107" x14ac:dyDescent="0.2">
      <c r="DB5505"/>
      <c r="DC5505"/>
    </row>
    <row r="5506" spans="106:107" x14ac:dyDescent="0.2">
      <c r="DB5506"/>
      <c r="DC5506"/>
    </row>
    <row r="5507" spans="106:107" x14ac:dyDescent="0.2">
      <c r="DB5507"/>
      <c r="DC5507"/>
    </row>
    <row r="5508" spans="106:107" x14ac:dyDescent="0.2">
      <c r="DB5508"/>
      <c r="DC5508"/>
    </row>
    <row r="5509" spans="106:107" x14ac:dyDescent="0.2">
      <c r="DB5509"/>
      <c r="DC5509"/>
    </row>
    <row r="5510" spans="106:107" x14ac:dyDescent="0.2">
      <c r="DB5510"/>
      <c r="DC5510"/>
    </row>
    <row r="5511" spans="106:107" x14ac:dyDescent="0.2">
      <c r="DB5511"/>
      <c r="DC5511"/>
    </row>
    <row r="5512" spans="106:107" x14ac:dyDescent="0.2">
      <c r="DB5512"/>
      <c r="DC5512"/>
    </row>
    <row r="5513" spans="106:107" x14ac:dyDescent="0.2">
      <c r="DB5513"/>
      <c r="DC5513"/>
    </row>
    <row r="5514" spans="106:107" x14ac:dyDescent="0.2">
      <c r="DB5514"/>
      <c r="DC5514"/>
    </row>
    <row r="5515" spans="106:107" x14ac:dyDescent="0.2">
      <c r="DB5515"/>
      <c r="DC5515"/>
    </row>
    <row r="5516" spans="106:107" x14ac:dyDescent="0.2">
      <c r="DB5516"/>
      <c r="DC5516"/>
    </row>
    <row r="5517" spans="106:107" x14ac:dyDescent="0.2">
      <c r="DB5517"/>
      <c r="DC5517"/>
    </row>
    <row r="5518" spans="106:107" x14ac:dyDescent="0.2">
      <c r="DB5518"/>
      <c r="DC5518"/>
    </row>
    <row r="5519" spans="106:107" x14ac:dyDescent="0.2">
      <c r="DB5519"/>
      <c r="DC5519"/>
    </row>
    <row r="5520" spans="106:107" x14ac:dyDescent="0.2">
      <c r="DB5520"/>
      <c r="DC5520"/>
    </row>
    <row r="5521" spans="106:107" x14ac:dyDescent="0.2">
      <c r="DB5521"/>
      <c r="DC5521"/>
    </row>
    <row r="5522" spans="106:107" x14ac:dyDescent="0.2">
      <c r="DB5522"/>
      <c r="DC5522"/>
    </row>
    <row r="5523" spans="106:107" x14ac:dyDescent="0.2">
      <c r="DB5523"/>
      <c r="DC5523"/>
    </row>
    <row r="5524" spans="106:107" x14ac:dyDescent="0.2">
      <c r="DB5524"/>
      <c r="DC5524"/>
    </row>
    <row r="5525" spans="106:107" x14ac:dyDescent="0.2">
      <c r="DB5525"/>
      <c r="DC5525"/>
    </row>
    <row r="5526" spans="106:107" x14ac:dyDescent="0.2">
      <c r="DB5526"/>
      <c r="DC5526"/>
    </row>
    <row r="5527" spans="106:107" x14ac:dyDescent="0.2">
      <c r="DB5527"/>
      <c r="DC5527"/>
    </row>
    <row r="5528" spans="106:107" x14ac:dyDescent="0.2">
      <c r="DB5528"/>
      <c r="DC5528"/>
    </row>
    <row r="5529" spans="106:107" x14ac:dyDescent="0.2">
      <c r="DB5529"/>
      <c r="DC5529"/>
    </row>
    <row r="5530" spans="106:107" x14ac:dyDescent="0.2">
      <c r="DB5530"/>
      <c r="DC5530"/>
    </row>
    <row r="5531" spans="106:107" x14ac:dyDescent="0.2">
      <c r="DB5531"/>
      <c r="DC5531"/>
    </row>
    <row r="5532" spans="106:107" x14ac:dyDescent="0.2">
      <c r="DB5532"/>
      <c r="DC5532"/>
    </row>
    <row r="5533" spans="106:107" x14ac:dyDescent="0.2">
      <c r="DB5533"/>
      <c r="DC5533"/>
    </row>
    <row r="5534" spans="106:107" x14ac:dyDescent="0.2">
      <c r="DB5534"/>
      <c r="DC5534"/>
    </row>
    <row r="5535" spans="106:107" x14ac:dyDescent="0.2">
      <c r="DB5535"/>
      <c r="DC5535"/>
    </row>
    <row r="5536" spans="106:107" x14ac:dyDescent="0.2">
      <c r="DB5536"/>
      <c r="DC5536"/>
    </row>
    <row r="5537" spans="106:107" x14ac:dyDescent="0.2">
      <c r="DB5537"/>
      <c r="DC5537"/>
    </row>
    <row r="5538" spans="106:107" x14ac:dyDescent="0.2">
      <c r="DB5538"/>
      <c r="DC5538"/>
    </row>
    <row r="5539" spans="106:107" x14ac:dyDescent="0.2">
      <c r="DB5539"/>
      <c r="DC5539"/>
    </row>
    <row r="5540" spans="106:107" x14ac:dyDescent="0.2">
      <c r="DB5540"/>
      <c r="DC5540"/>
    </row>
    <row r="5541" spans="106:107" x14ac:dyDescent="0.2">
      <c r="DB5541"/>
      <c r="DC5541"/>
    </row>
    <row r="5542" spans="106:107" x14ac:dyDescent="0.2">
      <c r="DB5542"/>
      <c r="DC5542"/>
    </row>
    <row r="5543" spans="106:107" x14ac:dyDescent="0.2">
      <c r="DB5543"/>
      <c r="DC5543"/>
    </row>
    <row r="5544" spans="106:107" x14ac:dyDescent="0.2">
      <c r="DB5544"/>
      <c r="DC5544"/>
    </row>
    <row r="5545" spans="106:107" x14ac:dyDescent="0.2">
      <c r="DB5545"/>
      <c r="DC5545"/>
    </row>
    <row r="5546" spans="106:107" x14ac:dyDescent="0.2">
      <c r="DB5546"/>
      <c r="DC5546"/>
    </row>
    <row r="5547" spans="106:107" x14ac:dyDescent="0.2">
      <c r="DB5547"/>
      <c r="DC5547"/>
    </row>
    <row r="5548" spans="106:107" x14ac:dyDescent="0.2">
      <c r="DB5548"/>
      <c r="DC5548"/>
    </row>
    <row r="5549" spans="106:107" x14ac:dyDescent="0.2">
      <c r="DB5549"/>
      <c r="DC5549"/>
    </row>
    <row r="5550" spans="106:107" x14ac:dyDescent="0.2">
      <c r="DB5550"/>
      <c r="DC5550"/>
    </row>
    <row r="5551" spans="106:107" x14ac:dyDescent="0.2">
      <c r="DB5551"/>
      <c r="DC5551"/>
    </row>
    <row r="5552" spans="106:107" x14ac:dyDescent="0.2">
      <c r="DB5552"/>
      <c r="DC5552"/>
    </row>
    <row r="5553" spans="106:107" x14ac:dyDescent="0.2">
      <c r="DB5553"/>
      <c r="DC5553"/>
    </row>
    <row r="5554" spans="106:107" x14ac:dyDescent="0.2">
      <c r="DB5554"/>
      <c r="DC5554"/>
    </row>
    <row r="5555" spans="106:107" x14ac:dyDescent="0.2">
      <c r="DB5555"/>
      <c r="DC5555"/>
    </row>
    <row r="5556" spans="106:107" x14ac:dyDescent="0.2">
      <c r="DB5556"/>
      <c r="DC5556"/>
    </row>
    <row r="5557" spans="106:107" x14ac:dyDescent="0.2">
      <c r="DB5557"/>
      <c r="DC5557"/>
    </row>
    <row r="5558" spans="106:107" x14ac:dyDescent="0.2">
      <c r="DB5558"/>
      <c r="DC5558"/>
    </row>
    <row r="5559" spans="106:107" x14ac:dyDescent="0.2">
      <c r="DB5559"/>
      <c r="DC5559"/>
    </row>
    <row r="5560" spans="106:107" x14ac:dyDescent="0.2">
      <c r="DB5560"/>
      <c r="DC5560"/>
    </row>
    <row r="5561" spans="106:107" x14ac:dyDescent="0.2">
      <c r="DB5561"/>
      <c r="DC5561"/>
    </row>
    <row r="5562" spans="106:107" x14ac:dyDescent="0.2">
      <c r="DB5562"/>
      <c r="DC5562"/>
    </row>
    <row r="5563" spans="106:107" x14ac:dyDescent="0.2">
      <c r="DB5563"/>
      <c r="DC5563"/>
    </row>
    <row r="5564" spans="106:107" x14ac:dyDescent="0.2">
      <c r="DB5564"/>
      <c r="DC5564"/>
    </row>
    <row r="5565" spans="106:107" x14ac:dyDescent="0.2">
      <c r="DB5565"/>
      <c r="DC5565"/>
    </row>
    <row r="5566" spans="106:107" x14ac:dyDescent="0.2">
      <c r="DB5566"/>
      <c r="DC5566"/>
    </row>
    <row r="5567" spans="106:107" x14ac:dyDescent="0.2">
      <c r="DB5567"/>
      <c r="DC5567"/>
    </row>
    <row r="5568" spans="106:107" x14ac:dyDescent="0.2">
      <c r="DB5568"/>
      <c r="DC5568"/>
    </row>
    <row r="5569" spans="106:107" x14ac:dyDescent="0.2">
      <c r="DB5569"/>
      <c r="DC5569"/>
    </row>
    <row r="5570" spans="106:107" x14ac:dyDescent="0.2">
      <c r="DB5570"/>
      <c r="DC5570"/>
    </row>
    <row r="5571" spans="106:107" x14ac:dyDescent="0.2">
      <c r="DB5571"/>
      <c r="DC5571"/>
    </row>
    <row r="5572" spans="106:107" x14ac:dyDescent="0.2">
      <c r="DB5572"/>
      <c r="DC5572"/>
    </row>
    <row r="5573" spans="106:107" x14ac:dyDescent="0.2">
      <c r="DB5573"/>
      <c r="DC5573"/>
    </row>
    <row r="5574" spans="106:107" x14ac:dyDescent="0.2">
      <c r="DB5574"/>
      <c r="DC5574"/>
    </row>
    <row r="5575" spans="106:107" x14ac:dyDescent="0.2">
      <c r="DB5575"/>
      <c r="DC5575"/>
    </row>
    <row r="5576" spans="106:107" x14ac:dyDescent="0.2">
      <c r="DB5576"/>
      <c r="DC5576"/>
    </row>
    <row r="5577" spans="106:107" x14ac:dyDescent="0.2">
      <c r="DB5577"/>
      <c r="DC5577"/>
    </row>
    <row r="5578" spans="106:107" x14ac:dyDescent="0.2">
      <c r="DB5578"/>
      <c r="DC5578"/>
    </row>
    <row r="5579" spans="106:107" x14ac:dyDescent="0.2">
      <c r="DB5579"/>
      <c r="DC5579"/>
    </row>
    <row r="5580" spans="106:107" x14ac:dyDescent="0.2">
      <c r="DB5580"/>
      <c r="DC5580"/>
    </row>
    <row r="5581" spans="106:107" x14ac:dyDescent="0.2">
      <c r="DB5581"/>
      <c r="DC5581"/>
    </row>
    <row r="5582" spans="106:107" x14ac:dyDescent="0.2">
      <c r="DB5582"/>
      <c r="DC5582"/>
    </row>
    <row r="5583" spans="106:107" x14ac:dyDescent="0.2">
      <c r="DB5583"/>
      <c r="DC5583"/>
    </row>
    <row r="5584" spans="106:107" x14ac:dyDescent="0.2">
      <c r="DB5584"/>
      <c r="DC5584"/>
    </row>
    <row r="5585" spans="106:107" x14ac:dyDescent="0.2">
      <c r="DB5585"/>
      <c r="DC5585"/>
    </row>
    <row r="5586" spans="106:107" x14ac:dyDescent="0.2">
      <c r="DB5586"/>
      <c r="DC5586"/>
    </row>
    <row r="5587" spans="106:107" x14ac:dyDescent="0.2">
      <c r="DB5587"/>
      <c r="DC5587"/>
    </row>
    <row r="5588" spans="106:107" x14ac:dyDescent="0.2">
      <c r="DB5588"/>
      <c r="DC5588"/>
    </row>
    <row r="5589" spans="106:107" x14ac:dyDescent="0.2">
      <c r="DB5589"/>
      <c r="DC5589"/>
    </row>
    <row r="5590" spans="106:107" x14ac:dyDescent="0.2">
      <c r="DB5590"/>
      <c r="DC5590"/>
    </row>
    <row r="5591" spans="106:107" x14ac:dyDescent="0.2">
      <c r="DB5591"/>
      <c r="DC5591"/>
    </row>
    <row r="5592" spans="106:107" x14ac:dyDescent="0.2">
      <c r="DB5592"/>
      <c r="DC5592"/>
    </row>
    <row r="5593" spans="106:107" x14ac:dyDescent="0.2">
      <c r="DB5593"/>
      <c r="DC5593"/>
    </row>
    <row r="5594" spans="106:107" x14ac:dyDescent="0.2">
      <c r="DB5594"/>
      <c r="DC5594"/>
    </row>
    <row r="5595" spans="106:107" x14ac:dyDescent="0.2">
      <c r="DB5595"/>
      <c r="DC5595"/>
    </row>
    <row r="5596" spans="106:107" x14ac:dyDescent="0.2">
      <c r="DB5596"/>
      <c r="DC5596"/>
    </row>
    <row r="5597" spans="106:107" x14ac:dyDescent="0.2">
      <c r="DB5597"/>
      <c r="DC5597"/>
    </row>
    <row r="5598" spans="106:107" x14ac:dyDescent="0.2">
      <c r="DB5598"/>
      <c r="DC5598"/>
    </row>
    <row r="5599" spans="106:107" x14ac:dyDescent="0.2">
      <c r="DB5599"/>
      <c r="DC5599"/>
    </row>
    <row r="5600" spans="106:107" x14ac:dyDescent="0.2">
      <c r="DB5600"/>
      <c r="DC5600"/>
    </row>
    <row r="5601" spans="106:107" x14ac:dyDescent="0.2">
      <c r="DB5601"/>
      <c r="DC5601"/>
    </row>
    <row r="5602" spans="106:107" x14ac:dyDescent="0.2">
      <c r="DB5602"/>
      <c r="DC5602"/>
    </row>
    <row r="5603" spans="106:107" x14ac:dyDescent="0.2">
      <c r="DB5603"/>
      <c r="DC5603"/>
    </row>
    <row r="5604" spans="106:107" x14ac:dyDescent="0.2">
      <c r="DB5604"/>
      <c r="DC5604"/>
    </row>
    <row r="5605" spans="106:107" x14ac:dyDescent="0.2">
      <c r="DB5605"/>
      <c r="DC5605"/>
    </row>
    <row r="5606" spans="106:107" x14ac:dyDescent="0.2">
      <c r="DB5606"/>
      <c r="DC5606"/>
    </row>
    <row r="5607" spans="106:107" x14ac:dyDescent="0.2">
      <c r="DB5607"/>
      <c r="DC5607"/>
    </row>
    <row r="5608" spans="106:107" x14ac:dyDescent="0.2">
      <c r="DB5608"/>
      <c r="DC5608"/>
    </row>
    <row r="5609" spans="106:107" x14ac:dyDescent="0.2">
      <c r="DB5609"/>
      <c r="DC5609"/>
    </row>
    <row r="5610" spans="106:107" x14ac:dyDescent="0.2">
      <c r="DB5610"/>
      <c r="DC5610"/>
    </row>
    <row r="5611" spans="106:107" x14ac:dyDescent="0.2">
      <c r="DB5611"/>
      <c r="DC5611"/>
    </row>
    <row r="5612" spans="106:107" x14ac:dyDescent="0.2">
      <c r="DB5612"/>
      <c r="DC5612"/>
    </row>
    <row r="5613" spans="106:107" x14ac:dyDescent="0.2">
      <c r="DB5613"/>
      <c r="DC5613"/>
    </row>
    <row r="5614" spans="106:107" x14ac:dyDescent="0.2">
      <c r="DB5614"/>
      <c r="DC5614"/>
    </row>
    <row r="5615" spans="106:107" x14ac:dyDescent="0.2">
      <c r="DB5615"/>
      <c r="DC5615"/>
    </row>
    <row r="5616" spans="106:107" x14ac:dyDescent="0.2">
      <c r="DB5616"/>
      <c r="DC5616"/>
    </row>
    <row r="5617" spans="106:107" x14ac:dyDescent="0.2">
      <c r="DB5617"/>
      <c r="DC5617"/>
    </row>
    <row r="5618" spans="106:107" x14ac:dyDescent="0.2">
      <c r="DB5618"/>
      <c r="DC5618"/>
    </row>
    <row r="5619" spans="106:107" x14ac:dyDescent="0.2">
      <c r="DB5619"/>
      <c r="DC5619"/>
    </row>
    <row r="5620" spans="106:107" x14ac:dyDescent="0.2">
      <c r="DB5620"/>
      <c r="DC5620"/>
    </row>
    <row r="5621" spans="106:107" x14ac:dyDescent="0.2">
      <c r="DB5621"/>
      <c r="DC5621"/>
    </row>
    <row r="5622" spans="106:107" x14ac:dyDescent="0.2">
      <c r="DB5622"/>
      <c r="DC5622"/>
    </row>
    <row r="5623" spans="106:107" x14ac:dyDescent="0.2">
      <c r="DB5623"/>
      <c r="DC5623"/>
    </row>
    <row r="5624" spans="106:107" x14ac:dyDescent="0.2">
      <c r="DB5624"/>
      <c r="DC5624"/>
    </row>
    <row r="5625" spans="106:107" x14ac:dyDescent="0.2">
      <c r="DB5625"/>
      <c r="DC5625"/>
    </row>
    <row r="5626" spans="106:107" x14ac:dyDescent="0.2">
      <c r="DB5626"/>
      <c r="DC5626"/>
    </row>
    <row r="5627" spans="106:107" x14ac:dyDescent="0.2">
      <c r="DB5627"/>
      <c r="DC5627"/>
    </row>
    <row r="5628" spans="106:107" x14ac:dyDescent="0.2">
      <c r="DB5628"/>
      <c r="DC5628"/>
    </row>
    <row r="5629" spans="106:107" x14ac:dyDescent="0.2">
      <c r="DB5629"/>
      <c r="DC5629"/>
    </row>
    <row r="5630" spans="106:107" x14ac:dyDescent="0.2">
      <c r="DB5630"/>
      <c r="DC5630"/>
    </row>
    <row r="5631" spans="106:107" x14ac:dyDescent="0.2">
      <c r="DB5631"/>
      <c r="DC5631"/>
    </row>
    <row r="5632" spans="106:107" x14ac:dyDescent="0.2">
      <c r="DB5632"/>
      <c r="DC5632"/>
    </row>
    <row r="5633" spans="106:107" x14ac:dyDescent="0.2">
      <c r="DB5633"/>
      <c r="DC5633"/>
    </row>
    <row r="5634" spans="106:107" x14ac:dyDescent="0.2">
      <c r="DB5634"/>
      <c r="DC5634"/>
    </row>
    <row r="5635" spans="106:107" x14ac:dyDescent="0.2">
      <c r="DB5635"/>
      <c r="DC5635"/>
    </row>
    <row r="5636" spans="106:107" x14ac:dyDescent="0.2">
      <c r="DB5636"/>
      <c r="DC5636"/>
    </row>
    <row r="5637" spans="106:107" x14ac:dyDescent="0.2">
      <c r="DB5637"/>
      <c r="DC5637"/>
    </row>
    <row r="5638" spans="106:107" x14ac:dyDescent="0.2">
      <c r="DB5638"/>
      <c r="DC5638"/>
    </row>
    <row r="5639" spans="106:107" x14ac:dyDescent="0.2">
      <c r="DB5639"/>
      <c r="DC5639"/>
    </row>
    <row r="5640" spans="106:107" x14ac:dyDescent="0.2">
      <c r="DB5640"/>
      <c r="DC5640"/>
    </row>
    <row r="5641" spans="106:107" x14ac:dyDescent="0.2">
      <c r="DB5641"/>
      <c r="DC5641"/>
    </row>
    <row r="5642" spans="106:107" x14ac:dyDescent="0.2">
      <c r="DB5642"/>
      <c r="DC5642"/>
    </row>
    <row r="5643" spans="106:107" x14ac:dyDescent="0.2">
      <c r="DB5643"/>
      <c r="DC5643"/>
    </row>
    <row r="5644" spans="106:107" x14ac:dyDescent="0.2">
      <c r="DB5644"/>
      <c r="DC5644"/>
    </row>
    <row r="5645" spans="106:107" x14ac:dyDescent="0.2">
      <c r="DB5645"/>
      <c r="DC5645"/>
    </row>
    <row r="5646" spans="106:107" x14ac:dyDescent="0.2">
      <c r="DB5646"/>
      <c r="DC5646"/>
    </row>
    <row r="5647" spans="106:107" x14ac:dyDescent="0.2">
      <c r="DB5647"/>
      <c r="DC5647"/>
    </row>
    <row r="5648" spans="106:107" x14ac:dyDescent="0.2">
      <c r="DB5648"/>
      <c r="DC5648"/>
    </row>
    <row r="5649" spans="106:107" x14ac:dyDescent="0.2">
      <c r="DB5649"/>
      <c r="DC5649"/>
    </row>
    <row r="5650" spans="106:107" x14ac:dyDescent="0.2">
      <c r="DB5650"/>
      <c r="DC5650"/>
    </row>
    <row r="5651" spans="106:107" x14ac:dyDescent="0.2">
      <c r="DB5651"/>
      <c r="DC5651"/>
    </row>
    <row r="5652" spans="106:107" x14ac:dyDescent="0.2">
      <c r="DB5652"/>
      <c r="DC5652"/>
    </row>
    <row r="5653" spans="106:107" x14ac:dyDescent="0.2">
      <c r="DB5653"/>
      <c r="DC5653"/>
    </row>
    <row r="5654" spans="106:107" x14ac:dyDescent="0.2">
      <c r="DB5654"/>
      <c r="DC5654"/>
    </row>
    <row r="5655" spans="106:107" x14ac:dyDescent="0.2">
      <c r="DB5655"/>
      <c r="DC5655"/>
    </row>
    <row r="5656" spans="106:107" x14ac:dyDescent="0.2">
      <c r="DB5656"/>
      <c r="DC5656"/>
    </row>
    <row r="5657" spans="106:107" x14ac:dyDescent="0.2">
      <c r="DB5657"/>
      <c r="DC5657"/>
    </row>
    <row r="5658" spans="106:107" x14ac:dyDescent="0.2">
      <c r="DB5658"/>
      <c r="DC5658"/>
    </row>
    <row r="5659" spans="106:107" x14ac:dyDescent="0.2">
      <c r="DB5659"/>
      <c r="DC5659"/>
    </row>
    <row r="5660" spans="106:107" x14ac:dyDescent="0.2">
      <c r="DB5660"/>
      <c r="DC5660"/>
    </row>
    <row r="5661" spans="106:107" x14ac:dyDescent="0.2">
      <c r="DB5661"/>
      <c r="DC5661"/>
    </row>
    <row r="5662" spans="106:107" x14ac:dyDescent="0.2">
      <c r="DB5662"/>
      <c r="DC5662"/>
    </row>
    <row r="5663" spans="106:107" x14ac:dyDescent="0.2">
      <c r="DB5663"/>
      <c r="DC5663"/>
    </row>
    <row r="5664" spans="106:107" x14ac:dyDescent="0.2">
      <c r="DB5664"/>
      <c r="DC5664"/>
    </row>
    <row r="5665" spans="106:107" x14ac:dyDescent="0.2">
      <c r="DB5665"/>
      <c r="DC5665"/>
    </row>
    <row r="5666" spans="106:107" x14ac:dyDescent="0.2">
      <c r="DB5666"/>
      <c r="DC5666"/>
    </row>
    <row r="5667" spans="106:107" x14ac:dyDescent="0.2">
      <c r="DB5667"/>
      <c r="DC5667"/>
    </row>
    <row r="5668" spans="106:107" x14ac:dyDescent="0.2">
      <c r="DB5668"/>
      <c r="DC5668"/>
    </row>
    <row r="5669" spans="106:107" x14ac:dyDescent="0.2">
      <c r="DB5669"/>
      <c r="DC5669"/>
    </row>
    <row r="5670" spans="106:107" x14ac:dyDescent="0.2">
      <c r="DB5670"/>
      <c r="DC5670"/>
    </row>
    <row r="5671" spans="106:107" x14ac:dyDescent="0.2">
      <c r="DB5671"/>
      <c r="DC5671"/>
    </row>
    <row r="5672" spans="106:107" x14ac:dyDescent="0.2">
      <c r="DB5672"/>
      <c r="DC5672"/>
    </row>
    <row r="5673" spans="106:107" x14ac:dyDescent="0.2">
      <c r="DB5673"/>
      <c r="DC5673"/>
    </row>
    <row r="5674" spans="106:107" x14ac:dyDescent="0.2">
      <c r="DB5674"/>
      <c r="DC5674"/>
    </row>
    <row r="5675" spans="106:107" x14ac:dyDescent="0.2">
      <c r="DB5675"/>
      <c r="DC5675"/>
    </row>
    <row r="5676" spans="106:107" x14ac:dyDescent="0.2">
      <c r="DB5676"/>
      <c r="DC5676"/>
    </row>
    <row r="5677" spans="106:107" x14ac:dyDescent="0.2">
      <c r="DB5677"/>
      <c r="DC5677"/>
    </row>
    <row r="5678" spans="106:107" x14ac:dyDescent="0.2">
      <c r="DB5678"/>
      <c r="DC5678"/>
    </row>
    <row r="5679" spans="106:107" x14ac:dyDescent="0.2">
      <c r="DB5679"/>
      <c r="DC5679"/>
    </row>
    <row r="5680" spans="106:107" x14ac:dyDescent="0.2">
      <c r="DB5680"/>
      <c r="DC5680"/>
    </row>
    <row r="5681" spans="106:107" x14ac:dyDescent="0.2">
      <c r="DB5681"/>
      <c r="DC5681"/>
    </row>
    <row r="5682" spans="106:107" x14ac:dyDescent="0.2">
      <c r="DB5682"/>
      <c r="DC5682"/>
    </row>
    <row r="5683" spans="106:107" x14ac:dyDescent="0.2">
      <c r="DB5683"/>
      <c r="DC5683"/>
    </row>
    <row r="5684" spans="106:107" x14ac:dyDescent="0.2">
      <c r="DB5684"/>
      <c r="DC5684"/>
    </row>
    <row r="5685" spans="106:107" x14ac:dyDescent="0.2">
      <c r="DB5685"/>
      <c r="DC5685"/>
    </row>
    <row r="5686" spans="106:107" x14ac:dyDescent="0.2">
      <c r="DB5686"/>
      <c r="DC5686"/>
    </row>
    <row r="5687" spans="106:107" x14ac:dyDescent="0.2">
      <c r="DB5687"/>
      <c r="DC5687"/>
    </row>
    <row r="5688" spans="106:107" x14ac:dyDescent="0.2">
      <c r="DB5688"/>
      <c r="DC5688"/>
    </row>
    <row r="5689" spans="106:107" x14ac:dyDescent="0.2">
      <c r="DB5689"/>
      <c r="DC5689"/>
    </row>
    <row r="5690" spans="106:107" x14ac:dyDescent="0.2">
      <c r="DB5690"/>
      <c r="DC5690"/>
    </row>
    <row r="5691" spans="106:107" x14ac:dyDescent="0.2">
      <c r="DB5691"/>
      <c r="DC5691"/>
    </row>
    <row r="5692" spans="106:107" x14ac:dyDescent="0.2">
      <c r="DB5692"/>
      <c r="DC5692"/>
    </row>
    <row r="5693" spans="106:107" x14ac:dyDescent="0.2">
      <c r="DB5693"/>
      <c r="DC5693"/>
    </row>
    <row r="5694" spans="106:107" x14ac:dyDescent="0.2">
      <c r="DB5694"/>
      <c r="DC5694"/>
    </row>
    <row r="5695" spans="106:107" x14ac:dyDescent="0.2">
      <c r="DB5695"/>
      <c r="DC5695"/>
    </row>
    <row r="5696" spans="106:107" x14ac:dyDescent="0.2">
      <c r="DB5696"/>
      <c r="DC5696"/>
    </row>
    <row r="5697" spans="106:107" x14ac:dyDescent="0.2">
      <c r="DB5697"/>
      <c r="DC5697"/>
    </row>
    <row r="5698" spans="106:107" x14ac:dyDescent="0.2">
      <c r="DB5698"/>
      <c r="DC5698"/>
    </row>
    <row r="5699" spans="106:107" x14ac:dyDescent="0.2">
      <c r="DB5699"/>
      <c r="DC5699"/>
    </row>
    <row r="5700" spans="106:107" x14ac:dyDescent="0.2">
      <c r="DB5700"/>
      <c r="DC5700"/>
    </row>
    <row r="5701" spans="106:107" x14ac:dyDescent="0.2">
      <c r="DB5701"/>
      <c r="DC5701"/>
    </row>
    <row r="5702" spans="106:107" x14ac:dyDescent="0.2">
      <c r="DB5702"/>
      <c r="DC5702"/>
    </row>
    <row r="5703" spans="106:107" x14ac:dyDescent="0.2">
      <c r="DB5703"/>
      <c r="DC5703"/>
    </row>
    <row r="5704" spans="106:107" x14ac:dyDescent="0.2">
      <c r="DB5704"/>
      <c r="DC5704"/>
    </row>
    <row r="5705" spans="106:107" x14ac:dyDescent="0.2">
      <c r="DB5705"/>
      <c r="DC5705"/>
    </row>
    <row r="5706" spans="106:107" x14ac:dyDescent="0.2">
      <c r="DB5706"/>
      <c r="DC5706"/>
    </row>
    <row r="5707" spans="106:107" x14ac:dyDescent="0.2">
      <c r="DB5707"/>
      <c r="DC5707"/>
    </row>
    <row r="5708" spans="106:107" x14ac:dyDescent="0.2">
      <c r="DB5708"/>
      <c r="DC5708"/>
    </row>
    <row r="5709" spans="106:107" x14ac:dyDescent="0.2">
      <c r="DB5709"/>
      <c r="DC5709"/>
    </row>
    <row r="5710" spans="106:107" x14ac:dyDescent="0.2">
      <c r="DB5710"/>
      <c r="DC5710"/>
    </row>
    <row r="5711" spans="106:107" x14ac:dyDescent="0.2">
      <c r="DB5711"/>
      <c r="DC5711"/>
    </row>
    <row r="5712" spans="106:107" x14ac:dyDescent="0.2">
      <c r="DB5712"/>
      <c r="DC5712"/>
    </row>
    <row r="5713" spans="106:107" x14ac:dyDescent="0.2">
      <c r="DB5713"/>
      <c r="DC5713"/>
    </row>
    <row r="5714" spans="106:107" x14ac:dyDescent="0.2">
      <c r="DB5714"/>
      <c r="DC5714"/>
    </row>
    <row r="5715" spans="106:107" x14ac:dyDescent="0.2">
      <c r="DB5715"/>
      <c r="DC5715"/>
    </row>
    <row r="5716" spans="106:107" x14ac:dyDescent="0.2">
      <c r="DB5716"/>
      <c r="DC5716"/>
    </row>
    <row r="5717" spans="106:107" x14ac:dyDescent="0.2">
      <c r="DB5717"/>
      <c r="DC5717"/>
    </row>
    <row r="5718" spans="106:107" x14ac:dyDescent="0.2">
      <c r="DB5718"/>
      <c r="DC5718"/>
    </row>
    <row r="5719" spans="106:107" x14ac:dyDescent="0.2">
      <c r="DB5719"/>
      <c r="DC5719"/>
    </row>
    <row r="5720" spans="106:107" x14ac:dyDescent="0.2">
      <c r="DB5720"/>
      <c r="DC5720"/>
    </row>
    <row r="5721" spans="106:107" x14ac:dyDescent="0.2">
      <c r="DB5721"/>
      <c r="DC5721"/>
    </row>
    <row r="5722" spans="106:107" x14ac:dyDescent="0.2">
      <c r="DB5722"/>
      <c r="DC5722"/>
    </row>
    <row r="5723" spans="106:107" x14ac:dyDescent="0.2">
      <c r="DB5723"/>
      <c r="DC5723"/>
    </row>
    <row r="5724" spans="106:107" x14ac:dyDescent="0.2">
      <c r="DB5724"/>
      <c r="DC5724"/>
    </row>
    <row r="5725" spans="106:107" x14ac:dyDescent="0.2">
      <c r="DB5725"/>
      <c r="DC5725"/>
    </row>
    <row r="5726" spans="106:107" x14ac:dyDescent="0.2">
      <c r="DB5726"/>
      <c r="DC5726"/>
    </row>
    <row r="5727" spans="106:107" x14ac:dyDescent="0.2">
      <c r="DB5727"/>
      <c r="DC5727"/>
    </row>
    <row r="5728" spans="106:107" x14ac:dyDescent="0.2">
      <c r="DB5728"/>
      <c r="DC5728"/>
    </row>
    <row r="5729" spans="106:107" x14ac:dyDescent="0.2">
      <c r="DB5729"/>
      <c r="DC5729"/>
    </row>
    <row r="5730" spans="106:107" x14ac:dyDescent="0.2">
      <c r="DB5730"/>
      <c r="DC5730"/>
    </row>
    <row r="5731" spans="106:107" x14ac:dyDescent="0.2">
      <c r="DB5731"/>
      <c r="DC5731"/>
    </row>
    <row r="5732" spans="106:107" x14ac:dyDescent="0.2">
      <c r="DB5732"/>
      <c r="DC5732"/>
    </row>
    <row r="5733" spans="106:107" x14ac:dyDescent="0.2">
      <c r="DB5733"/>
      <c r="DC5733"/>
    </row>
    <row r="5734" spans="106:107" x14ac:dyDescent="0.2">
      <c r="DB5734"/>
      <c r="DC5734"/>
    </row>
    <row r="5735" spans="106:107" x14ac:dyDescent="0.2">
      <c r="DB5735"/>
      <c r="DC5735"/>
    </row>
    <row r="5736" spans="106:107" x14ac:dyDescent="0.2">
      <c r="DB5736"/>
      <c r="DC5736"/>
    </row>
    <row r="5737" spans="106:107" x14ac:dyDescent="0.2">
      <c r="DB5737"/>
      <c r="DC5737"/>
    </row>
    <row r="5738" spans="106:107" x14ac:dyDescent="0.2">
      <c r="DB5738"/>
      <c r="DC5738"/>
    </row>
    <row r="5739" spans="106:107" x14ac:dyDescent="0.2">
      <c r="DB5739"/>
      <c r="DC5739"/>
    </row>
    <row r="5740" spans="106:107" x14ac:dyDescent="0.2">
      <c r="DB5740"/>
      <c r="DC5740"/>
    </row>
    <row r="5741" spans="106:107" x14ac:dyDescent="0.2">
      <c r="DB5741"/>
      <c r="DC5741"/>
    </row>
    <row r="5742" spans="106:107" x14ac:dyDescent="0.2">
      <c r="DB5742"/>
      <c r="DC5742"/>
    </row>
    <row r="5743" spans="106:107" x14ac:dyDescent="0.2">
      <c r="DB5743"/>
      <c r="DC5743"/>
    </row>
    <row r="5744" spans="106:107" x14ac:dyDescent="0.2">
      <c r="DB5744"/>
      <c r="DC5744"/>
    </row>
    <row r="5745" spans="106:107" x14ac:dyDescent="0.2">
      <c r="DB5745"/>
      <c r="DC5745"/>
    </row>
    <row r="5746" spans="106:107" x14ac:dyDescent="0.2">
      <c r="DB5746"/>
      <c r="DC5746"/>
    </row>
    <row r="5747" spans="106:107" x14ac:dyDescent="0.2">
      <c r="DB5747"/>
      <c r="DC5747"/>
    </row>
    <row r="5748" spans="106:107" x14ac:dyDescent="0.2">
      <c r="DB5748"/>
      <c r="DC5748"/>
    </row>
    <row r="5749" spans="106:107" x14ac:dyDescent="0.2">
      <c r="DB5749"/>
      <c r="DC5749"/>
    </row>
    <row r="5750" spans="106:107" x14ac:dyDescent="0.2">
      <c r="DB5750"/>
      <c r="DC5750"/>
    </row>
    <row r="5751" spans="106:107" x14ac:dyDescent="0.2">
      <c r="DB5751"/>
      <c r="DC5751"/>
    </row>
    <row r="5752" spans="106:107" x14ac:dyDescent="0.2">
      <c r="DB5752"/>
      <c r="DC5752"/>
    </row>
    <row r="5753" spans="106:107" x14ac:dyDescent="0.2">
      <c r="DB5753"/>
      <c r="DC5753"/>
    </row>
    <row r="5754" spans="106:107" x14ac:dyDescent="0.2">
      <c r="DB5754"/>
      <c r="DC5754"/>
    </row>
    <row r="5755" spans="106:107" x14ac:dyDescent="0.2">
      <c r="DB5755"/>
      <c r="DC5755"/>
    </row>
    <row r="5756" spans="106:107" x14ac:dyDescent="0.2">
      <c r="DB5756"/>
      <c r="DC5756"/>
    </row>
    <row r="5757" spans="106:107" x14ac:dyDescent="0.2">
      <c r="DB5757"/>
      <c r="DC5757"/>
    </row>
    <row r="5758" spans="106:107" x14ac:dyDescent="0.2">
      <c r="DB5758"/>
      <c r="DC5758"/>
    </row>
    <row r="5759" spans="106:107" x14ac:dyDescent="0.2">
      <c r="DB5759"/>
      <c r="DC5759"/>
    </row>
    <row r="5760" spans="106:107" x14ac:dyDescent="0.2">
      <c r="DB5760"/>
      <c r="DC5760"/>
    </row>
    <row r="5761" spans="106:107" x14ac:dyDescent="0.2">
      <c r="DB5761"/>
      <c r="DC5761"/>
    </row>
    <row r="5762" spans="106:107" x14ac:dyDescent="0.2">
      <c r="DB5762"/>
      <c r="DC5762"/>
    </row>
    <row r="5763" spans="106:107" x14ac:dyDescent="0.2">
      <c r="DB5763"/>
      <c r="DC5763"/>
    </row>
    <row r="5764" spans="106:107" x14ac:dyDescent="0.2">
      <c r="DB5764"/>
      <c r="DC5764"/>
    </row>
    <row r="5765" spans="106:107" x14ac:dyDescent="0.2">
      <c r="DB5765"/>
      <c r="DC5765"/>
    </row>
    <row r="5766" spans="106:107" x14ac:dyDescent="0.2">
      <c r="DB5766"/>
      <c r="DC5766"/>
    </row>
    <row r="5767" spans="106:107" x14ac:dyDescent="0.2">
      <c r="DB5767"/>
      <c r="DC5767"/>
    </row>
    <row r="5768" spans="106:107" x14ac:dyDescent="0.2">
      <c r="DB5768"/>
      <c r="DC5768"/>
    </row>
    <row r="5769" spans="106:107" x14ac:dyDescent="0.2">
      <c r="DB5769"/>
      <c r="DC5769"/>
    </row>
    <row r="5770" spans="106:107" x14ac:dyDescent="0.2">
      <c r="DB5770"/>
      <c r="DC5770"/>
    </row>
    <row r="5771" spans="106:107" x14ac:dyDescent="0.2">
      <c r="DB5771"/>
      <c r="DC5771"/>
    </row>
    <row r="5772" spans="106:107" x14ac:dyDescent="0.2">
      <c r="DB5772"/>
      <c r="DC5772"/>
    </row>
    <row r="5773" spans="106:107" x14ac:dyDescent="0.2">
      <c r="DB5773"/>
      <c r="DC5773"/>
    </row>
    <row r="5774" spans="106:107" x14ac:dyDescent="0.2">
      <c r="DB5774"/>
      <c r="DC5774"/>
    </row>
    <row r="5775" spans="106:107" x14ac:dyDescent="0.2">
      <c r="DB5775"/>
      <c r="DC5775"/>
    </row>
    <row r="5776" spans="106:107" x14ac:dyDescent="0.2">
      <c r="DB5776"/>
      <c r="DC5776"/>
    </row>
    <row r="5777" spans="106:107" x14ac:dyDescent="0.2">
      <c r="DB5777"/>
      <c r="DC5777"/>
    </row>
    <row r="5778" spans="106:107" x14ac:dyDescent="0.2">
      <c r="DB5778"/>
      <c r="DC5778"/>
    </row>
    <row r="5779" spans="106:107" x14ac:dyDescent="0.2">
      <c r="DB5779"/>
      <c r="DC5779"/>
    </row>
    <row r="5780" spans="106:107" x14ac:dyDescent="0.2">
      <c r="DB5780"/>
      <c r="DC5780"/>
    </row>
    <row r="5781" spans="106:107" x14ac:dyDescent="0.2">
      <c r="DB5781"/>
      <c r="DC5781"/>
    </row>
    <row r="5782" spans="106:107" x14ac:dyDescent="0.2">
      <c r="DB5782"/>
      <c r="DC5782"/>
    </row>
    <row r="5783" spans="106:107" x14ac:dyDescent="0.2">
      <c r="DB5783"/>
      <c r="DC5783"/>
    </row>
    <row r="5784" spans="106:107" x14ac:dyDescent="0.2">
      <c r="DB5784"/>
      <c r="DC5784"/>
    </row>
    <row r="5785" spans="106:107" x14ac:dyDescent="0.2">
      <c r="DB5785"/>
      <c r="DC5785"/>
    </row>
    <row r="5786" spans="106:107" x14ac:dyDescent="0.2">
      <c r="DB5786"/>
      <c r="DC5786"/>
    </row>
    <row r="5787" spans="106:107" x14ac:dyDescent="0.2">
      <c r="DB5787"/>
      <c r="DC5787"/>
    </row>
    <row r="5788" spans="106:107" x14ac:dyDescent="0.2">
      <c r="DB5788"/>
      <c r="DC5788"/>
    </row>
    <row r="5789" spans="106:107" x14ac:dyDescent="0.2">
      <c r="DB5789"/>
      <c r="DC5789"/>
    </row>
    <row r="5790" spans="106:107" x14ac:dyDescent="0.2">
      <c r="DB5790"/>
      <c r="DC5790"/>
    </row>
    <row r="5791" spans="106:107" x14ac:dyDescent="0.2">
      <c r="DB5791"/>
      <c r="DC5791"/>
    </row>
    <row r="5792" spans="106:107" x14ac:dyDescent="0.2">
      <c r="DB5792"/>
      <c r="DC5792"/>
    </row>
    <row r="5793" spans="106:107" x14ac:dyDescent="0.2">
      <c r="DB5793"/>
      <c r="DC5793"/>
    </row>
    <row r="5794" spans="106:107" x14ac:dyDescent="0.2">
      <c r="DB5794"/>
      <c r="DC5794"/>
    </row>
    <row r="5795" spans="106:107" x14ac:dyDescent="0.2">
      <c r="DB5795"/>
      <c r="DC5795"/>
    </row>
    <row r="5796" spans="106:107" x14ac:dyDescent="0.2">
      <c r="DB5796"/>
      <c r="DC5796"/>
    </row>
    <row r="5797" spans="106:107" x14ac:dyDescent="0.2">
      <c r="DB5797"/>
      <c r="DC5797"/>
    </row>
    <row r="5798" spans="106:107" x14ac:dyDescent="0.2">
      <c r="DB5798"/>
      <c r="DC5798"/>
    </row>
    <row r="5799" spans="106:107" x14ac:dyDescent="0.2">
      <c r="DB5799"/>
      <c r="DC5799"/>
    </row>
    <row r="5800" spans="106:107" x14ac:dyDescent="0.2">
      <c r="DB5800"/>
      <c r="DC5800"/>
    </row>
    <row r="5801" spans="106:107" x14ac:dyDescent="0.2">
      <c r="DB5801"/>
      <c r="DC5801"/>
    </row>
    <row r="5802" spans="106:107" x14ac:dyDescent="0.2">
      <c r="DB5802"/>
      <c r="DC5802"/>
    </row>
    <row r="5803" spans="106:107" x14ac:dyDescent="0.2">
      <c r="DB5803"/>
      <c r="DC5803"/>
    </row>
    <row r="5804" spans="106:107" x14ac:dyDescent="0.2">
      <c r="DB5804"/>
      <c r="DC5804"/>
    </row>
    <row r="5805" spans="106:107" x14ac:dyDescent="0.2">
      <c r="DB5805"/>
      <c r="DC5805"/>
    </row>
    <row r="5806" spans="106:107" x14ac:dyDescent="0.2">
      <c r="DB5806"/>
      <c r="DC5806"/>
    </row>
    <row r="5807" spans="106:107" x14ac:dyDescent="0.2">
      <c r="DB5807"/>
      <c r="DC5807"/>
    </row>
    <row r="5808" spans="106:107" x14ac:dyDescent="0.2">
      <c r="DB5808"/>
      <c r="DC5808"/>
    </row>
    <row r="5809" spans="106:107" x14ac:dyDescent="0.2">
      <c r="DB5809"/>
      <c r="DC5809"/>
    </row>
    <row r="5810" spans="106:107" x14ac:dyDescent="0.2">
      <c r="DB5810"/>
      <c r="DC5810"/>
    </row>
    <row r="5811" spans="106:107" x14ac:dyDescent="0.2">
      <c r="DB5811"/>
      <c r="DC5811"/>
    </row>
    <row r="5812" spans="106:107" x14ac:dyDescent="0.2">
      <c r="DB5812"/>
      <c r="DC5812"/>
    </row>
    <row r="5813" spans="106:107" x14ac:dyDescent="0.2">
      <c r="DB5813"/>
      <c r="DC5813"/>
    </row>
    <row r="5814" spans="106:107" x14ac:dyDescent="0.2">
      <c r="DB5814"/>
      <c r="DC5814"/>
    </row>
    <row r="5815" spans="106:107" x14ac:dyDescent="0.2">
      <c r="DB5815"/>
      <c r="DC5815"/>
    </row>
    <row r="5816" spans="106:107" x14ac:dyDescent="0.2">
      <c r="DB5816"/>
      <c r="DC5816"/>
    </row>
    <row r="5817" spans="106:107" x14ac:dyDescent="0.2">
      <c r="DB5817"/>
      <c r="DC5817"/>
    </row>
    <row r="5818" spans="106:107" x14ac:dyDescent="0.2">
      <c r="DB5818"/>
      <c r="DC5818"/>
    </row>
    <row r="5819" spans="106:107" x14ac:dyDescent="0.2">
      <c r="DB5819"/>
      <c r="DC5819"/>
    </row>
    <row r="5820" spans="106:107" x14ac:dyDescent="0.2">
      <c r="DB5820"/>
      <c r="DC5820"/>
    </row>
    <row r="5821" spans="106:107" x14ac:dyDescent="0.2">
      <c r="DB5821"/>
      <c r="DC5821"/>
    </row>
    <row r="5822" spans="106:107" x14ac:dyDescent="0.2">
      <c r="DB5822"/>
      <c r="DC5822"/>
    </row>
    <row r="5823" spans="106:107" x14ac:dyDescent="0.2">
      <c r="DB5823"/>
      <c r="DC5823"/>
    </row>
    <row r="5824" spans="106:107" x14ac:dyDescent="0.2">
      <c r="DB5824"/>
      <c r="DC5824"/>
    </row>
    <row r="5825" spans="106:107" x14ac:dyDescent="0.2">
      <c r="DB5825"/>
      <c r="DC5825"/>
    </row>
    <row r="5826" spans="106:107" x14ac:dyDescent="0.2">
      <c r="DB5826"/>
      <c r="DC5826"/>
    </row>
    <row r="5827" spans="106:107" x14ac:dyDescent="0.2">
      <c r="DB5827"/>
      <c r="DC5827"/>
    </row>
    <row r="5828" spans="106:107" x14ac:dyDescent="0.2">
      <c r="DB5828"/>
      <c r="DC5828"/>
    </row>
    <row r="5829" spans="106:107" x14ac:dyDescent="0.2">
      <c r="DB5829"/>
      <c r="DC5829"/>
    </row>
    <row r="5830" spans="106:107" x14ac:dyDescent="0.2">
      <c r="DB5830"/>
      <c r="DC5830"/>
    </row>
    <row r="5831" spans="106:107" x14ac:dyDescent="0.2">
      <c r="DB5831"/>
      <c r="DC5831"/>
    </row>
    <row r="5832" spans="106:107" x14ac:dyDescent="0.2">
      <c r="DB5832"/>
      <c r="DC5832"/>
    </row>
    <row r="5833" spans="106:107" x14ac:dyDescent="0.2">
      <c r="DB5833"/>
      <c r="DC5833"/>
    </row>
    <row r="5834" spans="106:107" x14ac:dyDescent="0.2">
      <c r="DB5834"/>
      <c r="DC5834"/>
    </row>
    <row r="5835" spans="106:107" x14ac:dyDescent="0.2">
      <c r="DB5835"/>
      <c r="DC5835"/>
    </row>
    <row r="5836" spans="106:107" x14ac:dyDescent="0.2">
      <c r="DB5836"/>
      <c r="DC5836"/>
    </row>
    <row r="5837" spans="106:107" x14ac:dyDescent="0.2">
      <c r="DB5837"/>
      <c r="DC5837"/>
    </row>
    <row r="5838" spans="106:107" x14ac:dyDescent="0.2">
      <c r="DB5838"/>
      <c r="DC5838"/>
    </row>
    <row r="5839" spans="106:107" x14ac:dyDescent="0.2">
      <c r="DB5839"/>
      <c r="DC5839"/>
    </row>
    <row r="5840" spans="106:107" x14ac:dyDescent="0.2">
      <c r="DB5840"/>
      <c r="DC5840"/>
    </row>
    <row r="5841" spans="106:107" x14ac:dyDescent="0.2">
      <c r="DB5841"/>
      <c r="DC5841"/>
    </row>
    <row r="5842" spans="106:107" x14ac:dyDescent="0.2">
      <c r="DB5842"/>
      <c r="DC5842"/>
    </row>
    <row r="5843" spans="106:107" x14ac:dyDescent="0.2">
      <c r="DB5843"/>
      <c r="DC5843"/>
    </row>
    <row r="5844" spans="106:107" x14ac:dyDescent="0.2">
      <c r="DB5844"/>
      <c r="DC5844"/>
    </row>
    <row r="5845" spans="106:107" x14ac:dyDescent="0.2">
      <c r="DB5845"/>
      <c r="DC5845"/>
    </row>
    <row r="5846" spans="106:107" x14ac:dyDescent="0.2">
      <c r="DB5846"/>
      <c r="DC5846"/>
    </row>
    <row r="5847" spans="106:107" x14ac:dyDescent="0.2">
      <c r="DB5847"/>
      <c r="DC5847"/>
    </row>
    <row r="5848" spans="106:107" x14ac:dyDescent="0.2">
      <c r="DB5848"/>
      <c r="DC5848"/>
    </row>
    <row r="5849" spans="106:107" x14ac:dyDescent="0.2">
      <c r="DB5849"/>
      <c r="DC5849"/>
    </row>
    <row r="5850" spans="106:107" x14ac:dyDescent="0.2">
      <c r="DB5850"/>
      <c r="DC5850"/>
    </row>
    <row r="5851" spans="106:107" x14ac:dyDescent="0.2">
      <c r="DB5851"/>
      <c r="DC5851"/>
    </row>
    <row r="5852" spans="106:107" x14ac:dyDescent="0.2">
      <c r="DB5852"/>
      <c r="DC5852"/>
    </row>
    <row r="5853" spans="106:107" x14ac:dyDescent="0.2">
      <c r="DB5853"/>
      <c r="DC5853"/>
    </row>
    <row r="5854" spans="106:107" x14ac:dyDescent="0.2">
      <c r="DB5854"/>
      <c r="DC5854"/>
    </row>
    <row r="5855" spans="106:107" x14ac:dyDescent="0.2">
      <c r="DB5855"/>
      <c r="DC5855"/>
    </row>
    <row r="5856" spans="106:107" x14ac:dyDescent="0.2">
      <c r="DB5856"/>
      <c r="DC5856"/>
    </row>
    <row r="5857" spans="106:107" x14ac:dyDescent="0.2">
      <c r="DB5857"/>
      <c r="DC5857"/>
    </row>
    <row r="5858" spans="106:107" x14ac:dyDescent="0.2">
      <c r="DB5858"/>
      <c r="DC5858"/>
    </row>
    <row r="5859" spans="106:107" x14ac:dyDescent="0.2">
      <c r="DB5859"/>
      <c r="DC5859"/>
    </row>
    <row r="5860" spans="106:107" x14ac:dyDescent="0.2">
      <c r="DB5860"/>
      <c r="DC5860"/>
    </row>
    <row r="5861" spans="106:107" x14ac:dyDescent="0.2">
      <c r="DB5861"/>
      <c r="DC5861"/>
    </row>
    <row r="5862" spans="106:107" x14ac:dyDescent="0.2">
      <c r="DB5862"/>
      <c r="DC5862"/>
    </row>
    <row r="5863" spans="106:107" x14ac:dyDescent="0.2">
      <c r="DB5863"/>
      <c r="DC5863"/>
    </row>
    <row r="5864" spans="106:107" x14ac:dyDescent="0.2">
      <c r="DB5864"/>
      <c r="DC5864"/>
    </row>
    <row r="5865" spans="106:107" x14ac:dyDescent="0.2">
      <c r="DB5865"/>
      <c r="DC5865"/>
    </row>
    <row r="5866" spans="106:107" x14ac:dyDescent="0.2">
      <c r="DB5866"/>
      <c r="DC5866"/>
    </row>
    <row r="5867" spans="106:107" x14ac:dyDescent="0.2">
      <c r="DB5867"/>
      <c r="DC5867"/>
    </row>
    <row r="5868" spans="106:107" x14ac:dyDescent="0.2">
      <c r="DB5868"/>
      <c r="DC5868"/>
    </row>
    <row r="5869" spans="106:107" x14ac:dyDescent="0.2">
      <c r="DB5869"/>
      <c r="DC5869"/>
    </row>
    <row r="5870" spans="106:107" x14ac:dyDescent="0.2">
      <c r="DB5870"/>
      <c r="DC5870"/>
    </row>
    <row r="5871" spans="106:107" x14ac:dyDescent="0.2">
      <c r="DB5871"/>
      <c r="DC5871"/>
    </row>
    <row r="5872" spans="106:107" x14ac:dyDescent="0.2">
      <c r="DB5872"/>
      <c r="DC5872"/>
    </row>
    <row r="5873" spans="106:107" x14ac:dyDescent="0.2">
      <c r="DB5873"/>
      <c r="DC5873"/>
    </row>
    <row r="5874" spans="106:107" x14ac:dyDescent="0.2">
      <c r="DB5874"/>
      <c r="DC5874"/>
    </row>
    <row r="5875" spans="106:107" x14ac:dyDescent="0.2">
      <c r="DB5875"/>
      <c r="DC5875"/>
    </row>
    <row r="5876" spans="106:107" x14ac:dyDescent="0.2">
      <c r="DB5876"/>
      <c r="DC5876"/>
    </row>
    <row r="5877" spans="106:107" x14ac:dyDescent="0.2">
      <c r="DB5877"/>
      <c r="DC5877"/>
    </row>
    <row r="5878" spans="106:107" x14ac:dyDescent="0.2">
      <c r="DB5878"/>
      <c r="DC5878"/>
    </row>
    <row r="5879" spans="106:107" x14ac:dyDescent="0.2">
      <c r="DB5879"/>
      <c r="DC5879"/>
    </row>
    <row r="5880" spans="106:107" x14ac:dyDescent="0.2">
      <c r="DB5880"/>
      <c r="DC5880"/>
    </row>
    <row r="5881" spans="106:107" x14ac:dyDescent="0.2">
      <c r="DB5881"/>
      <c r="DC5881"/>
    </row>
    <row r="5882" spans="106:107" x14ac:dyDescent="0.2">
      <c r="DB5882"/>
      <c r="DC5882"/>
    </row>
    <row r="5883" spans="106:107" x14ac:dyDescent="0.2">
      <c r="DB5883"/>
      <c r="DC5883"/>
    </row>
    <row r="5884" spans="106:107" x14ac:dyDescent="0.2">
      <c r="DB5884"/>
      <c r="DC5884"/>
    </row>
    <row r="5885" spans="106:107" x14ac:dyDescent="0.2">
      <c r="DB5885"/>
      <c r="DC5885"/>
    </row>
    <row r="5886" spans="106:107" x14ac:dyDescent="0.2">
      <c r="DB5886"/>
      <c r="DC5886"/>
    </row>
    <row r="5887" spans="106:107" x14ac:dyDescent="0.2">
      <c r="DB5887"/>
      <c r="DC5887"/>
    </row>
    <row r="5888" spans="106:107" x14ac:dyDescent="0.2">
      <c r="DB5888"/>
      <c r="DC5888"/>
    </row>
    <row r="5889" spans="106:107" x14ac:dyDescent="0.2">
      <c r="DB5889"/>
      <c r="DC5889"/>
    </row>
    <row r="5890" spans="106:107" x14ac:dyDescent="0.2">
      <c r="DB5890"/>
      <c r="DC5890"/>
    </row>
    <row r="5891" spans="106:107" x14ac:dyDescent="0.2">
      <c r="DB5891"/>
      <c r="DC5891"/>
    </row>
    <row r="5892" spans="106:107" x14ac:dyDescent="0.2">
      <c r="DB5892"/>
      <c r="DC5892"/>
    </row>
    <row r="5893" spans="106:107" x14ac:dyDescent="0.2">
      <c r="DB5893"/>
      <c r="DC5893"/>
    </row>
    <row r="5894" spans="106:107" x14ac:dyDescent="0.2">
      <c r="DB5894"/>
      <c r="DC5894"/>
    </row>
    <row r="5895" spans="106:107" x14ac:dyDescent="0.2">
      <c r="DB5895"/>
      <c r="DC5895"/>
    </row>
    <row r="5896" spans="106:107" x14ac:dyDescent="0.2">
      <c r="DB5896"/>
      <c r="DC5896"/>
    </row>
    <row r="5897" spans="106:107" x14ac:dyDescent="0.2">
      <c r="DB5897"/>
      <c r="DC5897"/>
    </row>
    <row r="5898" spans="106:107" x14ac:dyDescent="0.2">
      <c r="DB5898"/>
      <c r="DC5898"/>
    </row>
    <row r="5899" spans="106:107" x14ac:dyDescent="0.2">
      <c r="DB5899"/>
      <c r="DC5899"/>
    </row>
    <row r="5900" spans="106:107" x14ac:dyDescent="0.2">
      <c r="DB5900"/>
      <c r="DC5900"/>
    </row>
    <row r="5901" spans="106:107" x14ac:dyDescent="0.2">
      <c r="DB5901"/>
      <c r="DC5901"/>
    </row>
    <row r="5902" spans="106:107" x14ac:dyDescent="0.2">
      <c r="DB5902"/>
      <c r="DC5902"/>
    </row>
    <row r="5903" spans="106:107" x14ac:dyDescent="0.2">
      <c r="DB5903"/>
      <c r="DC5903"/>
    </row>
    <row r="5904" spans="106:107" x14ac:dyDescent="0.2">
      <c r="DB5904"/>
      <c r="DC5904"/>
    </row>
    <row r="5905" spans="106:107" x14ac:dyDescent="0.2">
      <c r="DB5905"/>
      <c r="DC5905"/>
    </row>
    <row r="5906" spans="106:107" x14ac:dyDescent="0.2">
      <c r="DB5906"/>
      <c r="DC5906"/>
    </row>
    <row r="5907" spans="106:107" x14ac:dyDescent="0.2">
      <c r="DB5907"/>
      <c r="DC5907"/>
    </row>
    <row r="5908" spans="106:107" x14ac:dyDescent="0.2">
      <c r="DB5908"/>
      <c r="DC5908"/>
    </row>
    <row r="5909" spans="106:107" x14ac:dyDescent="0.2">
      <c r="DB5909"/>
      <c r="DC5909"/>
    </row>
    <row r="5910" spans="106:107" x14ac:dyDescent="0.2">
      <c r="DB5910"/>
      <c r="DC5910"/>
    </row>
    <row r="5911" spans="106:107" x14ac:dyDescent="0.2">
      <c r="DB5911"/>
      <c r="DC5911"/>
    </row>
    <row r="5912" spans="106:107" x14ac:dyDescent="0.2">
      <c r="DB5912"/>
      <c r="DC5912"/>
    </row>
    <row r="5913" spans="106:107" x14ac:dyDescent="0.2">
      <c r="DB5913"/>
      <c r="DC5913"/>
    </row>
    <row r="5914" spans="106:107" x14ac:dyDescent="0.2">
      <c r="DB5914"/>
      <c r="DC5914"/>
    </row>
    <row r="5915" spans="106:107" x14ac:dyDescent="0.2">
      <c r="DB5915"/>
      <c r="DC5915"/>
    </row>
    <row r="5916" spans="106:107" x14ac:dyDescent="0.2">
      <c r="DB5916"/>
      <c r="DC5916"/>
    </row>
    <row r="5917" spans="106:107" x14ac:dyDescent="0.2">
      <c r="DB5917"/>
      <c r="DC5917"/>
    </row>
    <row r="5918" spans="106:107" x14ac:dyDescent="0.2">
      <c r="DB5918"/>
      <c r="DC5918"/>
    </row>
    <row r="5919" spans="106:107" x14ac:dyDescent="0.2">
      <c r="DB5919"/>
      <c r="DC5919"/>
    </row>
    <row r="5920" spans="106:107" x14ac:dyDescent="0.2">
      <c r="DB5920"/>
      <c r="DC5920"/>
    </row>
    <row r="5921" spans="106:107" x14ac:dyDescent="0.2">
      <c r="DB5921"/>
      <c r="DC5921"/>
    </row>
    <row r="5922" spans="106:107" x14ac:dyDescent="0.2">
      <c r="DB5922"/>
      <c r="DC5922"/>
    </row>
    <row r="5923" spans="106:107" x14ac:dyDescent="0.2">
      <c r="DB5923"/>
      <c r="DC5923"/>
    </row>
    <row r="5924" spans="106:107" x14ac:dyDescent="0.2">
      <c r="DB5924"/>
      <c r="DC5924"/>
    </row>
    <row r="5925" spans="106:107" x14ac:dyDescent="0.2">
      <c r="DB5925"/>
      <c r="DC5925"/>
    </row>
    <row r="5926" spans="106:107" x14ac:dyDescent="0.2">
      <c r="DB5926"/>
      <c r="DC5926"/>
    </row>
    <row r="5927" spans="106:107" x14ac:dyDescent="0.2">
      <c r="DB5927"/>
      <c r="DC5927"/>
    </row>
    <row r="5928" spans="106:107" x14ac:dyDescent="0.2">
      <c r="DB5928"/>
      <c r="DC5928"/>
    </row>
    <row r="5929" spans="106:107" x14ac:dyDescent="0.2">
      <c r="DB5929"/>
      <c r="DC5929"/>
    </row>
    <row r="5930" spans="106:107" x14ac:dyDescent="0.2">
      <c r="DB5930"/>
      <c r="DC5930"/>
    </row>
    <row r="5931" spans="106:107" x14ac:dyDescent="0.2">
      <c r="DB5931"/>
      <c r="DC5931"/>
    </row>
    <row r="5932" spans="106:107" x14ac:dyDescent="0.2">
      <c r="DB5932"/>
      <c r="DC5932"/>
    </row>
    <row r="5933" spans="106:107" x14ac:dyDescent="0.2">
      <c r="DB5933"/>
      <c r="DC5933"/>
    </row>
    <row r="5934" spans="106:107" x14ac:dyDescent="0.2">
      <c r="DB5934"/>
      <c r="DC5934"/>
    </row>
    <row r="5935" spans="106:107" x14ac:dyDescent="0.2">
      <c r="DB5935"/>
      <c r="DC5935"/>
    </row>
    <row r="5936" spans="106:107" x14ac:dyDescent="0.2">
      <c r="DB5936"/>
      <c r="DC5936"/>
    </row>
    <row r="5937" spans="106:107" x14ac:dyDescent="0.2">
      <c r="DB5937"/>
      <c r="DC5937"/>
    </row>
    <row r="5938" spans="106:107" x14ac:dyDescent="0.2">
      <c r="DB5938"/>
      <c r="DC5938"/>
    </row>
    <row r="5939" spans="106:107" x14ac:dyDescent="0.2">
      <c r="DB5939"/>
      <c r="DC5939"/>
    </row>
    <row r="5940" spans="106:107" x14ac:dyDescent="0.2">
      <c r="DB5940"/>
      <c r="DC5940"/>
    </row>
    <row r="5941" spans="106:107" x14ac:dyDescent="0.2">
      <c r="DB5941"/>
      <c r="DC5941"/>
    </row>
    <row r="5942" spans="106:107" x14ac:dyDescent="0.2">
      <c r="DB5942"/>
      <c r="DC5942"/>
    </row>
    <row r="5943" spans="106:107" x14ac:dyDescent="0.2">
      <c r="DB5943"/>
      <c r="DC5943"/>
    </row>
    <row r="5944" spans="106:107" x14ac:dyDescent="0.2">
      <c r="DB5944"/>
      <c r="DC5944"/>
    </row>
    <row r="5945" spans="106:107" x14ac:dyDescent="0.2">
      <c r="DB5945"/>
      <c r="DC5945"/>
    </row>
    <row r="5946" spans="106:107" x14ac:dyDescent="0.2">
      <c r="DB5946"/>
      <c r="DC5946"/>
    </row>
    <row r="5947" spans="106:107" x14ac:dyDescent="0.2">
      <c r="DB5947"/>
      <c r="DC5947"/>
    </row>
    <row r="5948" spans="106:107" x14ac:dyDescent="0.2">
      <c r="DB5948"/>
      <c r="DC5948"/>
    </row>
    <row r="5949" spans="106:107" x14ac:dyDescent="0.2">
      <c r="DB5949"/>
      <c r="DC5949"/>
    </row>
    <row r="5950" spans="106:107" x14ac:dyDescent="0.2">
      <c r="DB5950"/>
      <c r="DC5950"/>
    </row>
    <row r="5951" spans="106:107" x14ac:dyDescent="0.2">
      <c r="DB5951"/>
      <c r="DC5951"/>
    </row>
    <row r="5952" spans="106:107" x14ac:dyDescent="0.2">
      <c r="DB5952"/>
      <c r="DC5952"/>
    </row>
    <row r="5953" spans="106:107" x14ac:dyDescent="0.2">
      <c r="DB5953"/>
      <c r="DC5953"/>
    </row>
    <row r="5954" spans="106:107" x14ac:dyDescent="0.2">
      <c r="DB5954"/>
      <c r="DC5954"/>
    </row>
    <row r="5955" spans="106:107" x14ac:dyDescent="0.2">
      <c r="DB5955"/>
      <c r="DC5955"/>
    </row>
    <row r="5956" spans="106:107" x14ac:dyDescent="0.2">
      <c r="DB5956"/>
      <c r="DC5956"/>
    </row>
    <row r="5957" spans="106:107" x14ac:dyDescent="0.2">
      <c r="DB5957"/>
      <c r="DC5957"/>
    </row>
    <row r="5958" spans="106:107" x14ac:dyDescent="0.2">
      <c r="DB5958"/>
      <c r="DC5958"/>
    </row>
    <row r="5959" spans="106:107" x14ac:dyDescent="0.2">
      <c r="DB5959"/>
      <c r="DC5959"/>
    </row>
    <row r="5960" spans="106:107" x14ac:dyDescent="0.2">
      <c r="DB5960"/>
      <c r="DC5960"/>
    </row>
    <row r="5961" spans="106:107" x14ac:dyDescent="0.2">
      <c r="DB5961"/>
      <c r="DC5961"/>
    </row>
    <row r="5962" spans="106:107" x14ac:dyDescent="0.2">
      <c r="DB5962"/>
      <c r="DC5962"/>
    </row>
    <row r="5963" spans="106:107" x14ac:dyDescent="0.2">
      <c r="DB5963"/>
      <c r="DC5963"/>
    </row>
    <row r="5964" spans="106:107" x14ac:dyDescent="0.2">
      <c r="DB5964"/>
      <c r="DC5964"/>
    </row>
    <row r="5965" spans="106:107" x14ac:dyDescent="0.2">
      <c r="DB5965"/>
      <c r="DC5965"/>
    </row>
    <row r="5966" spans="106:107" x14ac:dyDescent="0.2">
      <c r="DB5966"/>
      <c r="DC5966"/>
    </row>
    <row r="5967" spans="106:107" x14ac:dyDescent="0.2">
      <c r="DB5967"/>
      <c r="DC5967"/>
    </row>
    <row r="5968" spans="106:107" x14ac:dyDescent="0.2">
      <c r="DB5968"/>
      <c r="DC5968"/>
    </row>
    <row r="5969" spans="106:107" x14ac:dyDescent="0.2">
      <c r="DB5969"/>
      <c r="DC5969"/>
    </row>
    <row r="5970" spans="106:107" x14ac:dyDescent="0.2">
      <c r="DB5970"/>
      <c r="DC5970"/>
    </row>
    <row r="5971" spans="106:107" x14ac:dyDescent="0.2">
      <c r="DB5971"/>
      <c r="DC5971"/>
    </row>
    <row r="5972" spans="106:107" x14ac:dyDescent="0.2">
      <c r="DB5972"/>
      <c r="DC5972"/>
    </row>
    <row r="5973" spans="106:107" x14ac:dyDescent="0.2">
      <c r="DB5973"/>
      <c r="DC5973"/>
    </row>
    <row r="5974" spans="106:107" x14ac:dyDescent="0.2">
      <c r="DB5974"/>
      <c r="DC5974"/>
    </row>
    <row r="5975" spans="106:107" x14ac:dyDescent="0.2">
      <c r="DB5975"/>
      <c r="DC5975"/>
    </row>
    <row r="5976" spans="106:107" x14ac:dyDescent="0.2">
      <c r="DB5976"/>
      <c r="DC5976"/>
    </row>
    <row r="5977" spans="106:107" x14ac:dyDescent="0.2">
      <c r="DB5977"/>
      <c r="DC5977"/>
    </row>
    <row r="5978" spans="106:107" x14ac:dyDescent="0.2">
      <c r="DB5978"/>
      <c r="DC5978"/>
    </row>
    <row r="5979" spans="106:107" x14ac:dyDescent="0.2">
      <c r="DB5979"/>
      <c r="DC5979"/>
    </row>
    <row r="5980" spans="106:107" x14ac:dyDescent="0.2">
      <c r="DB5980"/>
      <c r="DC5980"/>
    </row>
    <row r="5981" spans="106:107" x14ac:dyDescent="0.2">
      <c r="DB5981"/>
      <c r="DC5981"/>
    </row>
    <row r="5982" spans="106:107" x14ac:dyDescent="0.2">
      <c r="DB5982"/>
      <c r="DC5982"/>
    </row>
    <row r="5983" spans="106:107" x14ac:dyDescent="0.2">
      <c r="DB5983"/>
      <c r="DC5983"/>
    </row>
    <row r="5984" spans="106:107" x14ac:dyDescent="0.2">
      <c r="DB5984"/>
      <c r="DC5984"/>
    </row>
    <row r="5985" spans="106:107" x14ac:dyDescent="0.2">
      <c r="DB5985"/>
      <c r="DC5985"/>
    </row>
    <row r="5986" spans="106:107" x14ac:dyDescent="0.2">
      <c r="DB5986"/>
      <c r="DC5986"/>
    </row>
    <row r="5987" spans="106:107" x14ac:dyDescent="0.2">
      <c r="DB5987"/>
      <c r="DC5987"/>
    </row>
    <row r="5988" spans="106:107" x14ac:dyDescent="0.2">
      <c r="DB5988"/>
      <c r="DC5988"/>
    </row>
    <row r="5989" spans="106:107" x14ac:dyDescent="0.2">
      <c r="DB5989"/>
      <c r="DC5989"/>
    </row>
    <row r="5990" spans="106:107" x14ac:dyDescent="0.2">
      <c r="DB5990"/>
      <c r="DC5990"/>
    </row>
    <row r="5991" spans="106:107" x14ac:dyDescent="0.2">
      <c r="DB5991"/>
      <c r="DC5991"/>
    </row>
    <row r="5992" spans="106:107" x14ac:dyDescent="0.2">
      <c r="DB5992"/>
      <c r="DC5992"/>
    </row>
    <row r="5993" spans="106:107" x14ac:dyDescent="0.2">
      <c r="DB5993"/>
      <c r="DC5993"/>
    </row>
    <row r="5994" spans="106:107" x14ac:dyDescent="0.2">
      <c r="DB5994"/>
      <c r="DC5994"/>
    </row>
    <row r="5995" spans="106:107" x14ac:dyDescent="0.2">
      <c r="DB5995"/>
      <c r="DC5995"/>
    </row>
    <row r="5996" spans="106:107" x14ac:dyDescent="0.2">
      <c r="DB5996"/>
      <c r="DC5996"/>
    </row>
    <row r="5997" spans="106:107" x14ac:dyDescent="0.2">
      <c r="DB5997"/>
      <c r="DC5997"/>
    </row>
    <row r="5998" spans="106:107" x14ac:dyDescent="0.2">
      <c r="DB5998"/>
      <c r="DC5998"/>
    </row>
    <row r="5999" spans="106:107" x14ac:dyDescent="0.2">
      <c r="DB5999"/>
      <c r="DC5999"/>
    </row>
    <row r="6000" spans="106:107" x14ac:dyDescent="0.2">
      <c r="DB6000"/>
      <c r="DC6000"/>
    </row>
    <row r="6001" spans="106:107" x14ac:dyDescent="0.2">
      <c r="DB6001"/>
      <c r="DC6001"/>
    </row>
    <row r="6002" spans="106:107" x14ac:dyDescent="0.2">
      <c r="DB6002"/>
      <c r="DC6002"/>
    </row>
    <row r="6003" spans="106:107" x14ac:dyDescent="0.2">
      <c r="DB6003"/>
      <c r="DC6003"/>
    </row>
    <row r="6004" spans="106:107" x14ac:dyDescent="0.2">
      <c r="DB6004"/>
      <c r="DC6004"/>
    </row>
    <row r="6005" spans="106:107" x14ac:dyDescent="0.2">
      <c r="DB6005"/>
      <c r="DC6005"/>
    </row>
    <row r="6006" spans="106:107" x14ac:dyDescent="0.2">
      <c r="DB6006"/>
      <c r="DC6006"/>
    </row>
    <row r="6007" spans="106:107" x14ac:dyDescent="0.2">
      <c r="DB6007"/>
      <c r="DC6007"/>
    </row>
    <row r="6008" spans="106:107" x14ac:dyDescent="0.2">
      <c r="DB6008"/>
      <c r="DC6008"/>
    </row>
    <row r="6009" spans="106:107" x14ac:dyDescent="0.2">
      <c r="DB6009"/>
      <c r="DC6009"/>
    </row>
    <row r="6010" spans="106:107" x14ac:dyDescent="0.2">
      <c r="DB6010"/>
      <c r="DC6010"/>
    </row>
    <row r="6011" spans="106:107" x14ac:dyDescent="0.2">
      <c r="DB6011"/>
      <c r="DC6011"/>
    </row>
    <row r="6012" spans="106:107" x14ac:dyDescent="0.2">
      <c r="DB6012"/>
      <c r="DC6012"/>
    </row>
    <row r="6013" spans="106:107" x14ac:dyDescent="0.2">
      <c r="DB6013"/>
      <c r="DC6013"/>
    </row>
    <row r="6014" spans="106:107" x14ac:dyDescent="0.2">
      <c r="DB6014"/>
      <c r="DC6014"/>
    </row>
    <row r="6015" spans="106:107" x14ac:dyDescent="0.2">
      <c r="DB6015"/>
      <c r="DC6015"/>
    </row>
    <row r="6016" spans="106:107" x14ac:dyDescent="0.2">
      <c r="DB6016"/>
      <c r="DC6016"/>
    </row>
    <row r="6017" spans="106:107" x14ac:dyDescent="0.2">
      <c r="DB6017"/>
      <c r="DC6017"/>
    </row>
    <row r="6018" spans="106:107" x14ac:dyDescent="0.2">
      <c r="DB6018"/>
      <c r="DC6018"/>
    </row>
    <row r="6019" spans="106:107" x14ac:dyDescent="0.2">
      <c r="DB6019"/>
      <c r="DC6019"/>
    </row>
    <row r="6020" spans="106:107" x14ac:dyDescent="0.2">
      <c r="DB6020"/>
      <c r="DC6020"/>
    </row>
    <row r="6021" spans="106:107" x14ac:dyDescent="0.2">
      <c r="DB6021"/>
      <c r="DC6021"/>
    </row>
    <row r="6022" spans="106:107" x14ac:dyDescent="0.2">
      <c r="DB6022"/>
      <c r="DC6022"/>
    </row>
    <row r="6023" spans="106:107" x14ac:dyDescent="0.2">
      <c r="DB6023"/>
      <c r="DC6023"/>
    </row>
    <row r="6024" spans="106:107" x14ac:dyDescent="0.2">
      <c r="DB6024"/>
      <c r="DC6024"/>
    </row>
    <row r="6025" spans="106:107" x14ac:dyDescent="0.2">
      <c r="DB6025"/>
      <c r="DC6025"/>
    </row>
    <row r="6026" spans="106:107" x14ac:dyDescent="0.2">
      <c r="DB6026"/>
      <c r="DC6026"/>
    </row>
    <row r="6027" spans="106:107" x14ac:dyDescent="0.2">
      <c r="DB6027"/>
      <c r="DC6027"/>
    </row>
    <row r="6028" spans="106:107" x14ac:dyDescent="0.2">
      <c r="DB6028"/>
      <c r="DC6028"/>
    </row>
    <row r="6029" spans="106:107" x14ac:dyDescent="0.2">
      <c r="DB6029"/>
      <c r="DC6029"/>
    </row>
    <row r="6030" spans="106:107" x14ac:dyDescent="0.2">
      <c r="DB6030"/>
      <c r="DC6030"/>
    </row>
    <row r="6031" spans="106:107" x14ac:dyDescent="0.2">
      <c r="DB6031"/>
      <c r="DC6031"/>
    </row>
    <row r="6032" spans="106:107" x14ac:dyDescent="0.2">
      <c r="DB6032"/>
      <c r="DC6032"/>
    </row>
    <row r="6033" spans="106:107" x14ac:dyDescent="0.2">
      <c r="DB6033"/>
      <c r="DC6033"/>
    </row>
    <row r="6034" spans="106:107" x14ac:dyDescent="0.2">
      <c r="DB6034"/>
      <c r="DC6034"/>
    </row>
    <row r="6035" spans="106:107" x14ac:dyDescent="0.2">
      <c r="DB6035"/>
      <c r="DC6035"/>
    </row>
    <row r="6036" spans="106:107" x14ac:dyDescent="0.2">
      <c r="DB6036"/>
      <c r="DC6036"/>
    </row>
    <row r="6037" spans="106:107" x14ac:dyDescent="0.2">
      <c r="DB6037"/>
      <c r="DC6037"/>
    </row>
    <row r="6038" spans="106:107" x14ac:dyDescent="0.2">
      <c r="DB6038"/>
      <c r="DC6038"/>
    </row>
    <row r="6039" spans="106:107" x14ac:dyDescent="0.2">
      <c r="DB6039"/>
      <c r="DC6039"/>
    </row>
    <row r="6040" spans="106:107" x14ac:dyDescent="0.2">
      <c r="DB6040"/>
      <c r="DC6040"/>
    </row>
    <row r="6041" spans="106:107" x14ac:dyDescent="0.2">
      <c r="DB6041"/>
      <c r="DC6041"/>
    </row>
    <row r="6042" spans="106:107" x14ac:dyDescent="0.2">
      <c r="DB6042"/>
      <c r="DC6042"/>
    </row>
    <row r="6043" spans="106:107" x14ac:dyDescent="0.2">
      <c r="DB6043"/>
      <c r="DC6043"/>
    </row>
    <row r="6044" spans="106:107" x14ac:dyDescent="0.2">
      <c r="DB6044"/>
      <c r="DC6044"/>
    </row>
    <row r="6045" spans="106:107" x14ac:dyDescent="0.2">
      <c r="DB6045"/>
      <c r="DC6045"/>
    </row>
    <row r="6046" spans="106:107" x14ac:dyDescent="0.2">
      <c r="DB6046"/>
      <c r="DC6046"/>
    </row>
    <row r="6047" spans="106:107" x14ac:dyDescent="0.2">
      <c r="DB6047"/>
      <c r="DC6047"/>
    </row>
    <row r="6048" spans="106:107" x14ac:dyDescent="0.2">
      <c r="DB6048"/>
      <c r="DC6048"/>
    </row>
    <row r="6049" spans="106:107" x14ac:dyDescent="0.2">
      <c r="DB6049"/>
      <c r="DC6049"/>
    </row>
    <row r="6050" spans="106:107" x14ac:dyDescent="0.2">
      <c r="DB6050"/>
      <c r="DC6050"/>
    </row>
    <row r="6051" spans="106:107" x14ac:dyDescent="0.2">
      <c r="DB6051"/>
      <c r="DC6051"/>
    </row>
    <row r="6052" spans="106:107" x14ac:dyDescent="0.2">
      <c r="DB6052"/>
      <c r="DC6052"/>
    </row>
    <row r="6053" spans="106:107" x14ac:dyDescent="0.2">
      <c r="DB6053"/>
      <c r="DC6053"/>
    </row>
    <row r="6054" spans="106:107" x14ac:dyDescent="0.2">
      <c r="DB6054"/>
      <c r="DC6054"/>
    </row>
    <row r="6055" spans="106:107" x14ac:dyDescent="0.2">
      <c r="DB6055"/>
      <c r="DC6055"/>
    </row>
    <row r="6056" spans="106:107" x14ac:dyDescent="0.2">
      <c r="DB6056"/>
      <c r="DC6056"/>
    </row>
    <row r="6057" spans="106:107" x14ac:dyDescent="0.2">
      <c r="DB6057"/>
      <c r="DC6057"/>
    </row>
    <row r="6058" spans="106:107" x14ac:dyDescent="0.2">
      <c r="DB6058"/>
      <c r="DC6058"/>
    </row>
    <row r="6059" spans="106:107" x14ac:dyDescent="0.2">
      <c r="DB6059"/>
      <c r="DC6059"/>
    </row>
    <row r="6060" spans="106:107" x14ac:dyDescent="0.2">
      <c r="DB6060"/>
      <c r="DC6060"/>
    </row>
    <row r="6061" spans="106:107" x14ac:dyDescent="0.2">
      <c r="DB6061"/>
      <c r="DC6061"/>
    </row>
    <row r="6062" spans="106:107" x14ac:dyDescent="0.2">
      <c r="DB6062"/>
      <c r="DC6062"/>
    </row>
    <row r="6063" spans="106:107" x14ac:dyDescent="0.2">
      <c r="DB6063"/>
      <c r="DC6063"/>
    </row>
    <row r="6064" spans="106:107" x14ac:dyDescent="0.2">
      <c r="DB6064"/>
      <c r="DC6064"/>
    </row>
    <row r="6065" spans="106:107" x14ac:dyDescent="0.2">
      <c r="DB6065"/>
      <c r="DC6065"/>
    </row>
    <row r="6066" spans="106:107" x14ac:dyDescent="0.2">
      <c r="DB6066"/>
      <c r="DC6066"/>
    </row>
    <row r="6067" spans="106:107" x14ac:dyDescent="0.2">
      <c r="DB6067"/>
      <c r="DC6067"/>
    </row>
    <row r="6068" spans="106:107" x14ac:dyDescent="0.2">
      <c r="DB6068"/>
      <c r="DC6068"/>
    </row>
    <row r="6069" spans="106:107" x14ac:dyDescent="0.2">
      <c r="DB6069"/>
      <c r="DC6069"/>
    </row>
    <row r="6070" spans="106:107" x14ac:dyDescent="0.2">
      <c r="DB6070"/>
      <c r="DC6070"/>
    </row>
    <row r="6071" spans="106:107" x14ac:dyDescent="0.2">
      <c r="DB6071"/>
      <c r="DC6071"/>
    </row>
    <row r="6072" spans="106:107" x14ac:dyDescent="0.2">
      <c r="DB6072"/>
      <c r="DC6072"/>
    </row>
    <row r="6073" spans="106:107" x14ac:dyDescent="0.2">
      <c r="DB6073"/>
      <c r="DC6073"/>
    </row>
    <row r="6074" spans="106:107" x14ac:dyDescent="0.2">
      <c r="DB6074"/>
      <c r="DC6074"/>
    </row>
    <row r="6075" spans="106:107" x14ac:dyDescent="0.2">
      <c r="DB6075"/>
      <c r="DC6075"/>
    </row>
    <row r="6076" spans="106:107" x14ac:dyDescent="0.2">
      <c r="DB6076"/>
      <c r="DC6076"/>
    </row>
    <row r="6077" spans="106:107" x14ac:dyDescent="0.2">
      <c r="DB6077"/>
      <c r="DC6077"/>
    </row>
    <row r="6078" spans="106:107" x14ac:dyDescent="0.2">
      <c r="DB6078"/>
      <c r="DC6078"/>
    </row>
    <row r="6079" spans="106:107" x14ac:dyDescent="0.2">
      <c r="DB6079"/>
      <c r="DC6079"/>
    </row>
    <row r="6080" spans="106:107" x14ac:dyDescent="0.2">
      <c r="DB6080"/>
      <c r="DC6080"/>
    </row>
    <row r="6081" spans="106:107" x14ac:dyDescent="0.2">
      <c r="DB6081"/>
      <c r="DC6081"/>
    </row>
    <row r="6082" spans="106:107" x14ac:dyDescent="0.2">
      <c r="DB6082"/>
      <c r="DC6082"/>
    </row>
    <row r="6083" spans="106:107" x14ac:dyDescent="0.2">
      <c r="DB6083"/>
      <c r="DC6083"/>
    </row>
    <row r="6084" spans="106:107" x14ac:dyDescent="0.2">
      <c r="DB6084"/>
      <c r="DC6084"/>
    </row>
    <row r="6085" spans="106:107" x14ac:dyDescent="0.2">
      <c r="DB6085"/>
      <c r="DC6085"/>
    </row>
    <row r="6086" spans="106:107" x14ac:dyDescent="0.2">
      <c r="DB6086"/>
      <c r="DC6086"/>
    </row>
    <row r="6087" spans="106:107" x14ac:dyDescent="0.2">
      <c r="DB6087"/>
      <c r="DC6087"/>
    </row>
    <row r="6088" spans="106:107" x14ac:dyDescent="0.2">
      <c r="DB6088"/>
      <c r="DC6088"/>
    </row>
    <row r="6089" spans="106:107" x14ac:dyDescent="0.2">
      <c r="DB6089"/>
      <c r="DC6089"/>
    </row>
    <row r="6090" spans="106:107" x14ac:dyDescent="0.2">
      <c r="DB6090"/>
      <c r="DC6090"/>
    </row>
    <row r="6091" spans="106:107" x14ac:dyDescent="0.2">
      <c r="DB6091"/>
      <c r="DC6091"/>
    </row>
    <row r="6092" spans="106:107" x14ac:dyDescent="0.2">
      <c r="DB6092"/>
      <c r="DC6092"/>
    </row>
    <row r="6093" spans="106:107" x14ac:dyDescent="0.2">
      <c r="DB6093"/>
      <c r="DC6093"/>
    </row>
    <row r="6094" spans="106:107" x14ac:dyDescent="0.2">
      <c r="DB6094"/>
      <c r="DC6094"/>
    </row>
    <row r="6095" spans="106:107" x14ac:dyDescent="0.2">
      <c r="DB6095"/>
      <c r="DC6095"/>
    </row>
    <row r="6096" spans="106:107" x14ac:dyDescent="0.2">
      <c r="DB6096"/>
      <c r="DC6096"/>
    </row>
    <row r="6097" spans="106:107" x14ac:dyDescent="0.2">
      <c r="DB6097"/>
      <c r="DC6097"/>
    </row>
    <row r="6098" spans="106:107" x14ac:dyDescent="0.2">
      <c r="DB6098"/>
      <c r="DC6098"/>
    </row>
    <row r="6099" spans="106:107" x14ac:dyDescent="0.2">
      <c r="DB6099"/>
      <c r="DC6099"/>
    </row>
    <row r="6100" spans="106:107" x14ac:dyDescent="0.2">
      <c r="DB6100"/>
      <c r="DC6100"/>
    </row>
    <row r="6101" spans="106:107" x14ac:dyDescent="0.2">
      <c r="DB6101"/>
      <c r="DC6101"/>
    </row>
    <row r="6102" spans="106:107" x14ac:dyDescent="0.2">
      <c r="DB6102"/>
      <c r="DC6102"/>
    </row>
    <row r="6103" spans="106:107" x14ac:dyDescent="0.2">
      <c r="DB6103"/>
      <c r="DC6103"/>
    </row>
    <row r="6104" spans="106:107" x14ac:dyDescent="0.2">
      <c r="DB6104"/>
      <c r="DC6104"/>
    </row>
    <row r="6105" spans="106:107" x14ac:dyDescent="0.2">
      <c r="DB6105"/>
      <c r="DC6105"/>
    </row>
    <row r="6106" spans="106:107" x14ac:dyDescent="0.2">
      <c r="DB6106"/>
      <c r="DC6106"/>
    </row>
    <row r="6107" spans="106:107" x14ac:dyDescent="0.2">
      <c r="DB6107"/>
      <c r="DC6107"/>
    </row>
    <row r="6108" spans="106:107" x14ac:dyDescent="0.2">
      <c r="DB6108"/>
      <c r="DC6108"/>
    </row>
    <row r="6109" spans="106:107" x14ac:dyDescent="0.2">
      <c r="DB6109"/>
      <c r="DC6109"/>
    </row>
    <row r="6110" spans="106:107" x14ac:dyDescent="0.2">
      <c r="DB6110"/>
      <c r="DC6110"/>
    </row>
    <row r="6111" spans="106:107" x14ac:dyDescent="0.2">
      <c r="DB6111"/>
      <c r="DC6111"/>
    </row>
    <row r="6112" spans="106:107" x14ac:dyDescent="0.2">
      <c r="DB6112"/>
      <c r="DC6112"/>
    </row>
    <row r="6113" spans="106:107" x14ac:dyDescent="0.2">
      <c r="DB6113"/>
      <c r="DC6113"/>
    </row>
    <row r="6114" spans="106:107" x14ac:dyDescent="0.2">
      <c r="DB6114"/>
      <c r="DC6114"/>
    </row>
    <row r="6115" spans="106:107" x14ac:dyDescent="0.2">
      <c r="DB6115"/>
      <c r="DC6115"/>
    </row>
    <row r="6116" spans="106:107" x14ac:dyDescent="0.2">
      <c r="DB6116"/>
      <c r="DC6116"/>
    </row>
    <row r="6117" spans="106:107" x14ac:dyDescent="0.2">
      <c r="DB6117"/>
      <c r="DC6117"/>
    </row>
    <row r="6118" spans="106:107" x14ac:dyDescent="0.2">
      <c r="DB6118"/>
      <c r="DC6118"/>
    </row>
    <row r="6119" spans="106:107" x14ac:dyDescent="0.2">
      <c r="DB6119"/>
      <c r="DC6119"/>
    </row>
    <row r="6120" spans="106:107" x14ac:dyDescent="0.2">
      <c r="DB6120"/>
      <c r="DC6120"/>
    </row>
    <row r="6121" spans="106:107" x14ac:dyDescent="0.2">
      <c r="DB6121"/>
      <c r="DC6121"/>
    </row>
    <row r="6122" spans="106:107" x14ac:dyDescent="0.2">
      <c r="DB6122"/>
      <c r="DC6122"/>
    </row>
    <row r="6123" spans="106:107" x14ac:dyDescent="0.2">
      <c r="DB6123"/>
      <c r="DC6123"/>
    </row>
    <row r="6124" spans="106:107" x14ac:dyDescent="0.2">
      <c r="DB6124"/>
      <c r="DC6124"/>
    </row>
    <row r="6125" spans="106:107" x14ac:dyDescent="0.2">
      <c r="DB6125"/>
      <c r="DC6125"/>
    </row>
    <row r="6126" spans="106:107" x14ac:dyDescent="0.2">
      <c r="DB6126"/>
      <c r="DC6126"/>
    </row>
    <row r="6127" spans="106:107" x14ac:dyDescent="0.2">
      <c r="DB6127"/>
      <c r="DC6127"/>
    </row>
    <row r="6128" spans="106:107" x14ac:dyDescent="0.2">
      <c r="DB6128"/>
      <c r="DC6128"/>
    </row>
    <row r="6129" spans="106:107" x14ac:dyDescent="0.2">
      <c r="DB6129"/>
      <c r="DC6129"/>
    </row>
    <row r="6130" spans="106:107" x14ac:dyDescent="0.2">
      <c r="DB6130"/>
      <c r="DC6130"/>
    </row>
    <row r="6131" spans="106:107" x14ac:dyDescent="0.2">
      <c r="DB6131"/>
      <c r="DC6131"/>
    </row>
    <row r="6132" spans="106:107" x14ac:dyDescent="0.2">
      <c r="DB6132"/>
      <c r="DC6132"/>
    </row>
    <row r="6133" spans="106:107" x14ac:dyDescent="0.2">
      <c r="DB6133"/>
      <c r="DC6133"/>
    </row>
    <row r="6134" spans="106:107" x14ac:dyDescent="0.2">
      <c r="DB6134"/>
      <c r="DC6134"/>
    </row>
    <row r="6135" spans="106:107" x14ac:dyDescent="0.2">
      <c r="DB6135"/>
      <c r="DC6135"/>
    </row>
    <row r="6136" spans="106:107" x14ac:dyDescent="0.2">
      <c r="DB6136"/>
      <c r="DC6136"/>
    </row>
    <row r="6137" spans="106:107" x14ac:dyDescent="0.2">
      <c r="DB6137"/>
      <c r="DC6137"/>
    </row>
    <row r="6138" spans="106:107" x14ac:dyDescent="0.2">
      <c r="DB6138"/>
      <c r="DC6138"/>
    </row>
    <row r="6139" spans="106:107" x14ac:dyDescent="0.2">
      <c r="DB6139"/>
      <c r="DC6139"/>
    </row>
    <row r="6140" spans="106:107" x14ac:dyDescent="0.2">
      <c r="DB6140"/>
      <c r="DC6140"/>
    </row>
    <row r="6141" spans="106:107" x14ac:dyDescent="0.2">
      <c r="DB6141"/>
      <c r="DC6141"/>
    </row>
    <row r="6142" spans="106:107" x14ac:dyDescent="0.2">
      <c r="DB6142"/>
      <c r="DC6142"/>
    </row>
    <row r="6143" spans="106:107" x14ac:dyDescent="0.2">
      <c r="DB6143"/>
      <c r="DC6143"/>
    </row>
    <row r="6144" spans="106:107" x14ac:dyDescent="0.2">
      <c r="DB6144"/>
      <c r="DC6144"/>
    </row>
    <row r="6145" spans="106:107" x14ac:dyDescent="0.2">
      <c r="DB6145"/>
      <c r="DC6145"/>
    </row>
    <row r="6146" spans="106:107" x14ac:dyDescent="0.2">
      <c r="DB6146"/>
      <c r="DC6146"/>
    </row>
    <row r="6147" spans="106:107" x14ac:dyDescent="0.2">
      <c r="DB6147"/>
      <c r="DC6147"/>
    </row>
    <row r="6148" spans="106:107" x14ac:dyDescent="0.2">
      <c r="DB6148"/>
      <c r="DC6148"/>
    </row>
    <row r="6149" spans="106:107" x14ac:dyDescent="0.2">
      <c r="DB6149"/>
      <c r="DC6149"/>
    </row>
    <row r="6150" spans="106:107" x14ac:dyDescent="0.2">
      <c r="DB6150"/>
      <c r="DC6150"/>
    </row>
    <row r="6151" spans="106:107" x14ac:dyDescent="0.2">
      <c r="DB6151"/>
      <c r="DC6151"/>
    </row>
    <row r="6152" spans="106:107" x14ac:dyDescent="0.2">
      <c r="DB6152"/>
      <c r="DC6152"/>
    </row>
    <row r="6153" spans="106:107" x14ac:dyDescent="0.2">
      <c r="DB6153"/>
      <c r="DC6153"/>
    </row>
    <row r="6154" spans="106:107" x14ac:dyDescent="0.2">
      <c r="DB6154"/>
      <c r="DC6154"/>
    </row>
    <row r="6155" spans="106:107" x14ac:dyDescent="0.2">
      <c r="DB6155"/>
      <c r="DC6155"/>
    </row>
    <row r="6156" spans="106:107" x14ac:dyDescent="0.2">
      <c r="DB6156"/>
      <c r="DC6156"/>
    </row>
    <row r="6157" spans="106:107" x14ac:dyDescent="0.2">
      <c r="DB6157"/>
      <c r="DC6157"/>
    </row>
    <row r="6158" spans="106:107" x14ac:dyDescent="0.2">
      <c r="DB6158"/>
      <c r="DC6158"/>
    </row>
    <row r="6159" spans="106:107" x14ac:dyDescent="0.2">
      <c r="DB6159"/>
      <c r="DC6159"/>
    </row>
    <row r="6160" spans="106:107" x14ac:dyDescent="0.2">
      <c r="DB6160"/>
      <c r="DC6160"/>
    </row>
    <row r="6161" spans="106:107" x14ac:dyDescent="0.2">
      <c r="DB6161"/>
      <c r="DC6161"/>
    </row>
    <row r="6162" spans="106:107" x14ac:dyDescent="0.2">
      <c r="DB6162"/>
      <c r="DC6162"/>
    </row>
    <row r="6163" spans="106:107" x14ac:dyDescent="0.2">
      <c r="DB6163"/>
      <c r="DC6163"/>
    </row>
    <row r="6164" spans="106:107" x14ac:dyDescent="0.2">
      <c r="DB6164"/>
      <c r="DC6164"/>
    </row>
    <row r="6165" spans="106:107" x14ac:dyDescent="0.2">
      <c r="DB6165"/>
      <c r="DC6165"/>
    </row>
    <row r="6166" spans="106:107" x14ac:dyDescent="0.2">
      <c r="DB6166"/>
      <c r="DC6166"/>
    </row>
    <row r="6167" spans="106:107" x14ac:dyDescent="0.2">
      <c r="DB6167"/>
      <c r="DC6167"/>
    </row>
    <row r="6168" spans="106:107" x14ac:dyDescent="0.2">
      <c r="DB6168"/>
      <c r="DC6168"/>
    </row>
    <row r="6169" spans="106:107" x14ac:dyDescent="0.2">
      <c r="DB6169"/>
      <c r="DC6169"/>
    </row>
    <row r="6170" spans="106:107" x14ac:dyDescent="0.2">
      <c r="DB6170"/>
      <c r="DC6170"/>
    </row>
    <row r="6171" spans="106:107" x14ac:dyDescent="0.2">
      <c r="DB6171"/>
      <c r="DC6171"/>
    </row>
    <row r="6172" spans="106:107" x14ac:dyDescent="0.2">
      <c r="DB6172"/>
      <c r="DC6172"/>
    </row>
    <row r="6173" spans="106:107" x14ac:dyDescent="0.2">
      <c r="DB6173"/>
      <c r="DC6173"/>
    </row>
    <row r="6174" spans="106:107" x14ac:dyDescent="0.2">
      <c r="DB6174"/>
      <c r="DC6174"/>
    </row>
    <row r="6175" spans="106:107" x14ac:dyDescent="0.2">
      <c r="DB6175"/>
      <c r="DC6175"/>
    </row>
    <row r="6176" spans="106:107" x14ac:dyDescent="0.2">
      <c r="DB6176"/>
      <c r="DC6176"/>
    </row>
    <row r="6177" spans="106:107" x14ac:dyDescent="0.2">
      <c r="DB6177"/>
      <c r="DC6177"/>
    </row>
    <row r="6178" spans="106:107" x14ac:dyDescent="0.2">
      <c r="DB6178"/>
      <c r="DC6178"/>
    </row>
    <row r="6179" spans="106:107" x14ac:dyDescent="0.2">
      <c r="DB6179"/>
      <c r="DC6179"/>
    </row>
    <row r="6180" spans="106:107" x14ac:dyDescent="0.2">
      <c r="DB6180"/>
      <c r="DC6180"/>
    </row>
    <row r="6181" spans="106:107" x14ac:dyDescent="0.2">
      <c r="DB6181"/>
      <c r="DC6181"/>
    </row>
    <row r="6182" spans="106:107" x14ac:dyDescent="0.2">
      <c r="DB6182"/>
      <c r="DC6182"/>
    </row>
    <row r="6183" spans="106:107" x14ac:dyDescent="0.2">
      <c r="DB6183"/>
      <c r="DC6183"/>
    </row>
    <row r="6184" spans="106:107" x14ac:dyDescent="0.2">
      <c r="DB6184"/>
      <c r="DC6184"/>
    </row>
    <row r="6185" spans="106:107" x14ac:dyDescent="0.2">
      <c r="DB6185"/>
      <c r="DC6185"/>
    </row>
    <row r="6186" spans="106:107" x14ac:dyDescent="0.2">
      <c r="DB6186"/>
      <c r="DC6186"/>
    </row>
    <row r="6187" spans="106:107" x14ac:dyDescent="0.2">
      <c r="DB6187"/>
      <c r="DC6187"/>
    </row>
    <row r="6188" spans="106:107" x14ac:dyDescent="0.2">
      <c r="DB6188"/>
      <c r="DC6188"/>
    </row>
    <row r="6189" spans="106:107" x14ac:dyDescent="0.2">
      <c r="DB6189"/>
      <c r="DC6189"/>
    </row>
    <row r="6190" spans="106:107" x14ac:dyDescent="0.2">
      <c r="DB6190"/>
      <c r="DC6190"/>
    </row>
    <row r="6191" spans="106:107" x14ac:dyDescent="0.2">
      <c r="DB6191"/>
      <c r="DC6191"/>
    </row>
    <row r="6192" spans="106:107" x14ac:dyDescent="0.2">
      <c r="DB6192"/>
      <c r="DC6192"/>
    </row>
    <row r="6193" spans="106:107" x14ac:dyDescent="0.2">
      <c r="DB6193"/>
      <c r="DC6193"/>
    </row>
    <row r="6194" spans="106:107" x14ac:dyDescent="0.2">
      <c r="DB6194"/>
      <c r="DC6194"/>
    </row>
    <row r="6195" spans="106:107" x14ac:dyDescent="0.2">
      <c r="DB6195"/>
      <c r="DC6195"/>
    </row>
    <row r="6196" spans="106:107" x14ac:dyDescent="0.2">
      <c r="DB6196"/>
      <c r="DC6196"/>
    </row>
    <row r="6197" spans="106:107" x14ac:dyDescent="0.2">
      <c r="DB6197"/>
      <c r="DC6197"/>
    </row>
    <row r="6198" spans="106:107" x14ac:dyDescent="0.2">
      <c r="DB6198"/>
      <c r="DC6198"/>
    </row>
    <row r="6199" spans="106:107" x14ac:dyDescent="0.2">
      <c r="DB6199"/>
      <c r="DC6199"/>
    </row>
    <row r="6200" spans="106:107" x14ac:dyDescent="0.2">
      <c r="DB6200"/>
      <c r="DC6200"/>
    </row>
    <row r="6201" spans="106:107" x14ac:dyDescent="0.2">
      <c r="DB6201"/>
      <c r="DC6201"/>
    </row>
    <row r="6202" spans="106:107" x14ac:dyDescent="0.2">
      <c r="DB6202"/>
      <c r="DC6202"/>
    </row>
    <row r="6203" spans="106:107" x14ac:dyDescent="0.2">
      <c r="DB6203"/>
      <c r="DC6203"/>
    </row>
    <row r="6204" spans="106:107" x14ac:dyDescent="0.2">
      <c r="DB6204"/>
      <c r="DC6204"/>
    </row>
    <row r="6205" spans="106:107" x14ac:dyDescent="0.2">
      <c r="DB6205"/>
      <c r="DC6205"/>
    </row>
    <row r="6206" spans="106:107" x14ac:dyDescent="0.2">
      <c r="DB6206"/>
      <c r="DC6206"/>
    </row>
    <row r="6207" spans="106:107" x14ac:dyDescent="0.2">
      <c r="DB6207"/>
      <c r="DC6207"/>
    </row>
    <row r="6208" spans="106:107" x14ac:dyDescent="0.2">
      <c r="DB6208"/>
      <c r="DC6208"/>
    </row>
    <row r="6209" spans="106:107" x14ac:dyDescent="0.2">
      <c r="DB6209"/>
      <c r="DC6209"/>
    </row>
    <row r="6210" spans="106:107" x14ac:dyDescent="0.2">
      <c r="DB6210"/>
      <c r="DC6210"/>
    </row>
    <row r="6211" spans="106:107" x14ac:dyDescent="0.2">
      <c r="DB6211"/>
      <c r="DC6211"/>
    </row>
    <row r="6212" spans="106:107" x14ac:dyDescent="0.2">
      <c r="DB6212"/>
      <c r="DC6212"/>
    </row>
    <row r="6213" spans="106:107" x14ac:dyDescent="0.2">
      <c r="DB6213"/>
      <c r="DC6213"/>
    </row>
    <row r="6214" spans="106:107" x14ac:dyDescent="0.2">
      <c r="DB6214"/>
      <c r="DC6214"/>
    </row>
    <row r="6215" spans="106:107" x14ac:dyDescent="0.2">
      <c r="DB6215"/>
      <c r="DC6215"/>
    </row>
    <row r="6216" spans="106:107" x14ac:dyDescent="0.2">
      <c r="DB6216"/>
      <c r="DC6216"/>
    </row>
    <row r="6217" spans="106:107" x14ac:dyDescent="0.2">
      <c r="DB6217"/>
      <c r="DC6217"/>
    </row>
    <row r="6218" spans="106:107" x14ac:dyDescent="0.2">
      <c r="DB6218"/>
      <c r="DC6218"/>
    </row>
    <row r="6219" spans="106:107" x14ac:dyDescent="0.2">
      <c r="DB6219"/>
      <c r="DC6219"/>
    </row>
    <row r="6220" spans="106:107" x14ac:dyDescent="0.2">
      <c r="DB6220"/>
      <c r="DC6220"/>
    </row>
    <row r="6221" spans="106:107" x14ac:dyDescent="0.2">
      <c r="DB6221"/>
      <c r="DC6221"/>
    </row>
    <row r="6222" spans="106:107" x14ac:dyDescent="0.2">
      <c r="DB6222"/>
      <c r="DC6222"/>
    </row>
    <row r="6223" spans="106:107" x14ac:dyDescent="0.2">
      <c r="DB6223"/>
      <c r="DC6223"/>
    </row>
    <row r="6224" spans="106:107" x14ac:dyDescent="0.2">
      <c r="DB6224"/>
      <c r="DC6224"/>
    </row>
    <row r="6225" spans="106:107" x14ac:dyDescent="0.2">
      <c r="DB6225"/>
      <c r="DC6225"/>
    </row>
    <row r="6226" spans="106:107" x14ac:dyDescent="0.2">
      <c r="DB6226"/>
      <c r="DC6226"/>
    </row>
    <row r="6227" spans="106:107" x14ac:dyDescent="0.2">
      <c r="DB6227"/>
      <c r="DC6227"/>
    </row>
    <row r="6228" spans="106:107" x14ac:dyDescent="0.2">
      <c r="DB6228"/>
      <c r="DC6228"/>
    </row>
    <row r="6229" spans="106:107" x14ac:dyDescent="0.2">
      <c r="DB6229"/>
      <c r="DC6229"/>
    </row>
    <row r="6230" spans="106:107" x14ac:dyDescent="0.2">
      <c r="DB6230"/>
      <c r="DC6230"/>
    </row>
    <row r="6231" spans="106:107" x14ac:dyDescent="0.2">
      <c r="DB6231"/>
      <c r="DC6231"/>
    </row>
    <row r="6232" spans="106:107" x14ac:dyDescent="0.2">
      <c r="DB6232"/>
      <c r="DC6232"/>
    </row>
    <row r="6233" spans="106:107" x14ac:dyDescent="0.2">
      <c r="DB6233"/>
      <c r="DC6233"/>
    </row>
    <row r="6234" spans="106:107" x14ac:dyDescent="0.2">
      <c r="DB6234"/>
      <c r="DC6234"/>
    </row>
    <row r="6235" spans="106:107" x14ac:dyDescent="0.2">
      <c r="DB6235"/>
      <c r="DC6235"/>
    </row>
    <row r="6236" spans="106:107" x14ac:dyDescent="0.2">
      <c r="DB6236"/>
      <c r="DC6236"/>
    </row>
    <row r="6237" spans="106:107" x14ac:dyDescent="0.2">
      <c r="DB6237"/>
      <c r="DC6237"/>
    </row>
    <row r="6238" spans="106:107" x14ac:dyDescent="0.2">
      <c r="DB6238"/>
      <c r="DC6238"/>
    </row>
    <row r="6239" spans="106:107" x14ac:dyDescent="0.2">
      <c r="DB6239"/>
      <c r="DC6239"/>
    </row>
    <row r="6240" spans="106:107" x14ac:dyDescent="0.2">
      <c r="DB6240"/>
      <c r="DC6240"/>
    </row>
    <row r="6241" spans="106:107" x14ac:dyDescent="0.2">
      <c r="DB6241"/>
      <c r="DC6241"/>
    </row>
    <row r="6242" spans="106:107" x14ac:dyDescent="0.2">
      <c r="DB6242"/>
      <c r="DC6242"/>
    </row>
    <row r="6243" spans="106:107" x14ac:dyDescent="0.2">
      <c r="DB6243"/>
      <c r="DC6243"/>
    </row>
    <row r="6244" spans="106:107" x14ac:dyDescent="0.2">
      <c r="DB6244"/>
      <c r="DC6244"/>
    </row>
    <row r="6245" spans="106:107" x14ac:dyDescent="0.2">
      <c r="DB6245"/>
      <c r="DC6245"/>
    </row>
    <row r="6246" spans="106:107" x14ac:dyDescent="0.2">
      <c r="DB6246"/>
      <c r="DC6246"/>
    </row>
    <row r="6247" spans="106:107" x14ac:dyDescent="0.2">
      <c r="DB6247"/>
      <c r="DC6247"/>
    </row>
    <row r="6248" spans="106:107" x14ac:dyDescent="0.2">
      <c r="DB6248"/>
      <c r="DC6248"/>
    </row>
    <row r="6249" spans="106:107" x14ac:dyDescent="0.2">
      <c r="DB6249"/>
      <c r="DC6249"/>
    </row>
    <row r="6250" spans="106:107" x14ac:dyDescent="0.2">
      <c r="DB6250"/>
      <c r="DC6250"/>
    </row>
    <row r="6251" spans="106:107" x14ac:dyDescent="0.2">
      <c r="DB6251"/>
      <c r="DC6251"/>
    </row>
    <row r="6252" spans="106:107" x14ac:dyDescent="0.2">
      <c r="DB6252"/>
      <c r="DC6252"/>
    </row>
    <row r="6253" spans="106:107" x14ac:dyDescent="0.2">
      <c r="DB6253"/>
      <c r="DC6253"/>
    </row>
    <row r="6254" spans="106:107" x14ac:dyDescent="0.2">
      <c r="DB6254"/>
      <c r="DC6254"/>
    </row>
    <row r="6255" spans="106:107" x14ac:dyDescent="0.2">
      <c r="DB6255"/>
      <c r="DC6255"/>
    </row>
    <row r="6256" spans="106:107" x14ac:dyDescent="0.2">
      <c r="DB6256"/>
      <c r="DC6256"/>
    </row>
    <row r="6257" spans="106:107" x14ac:dyDescent="0.2">
      <c r="DB6257"/>
      <c r="DC6257"/>
    </row>
    <row r="6258" spans="106:107" x14ac:dyDescent="0.2">
      <c r="DB6258"/>
      <c r="DC6258"/>
    </row>
    <row r="6259" spans="106:107" x14ac:dyDescent="0.2">
      <c r="DB6259"/>
      <c r="DC6259"/>
    </row>
    <row r="6260" spans="106:107" x14ac:dyDescent="0.2">
      <c r="DB6260"/>
      <c r="DC6260"/>
    </row>
    <row r="6261" spans="106:107" x14ac:dyDescent="0.2">
      <c r="DB6261"/>
      <c r="DC6261"/>
    </row>
    <row r="6262" spans="106:107" x14ac:dyDescent="0.2">
      <c r="DB6262"/>
      <c r="DC6262"/>
    </row>
    <row r="6263" spans="106:107" x14ac:dyDescent="0.2">
      <c r="DB6263"/>
      <c r="DC6263"/>
    </row>
    <row r="6264" spans="106:107" x14ac:dyDescent="0.2">
      <c r="DB6264"/>
      <c r="DC6264"/>
    </row>
    <row r="6265" spans="106:107" x14ac:dyDescent="0.2">
      <c r="DB6265"/>
      <c r="DC6265"/>
    </row>
    <row r="6266" spans="106:107" x14ac:dyDescent="0.2">
      <c r="DB6266"/>
      <c r="DC6266"/>
    </row>
    <row r="6267" spans="106:107" x14ac:dyDescent="0.2">
      <c r="DB6267"/>
      <c r="DC6267"/>
    </row>
    <row r="6268" spans="106:107" x14ac:dyDescent="0.2">
      <c r="DB6268"/>
      <c r="DC6268"/>
    </row>
    <row r="6269" spans="106:107" x14ac:dyDescent="0.2">
      <c r="DB6269"/>
      <c r="DC6269"/>
    </row>
    <row r="6270" spans="106:107" x14ac:dyDescent="0.2">
      <c r="DB6270"/>
      <c r="DC6270"/>
    </row>
    <row r="6271" spans="106:107" x14ac:dyDescent="0.2">
      <c r="DB6271"/>
      <c r="DC6271"/>
    </row>
    <row r="6272" spans="106:107" x14ac:dyDescent="0.2">
      <c r="DB6272"/>
      <c r="DC6272"/>
    </row>
    <row r="6273" spans="106:107" x14ac:dyDescent="0.2">
      <c r="DB6273"/>
      <c r="DC6273"/>
    </row>
    <row r="6274" spans="106:107" x14ac:dyDescent="0.2">
      <c r="DB6274"/>
      <c r="DC6274"/>
    </row>
    <row r="6275" spans="106:107" x14ac:dyDescent="0.2">
      <c r="DB6275"/>
      <c r="DC6275"/>
    </row>
    <row r="6276" spans="106:107" x14ac:dyDescent="0.2">
      <c r="DB6276"/>
      <c r="DC6276"/>
    </row>
    <row r="6277" spans="106:107" x14ac:dyDescent="0.2">
      <c r="DB6277"/>
      <c r="DC6277"/>
    </row>
    <row r="6278" spans="106:107" x14ac:dyDescent="0.2">
      <c r="DB6278"/>
      <c r="DC6278"/>
    </row>
    <row r="6279" spans="106:107" x14ac:dyDescent="0.2">
      <c r="DB6279"/>
      <c r="DC6279"/>
    </row>
    <row r="6280" spans="106:107" x14ac:dyDescent="0.2">
      <c r="DB6280"/>
      <c r="DC6280"/>
    </row>
    <row r="6281" spans="106:107" x14ac:dyDescent="0.2">
      <c r="DB6281"/>
      <c r="DC6281"/>
    </row>
    <row r="6282" spans="106:107" x14ac:dyDescent="0.2">
      <c r="DB6282"/>
      <c r="DC6282"/>
    </row>
    <row r="6283" spans="106:107" x14ac:dyDescent="0.2">
      <c r="DB6283"/>
      <c r="DC6283"/>
    </row>
    <row r="6284" spans="106:107" x14ac:dyDescent="0.2">
      <c r="DB6284"/>
      <c r="DC6284"/>
    </row>
    <row r="6285" spans="106:107" x14ac:dyDescent="0.2">
      <c r="DB6285"/>
      <c r="DC6285"/>
    </row>
    <row r="6286" spans="106:107" x14ac:dyDescent="0.2">
      <c r="DB6286"/>
      <c r="DC6286"/>
    </row>
    <row r="6287" spans="106:107" x14ac:dyDescent="0.2">
      <c r="DB6287"/>
      <c r="DC6287"/>
    </row>
    <row r="6288" spans="106:107" x14ac:dyDescent="0.2">
      <c r="DB6288"/>
      <c r="DC6288"/>
    </row>
    <row r="6289" spans="106:107" x14ac:dyDescent="0.2">
      <c r="DB6289"/>
      <c r="DC6289"/>
    </row>
    <row r="6290" spans="106:107" x14ac:dyDescent="0.2">
      <c r="DB6290"/>
      <c r="DC6290"/>
    </row>
    <row r="6291" spans="106:107" x14ac:dyDescent="0.2">
      <c r="DB6291"/>
      <c r="DC6291"/>
    </row>
    <row r="6292" spans="106:107" x14ac:dyDescent="0.2">
      <c r="DB6292"/>
      <c r="DC6292"/>
    </row>
    <row r="6293" spans="106:107" x14ac:dyDescent="0.2">
      <c r="DB6293"/>
      <c r="DC6293"/>
    </row>
    <row r="6294" spans="106:107" x14ac:dyDescent="0.2">
      <c r="DB6294"/>
      <c r="DC6294"/>
    </row>
    <row r="6295" spans="106:107" x14ac:dyDescent="0.2">
      <c r="DB6295"/>
      <c r="DC6295"/>
    </row>
    <row r="6296" spans="106:107" x14ac:dyDescent="0.2">
      <c r="DB6296"/>
      <c r="DC6296"/>
    </row>
    <row r="6297" spans="106:107" x14ac:dyDescent="0.2">
      <c r="DB6297"/>
      <c r="DC6297"/>
    </row>
    <row r="6298" spans="106:107" x14ac:dyDescent="0.2">
      <c r="DB6298"/>
      <c r="DC6298"/>
    </row>
    <row r="6299" spans="106:107" x14ac:dyDescent="0.2">
      <c r="DB6299"/>
      <c r="DC6299"/>
    </row>
    <row r="6300" spans="106:107" x14ac:dyDescent="0.2">
      <c r="DB6300"/>
      <c r="DC6300"/>
    </row>
    <row r="6301" spans="106:107" x14ac:dyDescent="0.2">
      <c r="DB6301"/>
      <c r="DC6301"/>
    </row>
    <row r="6302" spans="106:107" x14ac:dyDescent="0.2">
      <c r="DB6302"/>
      <c r="DC6302"/>
    </row>
    <row r="6303" spans="106:107" x14ac:dyDescent="0.2">
      <c r="DB6303"/>
      <c r="DC6303"/>
    </row>
    <row r="6304" spans="106:107" x14ac:dyDescent="0.2">
      <c r="DB6304"/>
      <c r="DC6304"/>
    </row>
    <row r="6305" spans="106:107" x14ac:dyDescent="0.2">
      <c r="DB6305"/>
      <c r="DC6305"/>
    </row>
    <row r="6306" spans="106:107" x14ac:dyDescent="0.2">
      <c r="DB6306"/>
      <c r="DC6306"/>
    </row>
    <row r="6307" spans="106:107" x14ac:dyDescent="0.2">
      <c r="DB6307"/>
      <c r="DC6307"/>
    </row>
    <row r="6308" spans="106:107" x14ac:dyDescent="0.2">
      <c r="DB6308"/>
      <c r="DC6308"/>
    </row>
    <row r="6309" spans="106:107" x14ac:dyDescent="0.2">
      <c r="DB6309"/>
      <c r="DC6309"/>
    </row>
    <row r="6310" spans="106:107" x14ac:dyDescent="0.2">
      <c r="DB6310"/>
      <c r="DC6310"/>
    </row>
    <row r="6311" spans="106:107" x14ac:dyDescent="0.2">
      <c r="DB6311"/>
      <c r="DC6311"/>
    </row>
    <row r="6312" spans="106:107" x14ac:dyDescent="0.2">
      <c r="DB6312"/>
      <c r="DC6312"/>
    </row>
    <row r="6313" spans="106:107" x14ac:dyDescent="0.2">
      <c r="DB6313"/>
      <c r="DC6313"/>
    </row>
    <row r="6314" spans="106:107" x14ac:dyDescent="0.2">
      <c r="DB6314"/>
      <c r="DC6314"/>
    </row>
    <row r="6315" spans="106:107" x14ac:dyDescent="0.2">
      <c r="DB6315"/>
      <c r="DC6315"/>
    </row>
    <row r="6316" spans="106:107" x14ac:dyDescent="0.2">
      <c r="DB6316"/>
      <c r="DC6316"/>
    </row>
    <row r="6317" spans="106:107" x14ac:dyDescent="0.2">
      <c r="DB6317"/>
      <c r="DC6317"/>
    </row>
    <row r="6318" spans="106:107" x14ac:dyDescent="0.2">
      <c r="DB6318"/>
      <c r="DC6318"/>
    </row>
    <row r="6319" spans="106:107" x14ac:dyDescent="0.2">
      <c r="DB6319"/>
      <c r="DC6319"/>
    </row>
    <row r="6320" spans="106:107" x14ac:dyDescent="0.2">
      <c r="DB6320"/>
      <c r="DC6320"/>
    </row>
    <row r="6321" spans="106:107" x14ac:dyDescent="0.2">
      <c r="DB6321"/>
      <c r="DC6321"/>
    </row>
    <row r="6322" spans="106:107" x14ac:dyDescent="0.2">
      <c r="DB6322"/>
      <c r="DC6322"/>
    </row>
    <row r="6323" spans="106:107" x14ac:dyDescent="0.2">
      <c r="DB6323"/>
      <c r="DC6323"/>
    </row>
    <row r="6324" spans="106:107" x14ac:dyDescent="0.2">
      <c r="DB6324"/>
      <c r="DC6324"/>
    </row>
    <row r="6325" spans="106:107" x14ac:dyDescent="0.2">
      <c r="DB6325"/>
      <c r="DC6325"/>
    </row>
    <row r="6326" spans="106:107" x14ac:dyDescent="0.2">
      <c r="DB6326"/>
      <c r="DC6326"/>
    </row>
    <row r="6327" spans="106:107" x14ac:dyDescent="0.2">
      <c r="DB6327"/>
      <c r="DC6327"/>
    </row>
    <row r="6328" spans="106:107" x14ac:dyDescent="0.2">
      <c r="DB6328"/>
      <c r="DC6328"/>
    </row>
    <row r="6329" spans="106:107" x14ac:dyDescent="0.2">
      <c r="DB6329"/>
      <c r="DC6329"/>
    </row>
    <row r="6330" spans="106:107" x14ac:dyDescent="0.2">
      <c r="DB6330"/>
      <c r="DC6330"/>
    </row>
    <row r="6331" spans="106:107" x14ac:dyDescent="0.2">
      <c r="DB6331"/>
      <c r="DC6331"/>
    </row>
    <row r="6332" spans="106:107" x14ac:dyDescent="0.2">
      <c r="DB6332"/>
      <c r="DC6332"/>
    </row>
    <row r="6333" spans="106:107" x14ac:dyDescent="0.2">
      <c r="DB6333"/>
      <c r="DC6333"/>
    </row>
    <row r="6334" spans="106:107" x14ac:dyDescent="0.2">
      <c r="DB6334"/>
      <c r="DC6334"/>
    </row>
    <row r="6335" spans="106:107" x14ac:dyDescent="0.2">
      <c r="DB6335"/>
      <c r="DC6335"/>
    </row>
    <row r="6336" spans="106:107" x14ac:dyDescent="0.2">
      <c r="DB6336"/>
      <c r="DC6336"/>
    </row>
    <row r="6337" spans="106:107" x14ac:dyDescent="0.2">
      <c r="DB6337"/>
      <c r="DC6337"/>
    </row>
    <row r="6338" spans="106:107" x14ac:dyDescent="0.2">
      <c r="DB6338"/>
      <c r="DC6338"/>
    </row>
    <row r="6339" spans="106:107" x14ac:dyDescent="0.2">
      <c r="DB6339"/>
      <c r="DC6339"/>
    </row>
    <row r="6340" spans="106:107" x14ac:dyDescent="0.2">
      <c r="DB6340"/>
      <c r="DC6340"/>
    </row>
    <row r="6341" spans="106:107" x14ac:dyDescent="0.2">
      <c r="DB6341"/>
      <c r="DC6341"/>
    </row>
    <row r="6342" spans="106:107" x14ac:dyDescent="0.2">
      <c r="DB6342"/>
      <c r="DC6342"/>
    </row>
    <row r="6343" spans="106:107" x14ac:dyDescent="0.2">
      <c r="DB6343"/>
      <c r="DC6343"/>
    </row>
    <row r="6344" spans="106:107" x14ac:dyDescent="0.2">
      <c r="DB6344"/>
      <c r="DC6344"/>
    </row>
    <row r="6345" spans="106:107" x14ac:dyDescent="0.2">
      <c r="DB6345"/>
      <c r="DC6345"/>
    </row>
    <row r="6346" spans="106:107" x14ac:dyDescent="0.2">
      <c r="DB6346"/>
      <c r="DC6346"/>
    </row>
    <row r="6347" spans="106:107" x14ac:dyDescent="0.2">
      <c r="DB6347"/>
      <c r="DC6347"/>
    </row>
    <row r="6348" spans="106:107" x14ac:dyDescent="0.2">
      <c r="DB6348"/>
      <c r="DC6348"/>
    </row>
    <row r="6349" spans="106:107" x14ac:dyDescent="0.2">
      <c r="DB6349"/>
      <c r="DC6349"/>
    </row>
    <row r="6350" spans="106:107" x14ac:dyDescent="0.2">
      <c r="DB6350"/>
      <c r="DC6350"/>
    </row>
    <row r="6351" spans="106:107" x14ac:dyDescent="0.2">
      <c r="DB6351"/>
      <c r="DC6351"/>
    </row>
    <row r="6352" spans="106:107" x14ac:dyDescent="0.2">
      <c r="DB6352"/>
      <c r="DC6352"/>
    </row>
    <row r="6353" spans="106:107" x14ac:dyDescent="0.2">
      <c r="DB6353"/>
      <c r="DC6353"/>
    </row>
    <row r="6354" spans="106:107" x14ac:dyDescent="0.2">
      <c r="DB6354"/>
      <c r="DC6354"/>
    </row>
    <row r="6355" spans="106:107" x14ac:dyDescent="0.2">
      <c r="DB6355"/>
      <c r="DC6355"/>
    </row>
    <row r="6356" spans="106:107" x14ac:dyDescent="0.2">
      <c r="DB6356"/>
      <c r="DC6356"/>
    </row>
    <row r="6357" spans="106:107" x14ac:dyDescent="0.2">
      <c r="DB6357"/>
      <c r="DC6357"/>
    </row>
    <row r="6358" spans="106:107" x14ac:dyDescent="0.2">
      <c r="DB6358"/>
      <c r="DC6358"/>
    </row>
    <row r="6359" spans="106:107" x14ac:dyDescent="0.2">
      <c r="DB6359"/>
      <c r="DC6359"/>
    </row>
    <row r="6360" spans="106:107" x14ac:dyDescent="0.2">
      <c r="DB6360"/>
      <c r="DC6360"/>
    </row>
    <row r="6361" spans="106:107" x14ac:dyDescent="0.2">
      <c r="DB6361"/>
      <c r="DC6361"/>
    </row>
    <row r="6362" spans="106:107" x14ac:dyDescent="0.2">
      <c r="DB6362"/>
      <c r="DC6362"/>
    </row>
    <row r="6363" spans="106:107" x14ac:dyDescent="0.2">
      <c r="DB6363"/>
      <c r="DC6363"/>
    </row>
    <row r="6364" spans="106:107" x14ac:dyDescent="0.2">
      <c r="DB6364"/>
      <c r="DC6364"/>
    </row>
    <row r="6365" spans="106:107" x14ac:dyDescent="0.2">
      <c r="DB6365"/>
      <c r="DC6365"/>
    </row>
    <row r="6366" spans="106:107" x14ac:dyDescent="0.2">
      <c r="DB6366"/>
      <c r="DC6366"/>
    </row>
    <row r="6367" spans="106:107" x14ac:dyDescent="0.2">
      <c r="DB6367"/>
      <c r="DC6367"/>
    </row>
    <row r="6368" spans="106:107" x14ac:dyDescent="0.2">
      <c r="DB6368"/>
      <c r="DC6368"/>
    </row>
    <row r="6369" spans="106:107" x14ac:dyDescent="0.2">
      <c r="DB6369"/>
      <c r="DC6369"/>
    </row>
    <row r="6370" spans="106:107" x14ac:dyDescent="0.2">
      <c r="DB6370"/>
      <c r="DC6370"/>
    </row>
    <row r="6371" spans="106:107" x14ac:dyDescent="0.2">
      <c r="DB6371"/>
      <c r="DC6371"/>
    </row>
    <row r="6372" spans="106:107" x14ac:dyDescent="0.2">
      <c r="DB6372"/>
      <c r="DC6372"/>
    </row>
    <row r="6373" spans="106:107" x14ac:dyDescent="0.2">
      <c r="DB6373"/>
      <c r="DC6373"/>
    </row>
    <row r="6374" spans="106:107" x14ac:dyDescent="0.2">
      <c r="DB6374"/>
      <c r="DC6374"/>
    </row>
    <row r="6375" spans="106:107" x14ac:dyDescent="0.2">
      <c r="DB6375"/>
      <c r="DC6375"/>
    </row>
    <row r="6376" spans="106:107" x14ac:dyDescent="0.2">
      <c r="DB6376"/>
      <c r="DC6376"/>
    </row>
    <row r="6377" spans="106:107" x14ac:dyDescent="0.2">
      <c r="DB6377"/>
      <c r="DC6377"/>
    </row>
    <row r="6378" spans="106:107" x14ac:dyDescent="0.2">
      <c r="DB6378"/>
      <c r="DC6378"/>
    </row>
    <row r="6379" spans="106:107" x14ac:dyDescent="0.2">
      <c r="DB6379"/>
      <c r="DC6379"/>
    </row>
    <row r="6380" spans="106:107" x14ac:dyDescent="0.2">
      <c r="DB6380"/>
      <c r="DC6380"/>
    </row>
    <row r="6381" spans="106:107" x14ac:dyDescent="0.2">
      <c r="DB6381"/>
      <c r="DC6381"/>
    </row>
    <row r="6382" spans="106:107" x14ac:dyDescent="0.2">
      <c r="DB6382"/>
      <c r="DC6382"/>
    </row>
    <row r="6383" spans="106:107" x14ac:dyDescent="0.2">
      <c r="DB6383"/>
      <c r="DC6383"/>
    </row>
    <row r="6384" spans="106:107" x14ac:dyDescent="0.2">
      <c r="DB6384"/>
      <c r="DC6384"/>
    </row>
    <row r="6385" spans="106:107" x14ac:dyDescent="0.2">
      <c r="DB6385"/>
      <c r="DC6385"/>
    </row>
    <row r="6386" spans="106:107" x14ac:dyDescent="0.2">
      <c r="DB6386"/>
      <c r="DC6386"/>
    </row>
    <row r="6387" spans="106:107" x14ac:dyDescent="0.2">
      <c r="DB6387"/>
      <c r="DC6387"/>
    </row>
    <row r="6388" spans="106:107" x14ac:dyDescent="0.2">
      <c r="DB6388"/>
      <c r="DC6388"/>
    </row>
    <row r="6389" spans="106:107" x14ac:dyDescent="0.2">
      <c r="DB6389"/>
      <c r="DC6389"/>
    </row>
    <row r="6390" spans="106:107" x14ac:dyDescent="0.2">
      <c r="DB6390"/>
      <c r="DC6390"/>
    </row>
    <row r="6391" spans="106:107" x14ac:dyDescent="0.2">
      <c r="DB6391"/>
      <c r="DC6391"/>
    </row>
    <row r="6392" spans="106:107" x14ac:dyDescent="0.2">
      <c r="DB6392"/>
      <c r="DC6392"/>
    </row>
    <row r="6393" spans="106:107" x14ac:dyDescent="0.2">
      <c r="DB6393"/>
      <c r="DC6393"/>
    </row>
    <row r="6394" spans="106:107" x14ac:dyDescent="0.2">
      <c r="DB6394"/>
      <c r="DC6394"/>
    </row>
    <row r="6395" spans="106:107" x14ac:dyDescent="0.2">
      <c r="DB6395"/>
      <c r="DC6395"/>
    </row>
    <row r="6396" spans="106:107" x14ac:dyDescent="0.2">
      <c r="DB6396"/>
      <c r="DC6396"/>
    </row>
    <row r="6397" spans="106:107" x14ac:dyDescent="0.2">
      <c r="DB6397"/>
      <c r="DC6397"/>
    </row>
    <row r="6398" spans="106:107" x14ac:dyDescent="0.2">
      <c r="DB6398"/>
      <c r="DC6398"/>
    </row>
    <row r="6399" spans="106:107" x14ac:dyDescent="0.2">
      <c r="DB6399"/>
      <c r="DC6399"/>
    </row>
    <row r="6400" spans="106:107" x14ac:dyDescent="0.2">
      <c r="DB6400"/>
      <c r="DC6400"/>
    </row>
    <row r="6401" spans="106:107" x14ac:dyDescent="0.2">
      <c r="DB6401"/>
      <c r="DC6401"/>
    </row>
    <row r="6402" spans="106:107" x14ac:dyDescent="0.2">
      <c r="DB6402"/>
      <c r="DC6402"/>
    </row>
    <row r="6403" spans="106:107" x14ac:dyDescent="0.2">
      <c r="DB6403"/>
      <c r="DC6403"/>
    </row>
    <row r="6404" spans="106:107" x14ac:dyDescent="0.2">
      <c r="DB6404"/>
      <c r="DC6404"/>
    </row>
    <row r="6405" spans="106:107" x14ac:dyDescent="0.2">
      <c r="DB6405"/>
      <c r="DC6405"/>
    </row>
    <row r="6406" spans="106:107" x14ac:dyDescent="0.2">
      <c r="DB6406"/>
      <c r="DC6406"/>
    </row>
    <row r="6407" spans="106:107" x14ac:dyDescent="0.2">
      <c r="DB6407"/>
      <c r="DC6407"/>
    </row>
    <row r="6408" spans="106:107" x14ac:dyDescent="0.2">
      <c r="DB6408"/>
      <c r="DC6408"/>
    </row>
    <row r="6409" spans="106:107" x14ac:dyDescent="0.2">
      <c r="DB6409"/>
      <c r="DC6409"/>
    </row>
    <row r="6410" spans="106:107" x14ac:dyDescent="0.2">
      <c r="DB6410"/>
      <c r="DC6410"/>
    </row>
    <row r="6411" spans="106:107" x14ac:dyDescent="0.2">
      <c r="DB6411"/>
      <c r="DC6411"/>
    </row>
    <row r="6412" spans="106:107" x14ac:dyDescent="0.2">
      <c r="DB6412"/>
      <c r="DC6412"/>
    </row>
    <row r="6413" spans="106:107" x14ac:dyDescent="0.2">
      <c r="DB6413"/>
      <c r="DC6413"/>
    </row>
    <row r="6414" spans="106:107" x14ac:dyDescent="0.2">
      <c r="DB6414"/>
      <c r="DC6414"/>
    </row>
    <row r="6415" spans="106:107" x14ac:dyDescent="0.2">
      <c r="DB6415"/>
      <c r="DC6415"/>
    </row>
    <row r="6416" spans="106:107" x14ac:dyDescent="0.2">
      <c r="DB6416"/>
      <c r="DC6416"/>
    </row>
    <row r="6417" spans="106:107" x14ac:dyDescent="0.2">
      <c r="DB6417"/>
      <c r="DC6417"/>
    </row>
    <row r="6418" spans="106:107" x14ac:dyDescent="0.2">
      <c r="DB6418"/>
      <c r="DC6418"/>
    </row>
    <row r="6419" spans="106:107" x14ac:dyDescent="0.2">
      <c r="DB6419"/>
      <c r="DC6419"/>
    </row>
    <row r="6420" spans="106:107" x14ac:dyDescent="0.2">
      <c r="DB6420"/>
      <c r="DC6420"/>
    </row>
    <row r="6421" spans="106:107" x14ac:dyDescent="0.2">
      <c r="DB6421"/>
      <c r="DC6421"/>
    </row>
    <row r="6422" spans="106:107" x14ac:dyDescent="0.2">
      <c r="DB6422"/>
      <c r="DC6422"/>
    </row>
    <row r="6423" spans="106:107" x14ac:dyDescent="0.2">
      <c r="DB6423"/>
      <c r="DC6423"/>
    </row>
    <row r="6424" spans="106:107" x14ac:dyDescent="0.2">
      <c r="DB6424"/>
      <c r="DC6424"/>
    </row>
    <row r="6425" spans="106:107" x14ac:dyDescent="0.2">
      <c r="DB6425"/>
      <c r="DC6425"/>
    </row>
    <row r="6426" spans="106:107" x14ac:dyDescent="0.2">
      <c r="DB6426"/>
      <c r="DC6426"/>
    </row>
    <row r="6427" spans="106:107" x14ac:dyDescent="0.2">
      <c r="DB6427"/>
      <c r="DC6427"/>
    </row>
    <row r="6428" spans="106:107" x14ac:dyDescent="0.2">
      <c r="DB6428"/>
      <c r="DC6428"/>
    </row>
    <row r="6429" spans="106:107" x14ac:dyDescent="0.2">
      <c r="DB6429"/>
      <c r="DC6429"/>
    </row>
    <row r="6430" spans="106:107" x14ac:dyDescent="0.2">
      <c r="DB6430"/>
      <c r="DC6430"/>
    </row>
    <row r="6431" spans="106:107" x14ac:dyDescent="0.2">
      <c r="DB6431"/>
      <c r="DC6431"/>
    </row>
    <row r="6432" spans="106:107" x14ac:dyDescent="0.2">
      <c r="DB6432"/>
      <c r="DC6432"/>
    </row>
    <row r="6433" spans="106:107" x14ac:dyDescent="0.2">
      <c r="DB6433"/>
      <c r="DC6433"/>
    </row>
    <row r="6434" spans="106:107" x14ac:dyDescent="0.2">
      <c r="DB6434"/>
      <c r="DC6434"/>
    </row>
    <row r="6435" spans="106:107" x14ac:dyDescent="0.2">
      <c r="DB6435"/>
      <c r="DC6435"/>
    </row>
    <row r="6436" spans="106:107" x14ac:dyDescent="0.2">
      <c r="DB6436"/>
      <c r="DC6436"/>
    </row>
    <row r="6437" spans="106:107" x14ac:dyDescent="0.2">
      <c r="DB6437"/>
      <c r="DC6437"/>
    </row>
    <row r="6438" spans="106:107" x14ac:dyDescent="0.2">
      <c r="DB6438"/>
      <c r="DC6438"/>
    </row>
    <row r="6439" spans="106:107" x14ac:dyDescent="0.2">
      <c r="DB6439"/>
      <c r="DC6439"/>
    </row>
    <row r="6440" spans="106:107" x14ac:dyDescent="0.2">
      <c r="DB6440"/>
      <c r="DC6440"/>
    </row>
    <row r="6441" spans="106:107" x14ac:dyDescent="0.2">
      <c r="DB6441"/>
      <c r="DC6441"/>
    </row>
    <row r="6442" spans="106:107" x14ac:dyDescent="0.2">
      <c r="DB6442"/>
      <c r="DC6442"/>
    </row>
    <row r="6443" spans="106:107" x14ac:dyDescent="0.2">
      <c r="DB6443"/>
      <c r="DC6443"/>
    </row>
    <row r="6444" spans="106:107" x14ac:dyDescent="0.2">
      <c r="DB6444"/>
      <c r="DC6444"/>
    </row>
    <row r="6445" spans="106:107" x14ac:dyDescent="0.2">
      <c r="DB6445"/>
      <c r="DC6445"/>
    </row>
    <row r="6446" spans="106:107" x14ac:dyDescent="0.2">
      <c r="DB6446"/>
      <c r="DC6446"/>
    </row>
    <row r="6447" spans="106:107" x14ac:dyDescent="0.2">
      <c r="DB6447"/>
      <c r="DC6447"/>
    </row>
    <row r="6448" spans="106:107" x14ac:dyDescent="0.2">
      <c r="DB6448"/>
      <c r="DC6448"/>
    </row>
    <row r="6449" spans="106:107" x14ac:dyDescent="0.2">
      <c r="DB6449"/>
      <c r="DC6449"/>
    </row>
    <row r="6450" spans="106:107" x14ac:dyDescent="0.2">
      <c r="DB6450"/>
      <c r="DC6450"/>
    </row>
    <row r="6451" spans="106:107" x14ac:dyDescent="0.2">
      <c r="DB6451"/>
      <c r="DC6451"/>
    </row>
    <row r="6452" spans="106:107" x14ac:dyDescent="0.2">
      <c r="DB6452"/>
      <c r="DC6452"/>
    </row>
    <row r="6453" spans="106:107" x14ac:dyDescent="0.2">
      <c r="DB6453"/>
      <c r="DC6453"/>
    </row>
    <row r="6454" spans="106:107" x14ac:dyDescent="0.2">
      <c r="DB6454"/>
      <c r="DC6454"/>
    </row>
    <row r="6455" spans="106:107" x14ac:dyDescent="0.2">
      <c r="DB6455"/>
      <c r="DC6455"/>
    </row>
    <row r="6456" spans="106:107" x14ac:dyDescent="0.2">
      <c r="DB6456"/>
      <c r="DC6456"/>
    </row>
    <row r="6457" spans="106:107" x14ac:dyDescent="0.2">
      <c r="DB6457"/>
      <c r="DC6457"/>
    </row>
    <row r="6458" spans="106:107" x14ac:dyDescent="0.2">
      <c r="DB6458"/>
      <c r="DC6458"/>
    </row>
    <row r="6459" spans="106:107" x14ac:dyDescent="0.2">
      <c r="DB6459"/>
      <c r="DC6459"/>
    </row>
    <row r="6460" spans="106:107" x14ac:dyDescent="0.2">
      <c r="DB6460"/>
      <c r="DC6460"/>
    </row>
    <row r="6461" spans="106:107" x14ac:dyDescent="0.2">
      <c r="DB6461"/>
      <c r="DC6461"/>
    </row>
    <row r="6462" spans="106:107" x14ac:dyDescent="0.2">
      <c r="DB6462"/>
      <c r="DC6462"/>
    </row>
    <row r="6463" spans="106:107" x14ac:dyDescent="0.2">
      <c r="DB6463"/>
      <c r="DC6463"/>
    </row>
    <row r="6464" spans="106:107" x14ac:dyDescent="0.2">
      <c r="DB6464"/>
      <c r="DC6464"/>
    </row>
    <row r="6465" spans="106:107" x14ac:dyDescent="0.2">
      <c r="DB6465"/>
      <c r="DC6465"/>
    </row>
    <row r="6466" spans="106:107" x14ac:dyDescent="0.2">
      <c r="DB6466"/>
      <c r="DC6466"/>
    </row>
    <row r="6467" spans="106:107" x14ac:dyDescent="0.2">
      <c r="DB6467"/>
      <c r="DC6467"/>
    </row>
    <row r="6468" spans="106:107" x14ac:dyDescent="0.2">
      <c r="DB6468"/>
      <c r="DC6468"/>
    </row>
    <row r="6469" spans="106:107" x14ac:dyDescent="0.2">
      <c r="DB6469"/>
      <c r="DC6469"/>
    </row>
    <row r="6470" spans="106:107" x14ac:dyDescent="0.2">
      <c r="DB6470"/>
      <c r="DC6470"/>
    </row>
    <row r="6471" spans="106:107" x14ac:dyDescent="0.2">
      <c r="DB6471"/>
      <c r="DC6471"/>
    </row>
    <row r="6472" spans="106:107" x14ac:dyDescent="0.2">
      <c r="DB6472"/>
      <c r="DC6472"/>
    </row>
    <row r="6473" spans="106:107" x14ac:dyDescent="0.2">
      <c r="DB6473"/>
      <c r="DC6473"/>
    </row>
    <row r="6474" spans="106:107" x14ac:dyDescent="0.2">
      <c r="DB6474"/>
      <c r="DC6474"/>
    </row>
    <row r="6475" spans="106:107" x14ac:dyDescent="0.2">
      <c r="DB6475"/>
      <c r="DC6475"/>
    </row>
    <row r="6476" spans="106:107" x14ac:dyDescent="0.2">
      <c r="DB6476"/>
      <c r="DC6476"/>
    </row>
    <row r="6477" spans="106:107" x14ac:dyDescent="0.2">
      <c r="DB6477"/>
      <c r="DC6477"/>
    </row>
    <row r="6478" spans="106:107" x14ac:dyDescent="0.2">
      <c r="DB6478"/>
      <c r="DC6478"/>
    </row>
    <row r="6479" spans="106:107" x14ac:dyDescent="0.2">
      <c r="DB6479"/>
      <c r="DC6479"/>
    </row>
    <row r="6480" spans="106:107" x14ac:dyDescent="0.2">
      <c r="DB6480"/>
      <c r="DC6480"/>
    </row>
    <row r="6481" spans="106:107" x14ac:dyDescent="0.2">
      <c r="DB6481"/>
      <c r="DC6481"/>
    </row>
    <row r="6482" spans="106:107" x14ac:dyDescent="0.2">
      <c r="DB6482"/>
      <c r="DC6482"/>
    </row>
    <row r="6483" spans="106:107" x14ac:dyDescent="0.2">
      <c r="DB6483"/>
      <c r="DC6483"/>
    </row>
    <row r="6484" spans="106:107" x14ac:dyDescent="0.2">
      <c r="DB6484"/>
      <c r="DC6484"/>
    </row>
    <row r="6485" spans="106:107" x14ac:dyDescent="0.2">
      <c r="DB6485"/>
      <c r="DC6485"/>
    </row>
    <row r="6486" spans="106:107" x14ac:dyDescent="0.2">
      <c r="DB6486"/>
      <c r="DC6486"/>
    </row>
    <row r="6487" spans="106:107" x14ac:dyDescent="0.2">
      <c r="DB6487"/>
      <c r="DC6487"/>
    </row>
    <row r="6488" spans="106:107" x14ac:dyDescent="0.2">
      <c r="DB6488"/>
      <c r="DC6488"/>
    </row>
    <row r="6489" spans="106:107" x14ac:dyDescent="0.2">
      <c r="DB6489"/>
      <c r="DC6489"/>
    </row>
    <row r="6490" spans="106:107" x14ac:dyDescent="0.2">
      <c r="DB6490"/>
      <c r="DC6490"/>
    </row>
    <row r="6491" spans="106:107" x14ac:dyDescent="0.2">
      <c r="DB6491"/>
      <c r="DC6491"/>
    </row>
    <row r="6492" spans="106:107" x14ac:dyDescent="0.2">
      <c r="DB6492"/>
      <c r="DC6492"/>
    </row>
    <row r="6493" spans="106:107" x14ac:dyDescent="0.2">
      <c r="DB6493"/>
      <c r="DC6493"/>
    </row>
    <row r="6494" spans="106:107" x14ac:dyDescent="0.2">
      <c r="DB6494"/>
      <c r="DC6494"/>
    </row>
    <row r="6495" spans="106:107" x14ac:dyDescent="0.2">
      <c r="DB6495"/>
      <c r="DC6495"/>
    </row>
    <row r="6496" spans="106:107" x14ac:dyDescent="0.2">
      <c r="DB6496"/>
      <c r="DC6496"/>
    </row>
    <row r="6497" spans="106:107" x14ac:dyDescent="0.2">
      <c r="DB6497"/>
      <c r="DC6497"/>
    </row>
    <row r="6498" spans="106:107" x14ac:dyDescent="0.2">
      <c r="DB6498"/>
      <c r="DC6498"/>
    </row>
    <row r="6499" spans="106:107" x14ac:dyDescent="0.2">
      <c r="DB6499"/>
      <c r="DC6499"/>
    </row>
    <row r="6500" spans="106:107" x14ac:dyDescent="0.2">
      <c r="DB6500"/>
      <c r="DC6500"/>
    </row>
    <row r="6501" spans="106:107" x14ac:dyDescent="0.2">
      <c r="DB6501"/>
      <c r="DC6501"/>
    </row>
    <row r="6502" spans="106:107" x14ac:dyDescent="0.2">
      <c r="DB6502"/>
      <c r="DC6502"/>
    </row>
    <row r="6503" spans="106:107" x14ac:dyDescent="0.2">
      <c r="DB6503"/>
      <c r="DC6503"/>
    </row>
    <row r="6504" spans="106:107" x14ac:dyDescent="0.2">
      <c r="DB6504"/>
      <c r="DC6504"/>
    </row>
    <row r="6505" spans="106:107" x14ac:dyDescent="0.2">
      <c r="DB6505"/>
      <c r="DC6505"/>
    </row>
    <row r="6506" spans="106:107" x14ac:dyDescent="0.2">
      <c r="DB6506"/>
      <c r="DC6506"/>
    </row>
    <row r="6507" spans="106:107" x14ac:dyDescent="0.2">
      <c r="DB6507"/>
      <c r="DC6507"/>
    </row>
    <row r="6508" spans="106:107" x14ac:dyDescent="0.2">
      <c r="DB6508"/>
      <c r="DC6508"/>
    </row>
    <row r="6509" spans="106:107" x14ac:dyDescent="0.2">
      <c r="DB6509"/>
      <c r="DC6509"/>
    </row>
    <row r="6510" spans="106:107" x14ac:dyDescent="0.2">
      <c r="DB6510"/>
      <c r="DC6510"/>
    </row>
    <row r="6511" spans="106:107" x14ac:dyDescent="0.2">
      <c r="DB6511"/>
      <c r="DC6511"/>
    </row>
    <row r="6512" spans="106:107" x14ac:dyDescent="0.2">
      <c r="DB6512"/>
      <c r="DC6512"/>
    </row>
    <row r="6513" spans="106:107" x14ac:dyDescent="0.2">
      <c r="DB6513"/>
      <c r="DC6513"/>
    </row>
    <row r="6514" spans="106:107" x14ac:dyDescent="0.2">
      <c r="DB6514"/>
      <c r="DC6514"/>
    </row>
    <row r="6515" spans="106:107" x14ac:dyDescent="0.2">
      <c r="DB6515"/>
      <c r="DC6515"/>
    </row>
    <row r="6516" spans="106:107" x14ac:dyDescent="0.2">
      <c r="DB6516"/>
      <c r="DC6516"/>
    </row>
    <row r="6517" spans="106:107" x14ac:dyDescent="0.2">
      <c r="DB6517"/>
      <c r="DC6517"/>
    </row>
    <row r="6518" spans="106:107" x14ac:dyDescent="0.2">
      <c r="DB6518"/>
      <c r="DC6518"/>
    </row>
    <row r="6519" spans="106:107" x14ac:dyDescent="0.2">
      <c r="DB6519"/>
      <c r="DC6519"/>
    </row>
    <row r="6520" spans="106:107" x14ac:dyDescent="0.2">
      <c r="DB6520"/>
      <c r="DC6520"/>
    </row>
    <row r="6521" spans="106:107" x14ac:dyDescent="0.2">
      <c r="DB6521"/>
      <c r="DC6521"/>
    </row>
    <row r="6522" spans="106:107" x14ac:dyDescent="0.2">
      <c r="DB6522"/>
      <c r="DC6522"/>
    </row>
    <row r="6523" spans="106:107" x14ac:dyDescent="0.2">
      <c r="DB6523"/>
      <c r="DC6523"/>
    </row>
    <row r="6524" spans="106:107" x14ac:dyDescent="0.2">
      <c r="DB6524"/>
      <c r="DC6524"/>
    </row>
    <row r="6525" spans="106:107" x14ac:dyDescent="0.2">
      <c r="DB6525"/>
      <c r="DC6525"/>
    </row>
    <row r="6526" spans="106:107" x14ac:dyDescent="0.2">
      <c r="DB6526"/>
      <c r="DC6526"/>
    </row>
    <row r="6527" spans="106:107" x14ac:dyDescent="0.2">
      <c r="DB6527"/>
      <c r="DC6527"/>
    </row>
    <row r="6528" spans="106:107" x14ac:dyDescent="0.2">
      <c r="DB6528"/>
      <c r="DC6528"/>
    </row>
    <row r="6529" spans="106:107" x14ac:dyDescent="0.2">
      <c r="DB6529"/>
      <c r="DC6529"/>
    </row>
    <row r="6530" spans="106:107" x14ac:dyDescent="0.2">
      <c r="DB6530"/>
      <c r="DC6530"/>
    </row>
    <row r="6531" spans="106:107" x14ac:dyDescent="0.2">
      <c r="DB6531"/>
      <c r="DC6531"/>
    </row>
    <row r="6532" spans="106:107" x14ac:dyDescent="0.2">
      <c r="DB6532"/>
      <c r="DC6532"/>
    </row>
    <row r="6533" spans="106:107" x14ac:dyDescent="0.2">
      <c r="DB6533"/>
      <c r="DC6533"/>
    </row>
    <row r="6534" spans="106:107" x14ac:dyDescent="0.2">
      <c r="DB6534"/>
      <c r="DC6534"/>
    </row>
    <row r="6535" spans="106:107" x14ac:dyDescent="0.2">
      <c r="DB6535"/>
      <c r="DC6535"/>
    </row>
    <row r="6536" spans="106:107" x14ac:dyDescent="0.2">
      <c r="DB6536"/>
      <c r="DC6536"/>
    </row>
    <row r="6537" spans="106:107" x14ac:dyDescent="0.2">
      <c r="DB6537"/>
      <c r="DC6537"/>
    </row>
    <row r="6538" spans="106:107" x14ac:dyDescent="0.2">
      <c r="DB6538"/>
      <c r="DC6538"/>
    </row>
    <row r="6539" spans="106:107" x14ac:dyDescent="0.2">
      <c r="DB6539"/>
      <c r="DC6539"/>
    </row>
    <row r="6540" spans="106:107" x14ac:dyDescent="0.2">
      <c r="DB6540"/>
      <c r="DC6540"/>
    </row>
    <row r="6541" spans="106:107" x14ac:dyDescent="0.2">
      <c r="DB6541"/>
      <c r="DC6541"/>
    </row>
    <row r="6542" spans="106:107" x14ac:dyDescent="0.2">
      <c r="DB6542"/>
      <c r="DC6542"/>
    </row>
    <row r="6543" spans="106:107" x14ac:dyDescent="0.2">
      <c r="DB6543"/>
      <c r="DC6543"/>
    </row>
    <row r="6544" spans="106:107" x14ac:dyDescent="0.2">
      <c r="DB6544"/>
      <c r="DC6544"/>
    </row>
    <row r="6545" spans="106:107" x14ac:dyDescent="0.2">
      <c r="DB6545"/>
      <c r="DC6545"/>
    </row>
    <row r="6546" spans="106:107" x14ac:dyDescent="0.2">
      <c r="DB6546"/>
      <c r="DC6546"/>
    </row>
    <row r="6547" spans="106:107" x14ac:dyDescent="0.2">
      <c r="DB6547"/>
      <c r="DC6547"/>
    </row>
    <row r="6548" spans="106:107" x14ac:dyDescent="0.2">
      <c r="DB6548"/>
      <c r="DC6548"/>
    </row>
    <row r="6549" spans="106:107" x14ac:dyDescent="0.2">
      <c r="DB6549"/>
      <c r="DC6549"/>
    </row>
    <row r="6550" spans="106:107" x14ac:dyDescent="0.2">
      <c r="DB6550"/>
      <c r="DC6550"/>
    </row>
    <row r="6551" spans="106:107" x14ac:dyDescent="0.2">
      <c r="DB6551"/>
      <c r="DC6551"/>
    </row>
    <row r="6552" spans="106:107" x14ac:dyDescent="0.2">
      <c r="DB6552"/>
      <c r="DC6552"/>
    </row>
    <row r="6553" spans="106:107" x14ac:dyDescent="0.2">
      <c r="DB6553"/>
      <c r="DC6553"/>
    </row>
    <row r="6554" spans="106:107" x14ac:dyDescent="0.2">
      <c r="DB6554"/>
      <c r="DC6554"/>
    </row>
    <row r="6555" spans="106:107" x14ac:dyDescent="0.2">
      <c r="DB6555"/>
      <c r="DC6555"/>
    </row>
    <row r="6556" spans="106:107" x14ac:dyDescent="0.2">
      <c r="DB6556"/>
      <c r="DC6556"/>
    </row>
    <row r="6557" spans="106:107" x14ac:dyDescent="0.2">
      <c r="DB6557"/>
      <c r="DC6557"/>
    </row>
    <row r="6558" spans="106:107" x14ac:dyDescent="0.2">
      <c r="DB6558"/>
      <c r="DC6558"/>
    </row>
    <row r="6559" spans="106:107" x14ac:dyDescent="0.2">
      <c r="DB6559"/>
      <c r="DC6559"/>
    </row>
    <row r="6560" spans="106:107" x14ac:dyDescent="0.2">
      <c r="DB6560"/>
      <c r="DC6560"/>
    </row>
    <row r="6561" spans="106:107" x14ac:dyDescent="0.2">
      <c r="DB6561"/>
      <c r="DC6561"/>
    </row>
    <row r="6562" spans="106:107" x14ac:dyDescent="0.2">
      <c r="DB6562"/>
      <c r="DC6562"/>
    </row>
    <row r="6563" spans="106:107" x14ac:dyDescent="0.2">
      <c r="DB6563"/>
      <c r="DC6563"/>
    </row>
    <row r="6564" spans="106:107" x14ac:dyDescent="0.2">
      <c r="DB6564"/>
      <c r="DC6564"/>
    </row>
    <row r="6565" spans="106:107" x14ac:dyDescent="0.2">
      <c r="DB6565"/>
      <c r="DC6565"/>
    </row>
    <row r="6566" spans="106:107" x14ac:dyDescent="0.2">
      <c r="DB6566"/>
      <c r="DC6566"/>
    </row>
    <row r="6567" spans="106:107" x14ac:dyDescent="0.2">
      <c r="DB6567"/>
      <c r="DC6567"/>
    </row>
    <row r="6568" spans="106:107" x14ac:dyDescent="0.2">
      <c r="DB6568"/>
      <c r="DC6568"/>
    </row>
    <row r="6569" spans="106:107" x14ac:dyDescent="0.2">
      <c r="DB6569"/>
      <c r="DC6569"/>
    </row>
    <row r="6570" spans="106:107" x14ac:dyDescent="0.2">
      <c r="DB6570"/>
      <c r="DC6570"/>
    </row>
    <row r="6571" spans="106:107" x14ac:dyDescent="0.2">
      <c r="DB6571"/>
      <c r="DC6571"/>
    </row>
    <row r="6572" spans="106:107" x14ac:dyDescent="0.2">
      <c r="DB6572"/>
      <c r="DC6572"/>
    </row>
    <row r="6573" spans="106:107" x14ac:dyDescent="0.2">
      <c r="DB6573"/>
      <c r="DC6573"/>
    </row>
    <row r="6574" spans="106:107" x14ac:dyDescent="0.2">
      <c r="DB6574"/>
      <c r="DC6574"/>
    </row>
    <row r="6575" spans="106:107" x14ac:dyDescent="0.2">
      <c r="DB6575"/>
      <c r="DC6575"/>
    </row>
    <row r="6576" spans="106:107" x14ac:dyDescent="0.2">
      <c r="DB6576"/>
      <c r="DC6576"/>
    </row>
    <row r="6577" spans="106:107" x14ac:dyDescent="0.2">
      <c r="DB6577"/>
      <c r="DC6577"/>
    </row>
    <row r="6578" spans="106:107" x14ac:dyDescent="0.2">
      <c r="DB6578"/>
      <c r="DC6578"/>
    </row>
    <row r="6579" spans="106:107" x14ac:dyDescent="0.2">
      <c r="DB6579"/>
      <c r="DC6579"/>
    </row>
    <row r="6580" spans="106:107" x14ac:dyDescent="0.2">
      <c r="DB6580"/>
      <c r="DC6580"/>
    </row>
    <row r="6581" spans="106:107" x14ac:dyDescent="0.2">
      <c r="DB6581"/>
      <c r="DC6581"/>
    </row>
    <row r="6582" spans="106:107" x14ac:dyDescent="0.2">
      <c r="DB6582"/>
      <c r="DC6582"/>
    </row>
    <row r="6583" spans="106:107" x14ac:dyDescent="0.2">
      <c r="DB6583"/>
      <c r="DC6583"/>
    </row>
    <row r="6584" spans="106:107" x14ac:dyDescent="0.2">
      <c r="DB6584"/>
      <c r="DC6584"/>
    </row>
    <row r="6585" spans="106:107" x14ac:dyDescent="0.2">
      <c r="DB6585"/>
      <c r="DC6585"/>
    </row>
    <row r="6586" spans="106:107" x14ac:dyDescent="0.2">
      <c r="DB6586"/>
      <c r="DC6586"/>
    </row>
    <row r="6587" spans="106:107" x14ac:dyDescent="0.2">
      <c r="DB6587"/>
      <c r="DC6587"/>
    </row>
    <row r="6588" spans="106:107" x14ac:dyDescent="0.2">
      <c r="DB6588"/>
      <c r="DC6588"/>
    </row>
    <row r="6589" spans="106:107" x14ac:dyDescent="0.2">
      <c r="DB6589"/>
      <c r="DC6589"/>
    </row>
    <row r="6590" spans="106:107" x14ac:dyDescent="0.2">
      <c r="DB6590"/>
      <c r="DC6590"/>
    </row>
    <row r="6591" spans="106:107" x14ac:dyDescent="0.2">
      <c r="DB6591"/>
      <c r="DC6591"/>
    </row>
    <row r="6592" spans="106:107" x14ac:dyDescent="0.2">
      <c r="DB6592"/>
      <c r="DC6592"/>
    </row>
    <row r="6593" spans="106:107" x14ac:dyDescent="0.2">
      <c r="DB6593"/>
      <c r="DC6593"/>
    </row>
    <row r="6594" spans="106:107" x14ac:dyDescent="0.2">
      <c r="DB6594"/>
      <c r="DC6594"/>
    </row>
    <row r="6595" spans="106:107" x14ac:dyDescent="0.2">
      <c r="DB6595"/>
      <c r="DC6595"/>
    </row>
    <row r="6596" spans="106:107" x14ac:dyDescent="0.2">
      <c r="DB6596"/>
      <c r="DC6596"/>
    </row>
    <row r="6597" spans="106:107" x14ac:dyDescent="0.2">
      <c r="DB6597"/>
      <c r="DC6597"/>
    </row>
    <row r="6598" spans="106:107" x14ac:dyDescent="0.2">
      <c r="DB6598"/>
      <c r="DC6598"/>
    </row>
    <row r="6599" spans="106:107" x14ac:dyDescent="0.2">
      <c r="DB6599"/>
      <c r="DC6599"/>
    </row>
    <row r="6600" spans="106:107" x14ac:dyDescent="0.2">
      <c r="DB6600"/>
      <c r="DC6600"/>
    </row>
    <row r="6601" spans="106:107" x14ac:dyDescent="0.2">
      <c r="DB6601"/>
      <c r="DC6601"/>
    </row>
    <row r="6602" spans="106:107" x14ac:dyDescent="0.2">
      <c r="DB6602"/>
      <c r="DC6602"/>
    </row>
    <row r="6603" spans="106:107" x14ac:dyDescent="0.2">
      <c r="DB6603"/>
      <c r="DC6603"/>
    </row>
    <row r="6604" spans="106:107" x14ac:dyDescent="0.2">
      <c r="DB6604"/>
      <c r="DC6604"/>
    </row>
    <row r="6605" spans="106:107" x14ac:dyDescent="0.2">
      <c r="DB6605"/>
      <c r="DC6605"/>
    </row>
    <row r="6606" spans="106:107" x14ac:dyDescent="0.2">
      <c r="DB6606"/>
      <c r="DC6606"/>
    </row>
    <row r="6607" spans="106:107" x14ac:dyDescent="0.2">
      <c r="DB6607"/>
      <c r="DC6607"/>
    </row>
    <row r="6608" spans="106:107" x14ac:dyDescent="0.2">
      <c r="DB6608"/>
      <c r="DC6608"/>
    </row>
    <row r="6609" spans="106:107" x14ac:dyDescent="0.2">
      <c r="DB6609"/>
      <c r="DC6609"/>
    </row>
    <row r="6610" spans="106:107" x14ac:dyDescent="0.2">
      <c r="DB6610"/>
      <c r="DC6610"/>
    </row>
    <row r="6611" spans="106:107" x14ac:dyDescent="0.2">
      <c r="DB6611"/>
      <c r="DC6611"/>
    </row>
    <row r="6612" spans="106:107" x14ac:dyDescent="0.2">
      <c r="DB6612"/>
      <c r="DC6612"/>
    </row>
    <row r="6613" spans="106:107" x14ac:dyDescent="0.2">
      <c r="DB6613"/>
      <c r="DC6613"/>
    </row>
    <row r="6614" spans="106:107" x14ac:dyDescent="0.2">
      <c r="DB6614"/>
      <c r="DC6614"/>
    </row>
    <row r="6615" spans="106:107" x14ac:dyDescent="0.2">
      <c r="DB6615"/>
      <c r="DC6615"/>
    </row>
    <row r="6616" spans="106:107" x14ac:dyDescent="0.2">
      <c r="DB6616"/>
      <c r="DC6616"/>
    </row>
    <row r="6617" spans="106:107" x14ac:dyDescent="0.2">
      <c r="DB6617"/>
      <c r="DC6617"/>
    </row>
    <row r="6618" spans="106:107" x14ac:dyDescent="0.2">
      <c r="DB6618"/>
      <c r="DC6618"/>
    </row>
    <row r="6619" spans="106:107" x14ac:dyDescent="0.2">
      <c r="DB6619"/>
      <c r="DC6619"/>
    </row>
    <row r="6620" spans="106:107" x14ac:dyDescent="0.2">
      <c r="DB6620"/>
      <c r="DC6620"/>
    </row>
    <row r="6621" spans="106:107" x14ac:dyDescent="0.2">
      <c r="DB6621"/>
      <c r="DC6621"/>
    </row>
    <row r="6622" spans="106:107" x14ac:dyDescent="0.2">
      <c r="DB6622"/>
      <c r="DC6622"/>
    </row>
    <row r="6623" spans="106:107" x14ac:dyDescent="0.2">
      <c r="DB6623"/>
      <c r="DC6623"/>
    </row>
    <row r="6624" spans="106:107" x14ac:dyDescent="0.2">
      <c r="DB6624"/>
      <c r="DC6624"/>
    </row>
    <row r="6625" spans="106:107" x14ac:dyDescent="0.2">
      <c r="DB6625"/>
      <c r="DC6625"/>
    </row>
    <row r="6626" spans="106:107" x14ac:dyDescent="0.2">
      <c r="DB6626"/>
      <c r="DC6626"/>
    </row>
    <row r="6627" spans="106:107" x14ac:dyDescent="0.2">
      <c r="DB6627"/>
      <c r="DC6627"/>
    </row>
    <row r="6628" spans="106:107" x14ac:dyDescent="0.2">
      <c r="DB6628"/>
      <c r="DC6628"/>
    </row>
    <row r="6629" spans="106:107" x14ac:dyDescent="0.2">
      <c r="DB6629"/>
      <c r="DC6629"/>
    </row>
    <row r="6630" spans="106:107" x14ac:dyDescent="0.2">
      <c r="DB6630"/>
      <c r="DC6630"/>
    </row>
    <row r="6631" spans="106:107" x14ac:dyDescent="0.2">
      <c r="DB6631"/>
      <c r="DC6631"/>
    </row>
    <row r="6632" spans="106:107" x14ac:dyDescent="0.2">
      <c r="DB6632"/>
      <c r="DC6632"/>
    </row>
    <row r="6633" spans="106:107" x14ac:dyDescent="0.2">
      <c r="DB6633"/>
      <c r="DC6633"/>
    </row>
    <row r="6634" spans="106:107" x14ac:dyDescent="0.2">
      <c r="DB6634"/>
      <c r="DC6634"/>
    </row>
    <row r="6635" spans="106:107" x14ac:dyDescent="0.2">
      <c r="DB6635"/>
      <c r="DC6635"/>
    </row>
    <row r="6636" spans="106:107" x14ac:dyDescent="0.2">
      <c r="DB6636"/>
      <c r="DC6636"/>
    </row>
    <row r="6637" spans="106:107" x14ac:dyDescent="0.2">
      <c r="DB6637"/>
      <c r="DC6637"/>
    </row>
    <row r="6638" spans="106:107" x14ac:dyDescent="0.2">
      <c r="DB6638"/>
      <c r="DC6638"/>
    </row>
    <row r="6639" spans="106:107" x14ac:dyDescent="0.2">
      <c r="DB6639"/>
      <c r="DC6639"/>
    </row>
    <row r="6640" spans="106:107" x14ac:dyDescent="0.2">
      <c r="DB6640"/>
      <c r="DC6640"/>
    </row>
    <row r="6641" spans="106:107" x14ac:dyDescent="0.2">
      <c r="DB6641"/>
      <c r="DC6641"/>
    </row>
    <row r="6642" spans="106:107" x14ac:dyDescent="0.2">
      <c r="DB6642"/>
      <c r="DC6642"/>
    </row>
    <row r="6643" spans="106:107" x14ac:dyDescent="0.2">
      <c r="DB6643"/>
      <c r="DC6643"/>
    </row>
    <row r="6644" spans="106:107" x14ac:dyDescent="0.2">
      <c r="DB6644"/>
      <c r="DC6644"/>
    </row>
    <row r="6645" spans="106:107" x14ac:dyDescent="0.2">
      <c r="DB6645"/>
      <c r="DC6645"/>
    </row>
    <row r="6646" spans="106:107" x14ac:dyDescent="0.2">
      <c r="DB6646"/>
      <c r="DC6646"/>
    </row>
    <row r="6647" spans="106:107" x14ac:dyDescent="0.2">
      <c r="DB6647"/>
      <c r="DC6647"/>
    </row>
    <row r="6648" spans="106:107" x14ac:dyDescent="0.2">
      <c r="DB6648"/>
      <c r="DC6648"/>
    </row>
    <row r="6649" spans="106:107" x14ac:dyDescent="0.2">
      <c r="DB6649"/>
      <c r="DC6649"/>
    </row>
    <row r="6650" spans="106:107" x14ac:dyDescent="0.2">
      <c r="DB6650"/>
      <c r="DC6650"/>
    </row>
    <row r="6651" spans="106:107" x14ac:dyDescent="0.2">
      <c r="DB6651"/>
      <c r="DC6651"/>
    </row>
    <row r="6652" spans="106:107" x14ac:dyDescent="0.2">
      <c r="DB6652"/>
      <c r="DC6652"/>
    </row>
    <row r="6653" spans="106:107" x14ac:dyDescent="0.2">
      <c r="DB6653"/>
      <c r="DC6653"/>
    </row>
    <row r="6654" spans="106:107" x14ac:dyDescent="0.2">
      <c r="DB6654"/>
      <c r="DC6654"/>
    </row>
    <row r="6655" spans="106:107" x14ac:dyDescent="0.2">
      <c r="DB6655"/>
      <c r="DC6655"/>
    </row>
    <row r="6656" spans="106:107" x14ac:dyDescent="0.2">
      <c r="DB6656"/>
      <c r="DC6656"/>
    </row>
    <row r="6657" spans="106:107" x14ac:dyDescent="0.2">
      <c r="DB6657"/>
      <c r="DC6657"/>
    </row>
    <row r="6658" spans="106:107" x14ac:dyDescent="0.2">
      <c r="DB6658"/>
      <c r="DC6658"/>
    </row>
    <row r="6659" spans="106:107" x14ac:dyDescent="0.2">
      <c r="DB6659"/>
      <c r="DC6659"/>
    </row>
    <row r="6660" spans="106:107" x14ac:dyDescent="0.2">
      <c r="DB6660"/>
      <c r="DC6660"/>
    </row>
    <row r="6661" spans="106:107" x14ac:dyDescent="0.2">
      <c r="DB6661"/>
      <c r="DC6661"/>
    </row>
    <row r="6662" spans="106:107" x14ac:dyDescent="0.2">
      <c r="DB6662"/>
      <c r="DC6662"/>
    </row>
    <row r="6663" spans="106:107" x14ac:dyDescent="0.2">
      <c r="DB6663"/>
      <c r="DC6663"/>
    </row>
    <row r="6664" spans="106:107" x14ac:dyDescent="0.2">
      <c r="DB6664"/>
      <c r="DC6664"/>
    </row>
    <row r="6665" spans="106:107" x14ac:dyDescent="0.2">
      <c r="DB6665"/>
      <c r="DC6665"/>
    </row>
    <row r="6666" spans="106:107" x14ac:dyDescent="0.2">
      <c r="DB6666"/>
      <c r="DC6666"/>
    </row>
    <row r="6667" spans="106:107" x14ac:dyDescent="0.2">
      <c r="DB6667"/>
      <c r="DC6667"/>
    </row>
    <row r="6668" spans="106:107" x14ac:dyDescent="0.2">
      <c r="DB6668"/>
      <c r="DC6668"/>
    </row>
    <row r="6669" spans="106:107" x14ac:dyDescent="0.2">
      <c r="DB6669"/>
      <c r="DC6669"/>
    </row>
    <row r="6670" spans="106:107" x14ac:dyDescent="0.2">
      <c r="DB6670"/>
      <c r="DC6670"/>
    </row>
    <row r="6671" spans="106:107" x14ac:dyDescent="0.2">
      <c r="DB6671"/>
      <c r="DC6671"/>
    </row>
    <row r="6672" spans="106:107" x14ac:dyDescent="0.2">
      <c r="DB6672"/>
      <c r="DC6672"/>
    </row>
    <row r="6673" spans="106:107" x14ac:dyDescent="0.2">
      <c r="DB6673"/>
      <c r="DC6673"/>
    </row>
    <row r="6674" spans="106:107" x14ac:dyDescent="0.2">
      <c r="DB6674"/>
      <c r="DC6674"/>
    </row>
    <row r="6675" spans="106:107" x14ac:dyDescent="0.2">
      <c r="DB6675"/>
      <c r="DC6675"/>
    </row>
    <row r="6676" spans="106:107" x14ac:dyDescent="0.2">
      <c r="DB6676"/>
      <c r="DC6676"/>
    </row>
    <row r="6677" spans="106:107" x14ac:dyDescent="0.2">
      <c r="DB6677"/>
      <c r="DC6677"/>
    </row>
    <row r="6678" spans="106:107" x14ac:dyDescent="0.2">
      <c r="DB6678"/>
      <c r="DC6678"/>
    </row>
    <row r="6679" spans="106:107" x14ac:dyDescent="0.2">
      <c r="DB6679"/>
      <c r="DC6679"/>
    </row>
    <row r="6680" spans="106:107" x14ac:dyDescent="0.2">
      <c r="DB6680"/>
      <c r="DC6680"/>
    </row>
    <row r="6681" spans="106:107" x14ac:dyDescent="0.2">
      <c r="DB6681"/>
      <c r="DC6681"/>
    </row>
    <row r="6682" spans="106:107" x14ac:dyDescent="0.2">
      <c r="DB6682"/>
      <c r="DC6682"/>
    </row>
    <row r="6683" spans="106:107" x14ac:dyDescent="0.2">
      <c r="DB6683"/>
      <c r="DC6683"/>
    </row>
    <row r="6684" spans="106:107" x14ac:dyDescent="0.2">
      <c r="DB6684"/>
      <c r="DC6684"/>
    </row>
    <row r="6685" spans="106:107" x14ac:dyDescent="0.2">
      <c r="DB6685"/>
      <c r="DC6685"/>
    </row>
    <row r="6686" spans="106:107" x14ac:dyDescent="0.2">
      <c r="DB6686"/>
      <c r="DC6686"/>
    </row>
    <row r="6687" spans="106:107" x14ac:dyDescent="0.2">
      <c r="DB6687"/>
      <c r="DC6687"/>
    </row>
    <row r="6688" spans="106:107" x14ac:dyDescent="0.2">
      <c r="DB6688"/>
      <c r="DC6688"/>
    </row>
    <row r="6689" spans="106:107" x14ac:dyDescent="0.2">
      <c r="DB6689"/>
      <c r="DC6689"/>
    </row>
    <row r="6690" spans="106:107" x14ac:dyDescent="0.2">
      <c r="DB6690"/>
      <c r="DC6690"/>
    </row>
    <row r="6691" spans="106:107" x14ac:dyDescent="0.2">
      <c r="DB6691"/>
      <c r="DC6691"/>
    </row>
    <row r="6692" spans="106:107" x14ac:dyDescent="0.2">
      <c r="DB6692"/>
      <c r="DC6692"/>
    </row>
    <row r="6693" spans="106:107" x14ac:dyDescent="0.2">
      <c r="DB6693"/>
      <c r="DC6693"/>
    </row>
    <row r="6694" spans="106:107" x14ac:dyDescent="0.2">
      <c r="DB6694"/>
      <c r="DC6694"/>
    </row>
    <row r="6695" spans="106:107" x14ac:dyDescent="0.2">
      <c r="DB6695"/>
      <c r="DC6695"/>
    </row>
    <row r="6696" spans="106:107" x14ac:dyDescent="0.2">
      <c r="DB6696"/>
      <c r="DC6696"/>
    </row>
    <row r="6697" spans="106:107" x14ac:dyDescent="0.2">
      <c r="DB6697"/>
      <c r="DC6697"/>
    </row>
    <row r="6698" spans="106:107" x14ac:dyDescent="0.2">
      <c r="DB6698"/>
      <c r="DC6698"/>
    </row>
    <row r="6699" spans="106:107" x14ac:dyDescent="0.2">
      <c r="DB6699"/>
      <c r="DC6699"/>
    </row>
    <row r="6700" spans="106:107" x14ac:dyDescent="0.2">
      <c r="DB6700"/>
      <c r="DC6700"/>
    </row>
    <row r="6701" spans="106:107" x14ac:dyDescent="0.2">
      <c r="DB6701"/>
      <c r="DC6701"/>
    </row>
    <row r="6702" spans="106:107" x14ac:dyDescent="0.2">
      <c r="DB6702"/>
      <c r="DC6702"/>
    </row>
    <row r="6703" spans="106:107" x14ac:dyDescent="0.2">
      <c r="DB6703"/>
      <c r="DC6703"/>
    </row>
    <row r="6704" spans="106:107" x14ac:dyDescent="0.2">
      <c r="DB6704"/>
      <c r="DC6704"/>
    </row>
    <row r="6705" spans="106:107" x14ac:dyDescent="0.2">
      <c r="DB6705"/>
      <c r="DC6705"/>
    </row>
    <row r="6706" spans="106:107" x14ac:dyDescent="0.2">
      <c r="DB6706"/>
      <c r="DC6706"/>
    </row>
    <row r="6707" spans="106:107" x14ac:dyDescent="0.2">
      <c r="DB6707"/>
      <c r="DC6707"/>
    </row>
    <row r="6708" spans="106:107" x14ac:dyDescent="0.2">
      <c r="DB6708"/>
      <c r="DC6708"/>
    </row>
    <row r="6709" spans="106:107" x14ac:dyDescent="0.2">
      <c r="DB6709"/>
      <c r="DC6709"/>
    </row>
    <row r="6710" spans="106:107" x14ac:dyDescent="0.2">
      <c r="DB6710"/>
      <c r="DC6710"/>
    </row>
    <row r="6711" spans="106:107" x14ac:dyDescent="0.2">
      <c r="DB6711"/>
      <c r="DC6711"/>
    </row>
    <row r="6712" spans="106:107" x14ac:dyDescent="0.2">
      <c r="DB6712"/>
      <c r="DC6712"/>
    </row>
    <row r="6713" spans="106:107" x14ac:dyDescent="0.2">
      <c r="DB6713"/>
      <c r="DC6713"/>
    </row>
    <row r="6714" spans="106:107" x14ac:dyDescent="0.2">
      <c r="DB6714"/>
      <c r="DC6714"/>
    </row>
    <row r="6715" spans="106:107" x14ac:dyDescent="0.2">
      <c r="DB6715"/>
      <c r="DC6715"/>
    </row>
    <row r="6716" spans="106:107" x14ac:dyDescent="0.2">
      <c r="DB6716"/>
      <c r="DC6716"/>
    </row>
    <row r="6717" spans="106:107" x14ac:dyDescent="0.2">
      <c r="DB6717"/>
      <c r="DC6717"/>
    </row>
    <row r="6718" spans="106:107" x14ac:dyDescent="0.2">
      <c r="DB6718"/>
      <c r="DC6718"/>
    </row>
    <row r="6719" spans="106:107" x14ac:dyDescent="0.2">
      <c r="DB6719"/>
      <c r="DC6719"/>
    </row>
    <row r="6720" spans="106:107" x14ac:dyDescent="0.2">
      <c r="DB6720"/>
      <c r="DC6720"/>
    </row>
    <row r="6721" spans="106:107" x14ac:dyDescent="0.2">
      <c r="DB6721"/>
      <c r="DC6721"/>
    </row>
    <row r="6722" spans="106:107" x14ac:dyDescent="0.2">
      <c r="DB6722"/>
      <c r="DC6722"/>
    </row>
    <row r="6723" spans="106:107" x14ac:dyDescent="0.2">
      <c r="DB6723"/>
      <c r="DC6723"/>
    </row>
    <row r="6724" spans="106:107" x14ac:dyDescent="0.2">
      <c r="DB6724"/>
      <c r="DC6724"/>
    </row>
    <row r="6725" spans="106:107" x14ac:dyDescent="0.2">
      <c r="DB6725"/>
      <c r="DC6725"/>
    </row>
    <row r="6726" spans="106:107" x14ac:dyDescent="0.2">
      <c r="DB6726"/>
      <c r="DC6726"/>
    </row>
    <row r="6727" spans="106:107" x14ac:dyDescent="0.2">
      <c r="DB6727"/>
      <c r="DC6727"/>
    </row>
    <row r="6728" spans="106:107" x14ac:dyDescent="0.2">
      <c r="DB6728"/>
      <c r="DC6728"/>
    </row>
    <row r="6729" spans="106:107" x14ac:dyDescent="0.2">
      <c r="DB6729"/>
      <c r="DC6729"/>
    </row>
    <row r="6730" spans="106:107" x14ac:dyDescent="0.2">
      <c r="DB6730"/>
      <c r="DC6730"/>
    </row>
    <row r="6731" spans="106:107" x14ac:dyDescent="0.2">
      <c r="DB6731"/>
      <c r="DC6731"/>
    </row>
    <row r="6732" spans="106:107" x14ac:dyDescent="0.2">
      <c r="DB6732"/>
      <c r="DC6732"/>
    </row>
    <row r="6733" spans="106:107" x14ac:dyDescent="0.2">
      <c r="DB6733"/>
      <c r="DC6733"/>
    </row>
    <row r="6734" spans="106:107" x14ac:dyDescent="0.2">
      <c r="DB6734"/>
      <c r="DC6734"/>
    </row>
    <row r="6735" spans="106:107" x14ac:dyDescent="0.2">
      <c r="DB6735"/>
      <c r="DC6735"/>
    </row>
    <row r="6736" spans="106:107" x14ac:dyDescent="0.2">
      <c r="DB6736"/>
      <c r="DC6736"/>
    </row>
    <row r="6737" spans="106:107" x14ac:dyDescent="0.2">
      <c r="DB6737"/>
      <c r="DC6737"/>
    </row>
    <row r="6738" spans="106:107" x14ac:dyDescent="0.2">
      <c r="DB6738"/>
      <c r="DC6738"/>
    </row>
    <row r="6739" spans="106:107" x14ac:dyDescent="0.2">
      <c r="DB6739"/>
      <c r="DC6739"/>
    </row>
    <row r="6740" spans="106:107" x14ac:dyDescent="0.2">
      <c r="DB6740"/>
      <c r="DC6740"/>
    </row>
    <row r="6741" spans="106:107" x14ac:dyDescent="0.2">
      <c r="DB6741"/>
      <c r="DC6741"/>
    </row>
    <row r="6742" spans="106:107" x14ac:dyDescent="0.2">
      <c r="DB6742"/>
      <c r="DC6742"/>
    </row>
    <row r="6743" spans="106:107" x14ac:dyDescent="0.2">
      <c r="DB6743"/>
      <c r="DC6743"/>
    </row>
    <row r="6744" spans="106:107" x14ac:dyDescent="0.2">
      <c r="DB6744"/>
      <c r="DC6744"/>
    </row>
    <row r="6745" spans="106:107" x14ac:dyDescent="0.2">
      <c r="DB6745"/>
      <c r="DC6745"/>
    </row>
    <row r="6746" spans="106:107" x14ac:dyDescent="0.2">
      <c r="DB6746"/>
      <c r="DC6746"/>
    </row>
    <row r="6747" spans="106:107" x14ac:dyDescent="0.2">
      <c r="DB6747"/>
      <c r="DC6747"/>
    </row>
    <row r="6748" spans="106:107" x14ac:dyDescent="0.2">
      <c r="DB6748"/>
      <c r="DC6748"/>
    </row>
    <row r="6749" spans="106:107" x14ac:dyDescent="0.2">
      <c r="DB6749"/>
      <c r="DC6749"/>
    </row>
    <row r="6750" spans="106:107" x14ac:dyDescent="0.2">
      <c r="DB6750"/>
      <c r="DC6750"/>
    </row>
    <row r="6751" spans="106:107" x14ac:dyDescent="0.2">
      <c r="DB6751"/>
      <c r="DC6751"/>
    </row>
    <row r="6752" spans="106:107" x14ac:dyDescent="0.2">
      <c r="DB6752"/>
      <c r="DC6752"/>
    </row>
    <row r="6753" spans="106:107" x14ac:dyDescent="0.2">
      <c r="DB6753"/>
      <c r="DC6753"/>
    </row>
    <row r="6754" spans="106:107" x14ac:dyDescent="0.2">
      <c r="DB6754"/>
      <c r="DC6754"/>
    </row>
    <row r="6755" spans="106:107" x14ac:dyDescent="0.2">
      <c r="DB6755"/>
      <c r="DC6755"/>
    </row>
    <row r="6756" spans="106:107" x14ac:dyDescent="0.2">
      <c r="DB6756"/>
      <c r="DC6756"/>
    </row>
    <row r="6757" spans="106:107" x14ac:dyDescent="0.2">
      <c r="DB6757"/>
      <c r="DC6757"/>
    </row>
    <row r="6758" spans="106:107" x14ac:dyDescent="0.2">
      <c r="DB6758"/>
      <c r="DC6758"/>
    </row>
    <row r="6759" spans="106:107" x14ac:dyDescent="0.2">
      <c r="DB6759"/>
      <c r="DC6759"/>
    </row>
    <row r="6760" spans="106:107" x14ac:dyDescent="0.2">
      <c r="DB6760"/>
      <c r="DC6760"/>
    </row>
    <row r="6761" spans="106:107" x14ac:dyDescent="0.2">
      <c r="DB6761"/>
      <c r="DC6761"/>
    </row>
    <row r="6762" spans="106:107" x14ac:dyDescent="0.2">
      <c r="DB6762"/>
      <c r="DC6762"/>
    </row>
    <row r="6763" spans="106:107" x14ac:dyDescent="0.2">
      <c r="DB6763"/>
      <c r="DC6763"/>
    </row>
    <row r="6764" spans="106:107" x14ac:dyDescent="0.2">
      <c r="DB6764"/>
      <c r="DC6764"/>
    </row>
    <row r="6765" spans="106:107" x14ac:dyDescent="0.2">
      <c r="DB6765"/>
      <c r="DC6765"/>
    </row>
    <row r="6766" spans="106:107" x14ac:dyDescent="0.2">
      <c r="DB6766"/>
      <c r="DC6766"/>
    </row>
    <row r="6767" spans="106:107" x14ac:dyDescent="0.2">
      <c r="DB6767"/>
      <c r="DC6767"/>
    </row>
    <row r="6768" spans="106:107" x14ac:dyDescent="0.2">
      <c r="DB6768"/>
      <c r="DC6768"/>
    </row>
    <row r="6769" spans="106:107" x14ac:dyDescent="0.2">
      <c r="DB6769"/>
      <c r="DC6769"/>
    </row>
    <row r="6770" spans="106:107" x14ac:dyDescent="0.2">
      <c r="DB6770"/>
      <c r="DC6770"/>
    </row>
    <row r="6771" spans="106:107" x14ac:dyDescent="0.2">
      <c r="DB6771"/>
      <c r="DC6771"/>
    </row>
    <row r="6772" spans="106:107" x14ac:dyDescent="0.2">
      <c r="DB6772"/>
      <c r="DC6772"/>
    </row>
    <row r="6773" spans="106:107" x14ac:dyDescent="0.2">
      <c r="DB6773"/>
      <c r="DC6773"/>
    </row>
    <row r="6774" spans="106:107" x14ac:dyDescent="0.2">
      <c r="DB6774"/>
      <c r="DC6774"/>
    </row>
    <row r="6775" spans="106:107" x14ac:dyDescent="0.2">
      <c r="DB6775"/>
      <c r="DC6775"/>
    </row>
    <row r="6776" spans="106:107" x14ac:dyDescent="0.2">
      <c r="DB6776"/>
      <c r="DC6776"/>
    </row>
    <row r="6777" spans="106:107" x14ac:dyDescent="0.2">
      <c r="DB6777"/>
      <c r="DC6777"/>
    </row>
    <row r="6778" spans="106:107" x14ac:dyDescent="0.2">
      <c r="DB6778"/>
      <c r="DC6778"/>
    </row>
    <row r="6779" spans="106:107" x14ac:dyDescent="0.2">
      <c r="DB6779"/>
      <c r="DC6779"/>
    </row>
    <row r="6780" spans="106:107" x14ac:dyDescent="0.2">
      <c r="DB6780"/>
      <c r="DC6780"/>
    </row>
    <row r="6781" spans="106:107" x14ac:dyDescent="0.2">
      <c r="DB6781"/>
      <c r="DC6781"/>
    </row>
    <row r="6782" spans="106:107" x14ac:dyDescent="0.2">
      <c r="DB6782"/>
      <c r="DC6782"/>
    </row>
    <row r="6783" spans="106:107" x14ac:dyDescent="0.2">
      <c r="DB6783"/>
      <c r="DC6783"/>
    </row>
    <row r="6784" spans="106:107" x14ac:dyDescent="0.2">
      <c r="DB6784"/>
      <c r="DC6784"/>
    </row>
    <row r="6785" spans="106:107" x14ac:dyDescent="0.2">
      <c r="DB6785"/>
      <c r="DC6785"/>
    </row>
    <row r="6786" spans="106:107" x14ac:dyDescent="0.2">
      <c r="DB6786"/>
      <c r="DC6786"/>
    </row>
    <row r="6787" spans="106:107" x14ac:dyDescent="0.2">
      <c r="DB6787"/>
      <c r="DC6787"/>
    </row>
    <row r="6788" spans="106:107" x14ac:dyDescent="0.2">
      <c r="DB6788"/>
      <c r="DC6788"/>
    </row>
    <row r="6789" spans="106:107" x14ac:dyDescent="0.2">
      <c r="DB6789"/>
      <c r="DC6789"/>
    </row>
    <row r="6790" spans="106:107" x14ac:dyDescent="0.2">
      <c r="DB6790"/>
      <c r="DC6790"/>
    </row>
    <row r="6791" spans="106:107" x14ac:dyDescent="0.2">
      <c r="DB6791"/>
      <c r="DC6791"/>
    </row>
    <row r="6792" spans="106:107" x14ac:dyDescent="0.2">
      <c r="DB6792"/>
      <c r="DC6792"/>
    </row>
    <row r="6793" spans="106:107" x14ac:dyDescent="0.2">
      <c r="DB6793"/>
      <c r="DC6793"/>
    </row>
    <row r="6794" spans="106:107" x14ac:dyDescent="0.2">
      <c r="DB6794"/>
      <c r="DC6794"/>
    </row>
    <row r="6795" spans="106:107" x14ac:dyDescent="0.2">
      <c r="DB6795"/>
      <c r="DC6795"/>
    </row>
    <row r="6796" spans="106:107" x14ac:dyDescent="0.2">
      <c r="DB6796"/>
      <c r="DC6796"/>
    </row>
    <row r="6797" spans="106:107" x14ac:dyDescent="0.2">
      <c r="DB6797"/>
      <c r="DC6797"/>
    </row>
    <row r="6798" spans="106:107" x14ac:dyDescent="0.2">
      <c r="DB6798"/>
      <c r="DC6798"/>
    </row>
    <row r="6799" spans="106:107" x14ac:dyDescent="0.2">
      <c r="DB6799"/>
      <c r="DC6799"/>
    </row>
    <row r="6800" spans="106:107" x14ac:dyDescent="0.2">
      <c r="DB6800"/>
      <c r="DC6800"/>
    </row>
    <row r="6801" spans="106:107" x14ac:dyDescent="0.2">
      <c r="DB6801"/>
      <c r="DC6801"/>
    </row>
    <row r="6802" spans="106:107" x14ac:dyDescent="0.2">
      <c r="DB6802"/>
      <c r="DC6802"/>
    </row>
    <row r="6803" spans="106:107" x14ac:dyDescent="0.2">
      <c r="DB6803"/>
      <c r="DC6803"/>
    </row>
    <row r="6804" spans="106:107" x14ac:dyDescent="0.2">
      <c r="DB6804"/>
      <c r="DC6804"/>
    </row>
    <row r="6805" spans="106:107" x14ac:dyDescent="0.2">
      <c r="DB6805"/>
      <c r="DC6805"/>
    </row>
    <row r="6806" spans="106:107" x14ac:dyDescent="0.2">
      <c r="DB6806"/>
      <c r="DC6806"/>
    </row>
    <row r="6807" spans="106:107" x14ac:dyDescent="0.2">
      <c r="DB6807"/>
      <c r="DC6807"/>
    </row>
    <row r="6808" spans="106:107" x14ac:dyDescent="0.2">
      <c r="DB6808"/>
      <c r="DC6808"/>
    </row>
    <row r="6809" spans="106:107" x14ac:dyDescent="0.2">
      <c r="DB6809"/>
      <c r="DC6809"/>
    </row>
    <row r="6810" spans="106:107" x14ac:dyDescent="0.2">
      <c r="DB6810"/>
      <c r="DC6810"/>
    </row>
    <row r="6811" spans="106:107" x14ac:dyDescent="0.2">
      <c r="DB6811"/>
      <c r="DC6811"/>
    </row>
    <row r="6812" spans="106:107" x14ac:dyDescent="0.2">
      <c r="DB6812"/>
      <c r="DC6812"/>
    </row>
    <row r="6813" spans="106:107" x14ac:dyDescent="0.2">
      <c r="DB6813"/>
      <c r="DC6813"/>
    </row>
    <row r="6814" spans="106:107" x14ac:dyDescent="0.2">
      <c r="DB6814"/>
      <c r="DC6814"/>
    </row>
    <row r="6815" spans="106:107" x14ac:dyDescent="0.2">
      <c r="DB6815"/>
      <c r="DC6815"/>
    </row>
    <row r="6816" spans="106:107" x14ac:dyDescent="0.2">
      <c r="DB6816"/>
      <c r="DC6816"/>
    </row>
    <row r="6817" spans="106:107" x14ac:dyDescent="0.2">
      <c r="DB6817"/>
      <c r="DC6817"/>
    </row>
    <row r="6818" spans="106:107" x14ac:dyDescent="0.2">
      <c r="DB6818"/>
      <c r="DC6818"/>
    </row>
    <row r="6819" spans="106:107" x14ac:dyDescent="0.2">
      <c r="DB6819"/>
      <c r="DC6819"/>
    </row>
    <row r="6820" spans="106:107" x14ac:dyDescent="0.2">
      <c r="DB6820"/>
      <c r="DC6820"/>
    </row>
    <row r="6821" spans="106:107" x14ac:dyDescent="0.2">
      <c r="DB6821"/>
      <c r="DC6821"/>
    </row>
    <row r="6822" spans="106:107" x14ac:dyDescent="0.2">
      <c r="DB6822"/>
      <c r="DC6822"/>
    </row>
    <row r="6823" spans="106:107" x14ac:dyDescent="0.2">
      <c r="DB6823"/>
      <c r="DC6823"/>
    </row>
    <row r="6824" spans="106:107" x14ac:dyDescent="0.2">
      <c r="DB6824"/>
      <c r="DC6824"/>
    </row>
    <row r="6825" spans="106:107" x14ac:dyDescent="0.2">
      <c r="DB6825"/>
      <c r="DC6825"/>
    </row>
    <row r="6826" spans="106:107" x14ac:dyDescent="0.2">
      <c r="DB6826"/>
      <c r="DC6826"/>
    </row>
    <row r="6827" spans="106:107" x14ac:dyDescent="0.2">
      <c r="DB6827"/>
      <c r="DC6827"/>
    </row>
    <row r="6828" spans="106:107" x14ac:dyDescent="0.2">
      <c r="DB6828"/>
      <c r="DC6828"/>
    </row>
    <row r="6829" spans="106:107" x14ac:dyDescent="0.2">
      <c r="DB6829"/>
      <c r="DC6829"/>
    </row>
    <row r="6830" spans="106:107" x14ac:dyDescent="0.2">
      <c r="DB6830"/>
      <c r="DC6830"/>
    </row>
    <row r="6831" spans="106:107" x14ac:dyDescent="0.2">
      <c r="DB6831"/>
      <c r="DC6831"/>
    </row>
    <row r="6832" spans="106:107" x14ac:dyDescent="0.2">
      <c r="DB6832"/>
      <c r="DC6832"/>
    </row>
    <row r="6833" spans="106:107" x14ac:dyDescent="0.2">
      <c r="DB6833"/>
      <c r="DC6833"/>
    </row>
    <row r="6834" spans="106:107" x14ac:dyDescent="0.2">
      <c r="DB6834"/>
      <c r="DC6834"/>
    </row>
    <row r="6835" spans="106:107" x14ac:dyDescent="0.2">
      <c r="DB6835"/>
      <c r="DC6835"/>
    </row>
    <row r="6836" spans="106:107" x14ac:dyDescent="0.2">
      <c r="DB6836"/>
      <c r="DC6836"/>
    </row>
    <row r="6837" spans="106:107" x14ac:dyDescent="0.2">
      <c r="DB6837"/>
      <c r="DC6837"/>
    </row>
    <row r="6838" spans="106:107" x14ac:dyDescent="0.2">
      <c r="DB6838"/>
      <c r="DC6838"/>
    </row>
    <row r="6839" spans="106:107" x14ac:dyDescent="0.2">
      <c r="DB6839"/>
      <c r="DC6839"/>
    </row>
    <row r="6840" spans="106:107" x14ac:dyDescent="0.2">
      <c r="DB6840"/>
      <c r="DC6840"/>
    </row>
    <row r="6841" spans="106:107" x14ac:dyDescent="0.2">
      <c r="DB6841"/>
      <c r="DC6841"/>
    </row>
    <row r="6842" spans="106:107" x14ac:dyDescent="0.2">
      <c r="DB6842"/>
      <c r="DC6842"/>
    </row>
    <row r="6843" spans="106:107" x14ac:dyDescent="0.2">
      <c r="DB6843"/>
      <c r="DC6843"/>
    </row>
    <row r="6844" spans="106:107" x14ac:dyDescent="0.2">
      <c r="DB6844"/>
      <c r="DC6844"/>
    </row>
    <row r="6845" spans="106:107" x14ac:dyDescent="0.2">
      <c r="DB6845"/>
      <c r="DC6845"/>
    </row>
    <row r="6846" spans="106:107" x14ac:dyDescent="0.2">
      <c r="DB6846"/>
      <c r="DC6846"/>
    </row>
    <row r="6847" spans="106:107" x14ac:dyDescent="0.2">
      <c r="DB6847"/>
      <c r="DC6847"/>
    </row>
    <row r="6848" spans="106:107" x14ac:dyDescent="0.2">
      <c r="DB6848"/>
      <c r="DC6848"/>
    </row>
    <row r="6849" spans="106:107" x14ac:dyDescent="0.2">
      <c r="DB6849"/>
      <c r="DC6849"/>
    </row>
    <row r="6850" spans="106:107" x14ac:dyDescent="0.2">
      <c r="DB6850"/>
      <c r="DC6850"/>
    </row>
    <row r="6851" spans="106:107" x14ac:dyDescent="0.2">
      <c r="DB6851"/>
      <c r="DC6851"/>
    </row>
    <row r="6852" spans="106:107" x14ac:dyDescent="0.2">
      <c r="DB6852"/>
      <c r="DC6852"/>
    </row>
    <row r="6853" spans="106:107" x14ac:dyDescent="0.2">
      <c r="DB6853"/>
      <c r="DC6853"/>
    </row>
    <row r="6854" spans="106:107" x14ac:dyDescent="0.2">
      <c r="DB6854"/>
      <c r="DC6854"/>
    </row>
    <row r="6855" spans="106:107" x14ac:dyDescent="0.2">
      <c r="DB6855"/>
      <c r="DC6855"/>
    </row>
    <row r="6856" spans="106:107" x14ac:dyDescent="0.2">
      <c r="DB6856"/>
      <c r="DC6856"/>
    </row>
    <row r="6857" spans="106:107" x14ac:dyDescent="0.2">
      <c r="DB6857"/>
      <c r="DC6857"/>
    </row>
    <row r="6858" spans="106:107" x14ac:dyDescent="0.2">
      <c r="DB6858"/>
      <c r="DC6858"/>
    </row>
    <row r="6859" spans="106:107" x14ac:dyDescent="0.2">
      <c r="DB6859"/>
      <c r="DC6859"/>
    </row>
    <row r="6860" spans="106:107" x14ac:dyDescent="0.2">
      <c r="DB6860"/>
      <c r="DC6860"/>
    </row>
    <row r="6861" spans="106:107" x14ac:dyDescent="0.2">
      <c r="DB6861"/>
      <c r="DC6861"/>
    </row>
    <row r="6862" spans="106:107" x14ac:dyDescent="0.2">
      <c r="DB6862"/>
      <c r="DC6862"/>
    </row>
    <row r="6863" spans="106:107" x14ac:dyDescent="0.2">
      <c r="DB6863"/>
      <c r="DC6863"/>
    </row>
    <row r="6864" spans="106:107" x14ac:dyDescent="0.2">
      <c r="DB6864"/>
      <c r="DC6864"/>
    </row>
    <row r="6865" spans="106:107" x14ac:dyDescent="0.2">
      <c r="DB6865"/>
      <c r="DC6865"/>
    </row>
    <row r="6866" spans="106:107" x14ac:dyDescent="0.2">
      <c r="DB6866"/>
      <c r="DC6866"/>
    </row>
    <row r="6867" spans="106:107" x14ac:dyDescent="0.2">
      <c r="DB6867"/>
      <c r="DC6867"/>
    </row>
    <row r="6868" spans="106:107" x14ac:dyDescent="0.2">
      <c r="DB6868"/>
      <c r="DC6868"/>
    </row>
    <row r="6869" spans="106:107" x14ac:dyDescent="0.2">
      <c r="DB6869"/>
      <c r="DC6869"/>
    </row>
    <row r="6870" spans="106:107" x14ac:dyDescent="0.2">
      <c r="DB6870"/>
      <c r="DC6870"/>
    </row>
    <row r="6871" spans="106:107" x14ac:dyDescent="0.2">
      <c r="DB6871"/>
      <c r="DC6871"/>
    </row>
    <row r="6872" spans="106:107" x14ac:dyDescent="0.2">
      <c r="DB6872"/>
      <c r="DC6872"/>
    </row>
    <row r="6873" spans="106:107" x14ac:dyDescent="0.2">
      <c r="DB6873"/>
      <c r="DC6873"/>
    </row>
    <row r="6874" spans="106:107" x14ac:dyDescent="0.2">
      <c r="DB6874"/>
      <c r="DC6874"/>
    </row>
    <row r="6875" spans="106:107" x14ac:dyDescent="0.2">
      <c r="DB6875"/>
      <c r="DC6875"/>
    </row>
    <row r="6876" spans="106:107" x14ac:dyDescent="0.2">
      <c r="DB6876"/>
      <c r="DC6876"/>
    </row>
    <row r="6877" spans="106:107" x14ac:dyDescent="0.2">
      <c r="DB6877"/>
      <c r="DC6877"/>
    </row>
    <row r="6878" spans="106:107" x14ac:dyDescent="0.2">
      <c r="DB6878"/>
      <c r="DC6878"/>
    </row>
    <row r="6879" spans="106:107" x14ac:dyDescent="0.2">
      <c r="DB6879"/>
      <c r="DC6879"/>
    </row>
    <row r="6880" spans="106:107" x14ac:dyDescent="0.2">
      <c r="DB6880"/>
      <c r="DC6880"/>
    </row>
    <row r="6881" spans="106:107" x14ac:dyDescent="0.2">
      <c r="DB6881"/>
      <c r="DC6881"/>
    </row>
    <row r="6882" spans="106:107" x14ac:dyDescent="0.2">
      <c r="DB6882"/>
      <c r="DC6882"/>
    </row>
    <row r="6883" spans="106:107" x14ac:dyDescent="0.2">
      <c r="DB6883"/>
      <c r="DC6883"/>
    </row>
    <row r="6884" spans="106:107" x14ac:dyDescent="0.2">
      <c r="DB6884"/>
      <c r="DC6884"/>
    </row>
    <row r="6885" spans="106:107" x14ac:dyDescent="0.2">
      <c r="DB6885"/>
      <c r="DC6885"/>
    </row>
    <row r="6886" spans="106:107" x14ac:dyDescent="0.2">
      <c r="DB6886"/>
      <c r="DC6886"/>
    </row>
    <row r="6887" spans="106:107" x14ac:dyDescent="0.2">
      <c r="DB6887"/>
      <c r="DC6887"/>
    </row>
    <row r="6888" spans="106:107" x14ac:dyDescent="0.2">
      <c r="DB6888"/>
      <c r="DC6888"/>
    </row>
    <row r="6889" spans="106:107" x14ac:dyDescent="0.2">
      <c r="DB6889"/>
      <c r="DC6889"/>
    </row>
    <row r="6890" spans="106:107" x14ac:dyDescent="0.2">
      <c r="DB6890"/>
      <c r="DC6890"/>
    </row>
    <row r="6891" spans="106:107" x14ac:dyDescent="0.2">
      <c r="DB6891"/>
      <c r="DC6891"/>
    </row>
    <row r="6892" spans="106:107" x14ac:dyDescent="0.2">
      <c r="DB6892"/>
      <c r="DC6892"/>
    </row>
    <row r="6893" spans="106:107" x14ac:dyDescent="0.2">
      <c r="DB6893"/>
      <c r="DC6893"/>
    </row>
    <row r="6894" spans="106:107" x14ac:dyDescent="0.2">
      <c r="DB6894"/>
      <c r="DC6894"/>
    </row>
    <row r="6895" spans="106:107" x14ac:dyDescent="0.2">
      <c r="DB6895"/>
      <c r="DC6895"/>
    </row>
    <row r="6896" spans="106:107" x14ac:dyDescent="0.2">
      <c r="DB6896"/>
      <c r="DC6896"/>
    </row>
    <row r="6897" spans="106:107" x14ac:dyDescent="0.2">
      <c r="DB6897"/>
      <c r="DC6897"/>
    </row>
    <row r="6898" spans="106:107" x14ac:dyDescent="0.2">
      <c r="DB6898"/>
      <c r="DC6898"/>
    </row>
    <row r="6899" spans="106:107" x14ac:dyDescent="0.2">
      <c r="DB6899"/>
      <c r="DC6899"/>
    </row>
    <row r="6900" spans="106:107" x14ac:dyDescent="0.2">
      <c r="DB6900"/>
      <c r="DC6900"/>
    </row>
    <row r="6901" spans="106:107" x14ac:dyDescent="0.2">
      <c r="DB6901"/>
      <c r="DC6901"/>
    </row>
    <row r="6902" spans="106:107" x14ac:dyDescent="0.2">
      <c r="DB6902"/>
      <c r="DC6902"/>
    </row>
    <row r="6903" spans="106:107" x14ac:dyDescent="0.2">
      <c r="DB6903"/>
      <c r="DC6903"/>
    </row>
    <row r="6904" spans="106:107" x14ac:dyDescent="0.2">
      <c r="DB6904"/>
      <c r="DC6904"/>
    </row>
    <row r="6905" spans="106:107" x14ac:dyDescent="0.2">
      <c r="DB6905"/>
      <c r="DC6905"/>
    </row>
    <row r="6906" spans="106:107" x14ac:dyDescent="0.2">
      <c r="DB6906"/>
      <c r="DC6906"/>
    </row>
    <row r="6907" spans="106:107" x14ac:dyDescent="0.2">
      <c r="DB6907"/>
      <c r="DC6907"/>
    </row>
    <row r="6908" spans="106:107" x14ac:dyDescent="0.2">
      <c r="DB6908"/>
      <c r="DC6908"/>
    </row>
    <row r="6909" spans="106:107" x14ac:dyDescent="0.2">
      <c r="DB6909"/>
      <c r="DC6909"/>
    </row>
    <row r="6910" spans="106:107" x14ac:dyDescent="0.2">
      <c r="DB6910"/>
      <c r="DC6910"/>
    </row>
    <row r="6911" spans="106:107" x14ac:dyDescent="0.2">
      <c r="DB6911"/>
      <c r="DC6911"/>
    </row>
    <row r="6912" spans="106:107" x14ac:dyDescent="0.2">
      <c r="DB6912"/>
      <c r="DC6912"/>
    </row>
    <row r="6913" spans="106:107" x14ac:dyDescent="0.2">
      <c r="DB6913"/>
      <c r="DC6913"/>
    </row>
    <row r="6914" spans="106:107" x14ac:dyDescent="0.2">
      <c r="DB6914"/>
      <c r="DC6914"/>
    </row>
    <row r="6915" spans="106:107" x14ac:dyDescent="0.2">
      <c r="DB6915"/>
      <c r="DC6915"/>
    </row>
    <row r="6916" spans="106:107" x14ac:dyDescent="0.2">
      <c r="DB6916"/>
      <c r="DC6916"/>
    </row>
    <row r="6917" spans="106:107" x14ac:dyDescent="0.2">
      <c r="DB6917"/>
      <c r="DC6917"/>
    </row>
    <row r="6918" spans="106:107" x14ac:dyDescent="0.2">
      <c r="DB6918"/>
      <c r="DC6918"/>
    </row>
    <row r="6919" spans="106:107" x14ac:dyDescent="0.2">
      <c r="DB6919"/>
      <c r="DC6919"/>
    </row>
    <row r="6920" spans="106:107" x14ac:dyDescent="0.2">
      <c r="DB6920"/>
      <c r="DC6920"/>
    </row>
    <row r="6921" spans="106:107" x14ac:dyDescent="0.2">
      <c r="DB6921"/>
      <c r="DC6921"/>
    </row>
    <row r="6922" spans="106:107" x14ac:dyDescent="0.2">
      <c r="DB6922"/>
      <c r="DC6922"/>
    </row>
    <row r="6923" spans="106:107" x14ac:dyDescent="0.2">
      <c r="DB6923"/>
      <c r="DC6923"/>
    </row>
    <row r="6924" spans="106:107" x14ac:dyDescent="0.2">
      <c r="DB6924"/>
      <c r="DC6924"/>
    </row>
    <row r="6925" spans="106:107" x14ac:dyDescent="0.2">
      <c r="DB6925"/>
      <c r="DC6925"/>
    </row>
    <row r="6926" spans="106:107" x14ac:dyDescent="0.2">
      <c r="DB6926"/>
      <c r="DC6926"/>
    </row>
    <row r="6927" spans="106:107" x14ac:dyDescent="0.2">
      <c r="DB6927"/>
      <c r="DC6927"/>
    </row>
    <row r="6928" spans="106:107" x14ac:dyDescent="0.2">
      <c r="DB6928"/>
      <c r="DC6928"/>
    </row>
    <row r="6929" spans="106:107" x14ac:dyDescent="0.2">
      <c r="DB6929"/>
      <c r="DC6929"/>
    </row>
    <row r="6930" spans="106:107" x14ac:dyDescent="0.2">
      <c r="DB6930"/>
      <c r="DC6930"/>
    </row>
    <row r="6931" spans="106:107" x14ac:dyDescent="0.2">
      <c r="DB6931"/>
      <c r="DC6931"/>
    </row>
    <row r="6932" spans="106:107" x14ac:dyDescent="0.2">
      <c r="DB6932"/>
      <c r="DC6932"/>
    </row>
    <row r="6933" spans="106:107" x14ac:dyDescent="0.2">
      <c r="DB6933"/>
      <c r="DC6933"/>
    </row>
    <row r="6934" spans="106:107" x14ac:dyDescent="0.2">
      <c r="DB6934"/>
      <c r="DC6934"/>
    </row>
    <row r="6935" spans="106:107" x14ac:dyDescent="0.2">
      <c r="DB6935"/>
      <c r="DC6935"/>
    </row>
    <row r="6936" spans="106:107" x14ac:dyDescent="0.2">
      <c r="DB6936"/>
      <c r="DC6936"/>
    </row>
    <row r="6937" spans="106:107" x14ac:dyDescent="0.2">
      <c r="DB6937"/>
      <c r="DC6937"/>
    </row>
    <row r="6938" spans="106:107" x14ac:dyDescent="0.2">
      <c r="DB6938"/>
      <c r="DC6938"/>
    </row>
    <row r="6939" spans="106:107" x14ac:dyDescent="0.2">
      <c r="DB6939"/>
      <c r="DC6939"/>
    </row>
    <row r="6940" spans="106:107" x14ac:dyDescent="0.2">
      <c r="DB6940"/>
      <c r="DC6940"/>
    </row>
    <row r="6941" spans="106:107" x14ac:dyDescent="0.2">
      <c r="DB6941"/>
      <c r="DC6941"/>
    </row>
    <row r="6942" spans="106:107" x14ac:dyDescent="0.2">
      <c r="DB6942"/>
      <c r="DC6942"/>
    </row>
    <row r="6943" spans="106:107" x14ac:dyDescent="0.2">
      <c r="DB6943"/>
      <c r="DC6943"/>
    </row>
    <row r="6944" spans="106:107" x14ac:dyDescent="0.2">
      <c r="DB6944"/>
      <c r="DC6944"/>
    </row>
    <row r="6945" spans="106:107" x14ac:dyDescent="0.2">
      <c r="DB6945"/>
      <c r="DC6945"/>
    </row>
    <row r="6946" spans="106:107" x14ac:dyDescent="0.2">
      <c r="DB6946"/>
      <c r="DC6946"/>
    </row>
    <row r="6947" spans="106:107" x14ac:dyDescent="0.2">
      <c r="DB6947"/>
      <c r="DC6947"/>
    </row>
    <row r="6948" spans="106:107" x14ac:dyDescent="0.2">
      <c r="DB6948"/>
      <c r="DC6948"/>
    </row>
    <row r="6949" spans="106:107" x14ac:dyDescent="0.2">
      <c r="DB6949"/>
      <c r="DC6949"/>
    </row>
    <row r="6950" spans="106:107" x14ac:dyDescent="0.2">
      <c r="DB6950"/>
      <c r="DC6950"/>
    </row>
    <row r="6951" spans="106:107" x14ac:dyDescent="0.2">
      <c r="DB6951"/>
      <c r="DC6951"/>
    </row>
    <row r="6952" spans="106:107" x14ac:dyDescent="0.2">
      <c r="DB6952"/>
      <c r="DC6952"/>
    </row>
    <row r="6953" spans="106:107" x14ac:dyDescent="0.2">
      <c r="DB6953"/>
      <c r="DC6953"/>
    </row>
    <row r="6954" spans="106:107" x14ac:dyDescent="0.2">
      <c r="DB6954"/>
      <c r="DC6954"/>
    </row>
    <row r="6955" spans="106:107" x14ac:dyDescent="0.2">
      <c r="DB6955"/>
      <c r="DC6955"/>
    </row>
    <row r="6956" spans="106:107" x14ac:dyDescent="0.2">
      <c r="DB6956"/>
      <c r="DC6956"/>
    </row>
    <row r="6957" spans="106:107" x14ac:dyDescent="0.2">
      <c r="DB6957"/>
      <c r="DC6957"/>
    </row>
    <row r="6958" spans="106:107" x14ac:dyDescent="0.2">
      <c r="DB6958"/>
      <c r="DC6958"/>
    </row>
    <row r="6959" spans="106:107" x14ac:dyDescent="0.2">
      <c r="DB6959"/>
      <c r="DC6959"/>
    </row>
    <row r="6960" spans="106:107" x14ac:dyDescent="0.2">
      <c r="DB6960"/>
      <c r="DC6960"/>
    </row>
    <row r="6961" spans="106:107" x14ac:dyDescent="0.2">
      <c r="DB6961"/>
      <c r="DC6961"/>
    </row>
    <row r="6962" spans="106:107" x14ac:dyDescent="0.2">
      <c r="DB6962"/>
      <c r="DC6962"/>
    </row>
    <row r="6963" spans="106:107" x14ac:dyDescent="0.2">
      <c r="DB6963"/>
      <c r="DC6963"/>
    </row>
    <row r="6964" spans="106:107" x14ac:dyDescent="0.2">
      <c r="DB6964"/>
      <c r="DC6964"/>
    </row>
    <row r="6965" spans="106:107" x14ac:dyDescent="0.2">
      <c r="DB6965"/>
      <c r="DC6965"/>
    </row>
    <row r="6966" spans="106:107" x14ac:dyDescent="0.2">
      <c r="DB6966"/>
      <c r="DC6966"/>
    </row>
    <row r="6967" spans="106:107" x14ac:dyDescent="0.2">
      <c r="DB6967"/>
      <c r="DC6967"/>
    </row>
    <row r="6968" spans="106:107" x14ac:dyDescent="0.2">
      <c r="DB6968"/>
      <c r="DC6968"/>
    </row>
    <row r="6969" spans="106:107" x14ac:dyDescent="0.2">
      <c r="DB6969"/>
      <c r="DC6969"/>
    </row>
    <row r="6970" spans="106:107" x14ac:dyDescent="0.2">
      <c r="DB6970"/>
      <c r="DC6970"/>
    </row>
    <row r="6971" spans="106:107" x14ac:dyDescent="0.2">
      <c r="DB6971"/>
      <c r="DC6971"/>
    </row>
    <row r="6972" spans="106:107" x14ac:dyDescent="0.2">
      <c r="DB6972"/>
      <c r="DC6972"/>
    </row>
    <row r="6973" spans="106:107" x14ac:dyDescent="0.2">
      <c r="DB6973"/>
      <c r="DC6973"/>
    </row>
    <row r="6974" spans="106:107" x14ac:dyDescent="0.2">
      <c r="DB6974"/>
      <c r="DC6974"/>
    </row>
    <row r="6975" spans="106:107" x14ac:dyDescent="0.2">
      <c r="DB6975"/>
      <c r="DC6975"/>
    </row>
    <row r="6976" spans="106:107" x14ac:dyDescent="0.2">
      <c r="DB6976"/>
      <c r="DC6976"/>
    </row>
    <row r="6977" spans="106:107" x14ac:dyDescent="0.2">
      <c r="DB6977"/>
      <c r="DC6977"/>
    </row>
    <row r="6978" spans="106:107" x14ac:dyDescent="0.2">
      <c r="DB6978"/>
      <c r="DC6978"/>
    </row>
    <row r="6979" spans="106:107" x14ac:dyDescent="0.2">
      <c r="DB6979"/>
      <c r="DC6979"/>
    </row>
    <row r="6980" spans="106:107" x14ac:dyDescent="0.2">
      <c r="DB6980"/>
      <c r="DC6980"/>
    </row>
    <row r="6981" spans="106:107" x14ac:dyDescent="0.2">
      <c r="DB6981"/>
      <c r="DC6981"/>
    </row>
    <row r="6982" spans="106:107" x14ac:dyDescent="0.2">
      <c r="DB6982"/>
      <c r="DC6982"/>
    </row>
    <row r="6983" spans="106:107" x14ac:dyDescent="0.2">
      <c r="DB6983"/>
      <c r="DC6983"/>
    </row>
    <row r="6984" spans="106:107" x14ac:dyDescent="0.2">
      <c r="DB6984"/>
      <c r="DC6984"/>
    </row>
    <row r="6985" spans="106:107" x14ac:dyDescent="0.2">
      <c r="DB6985"/>
      <c r="DC6985"/>
    </row>
    <row r="6986" spans="106:107" x14ac:dyDescent="0.2">
      <c r="DB6986"/>
      <c r="DC6986"/>
    </row>
    <row r="6987" spans="106:107" x14ac:dyDescent="0.2">
      <c r="DB6987"/>
      <c r="DC6987"/>
    </row>
    <row r="6988" spans="106:107" x14ac:dyDescent="0.2">
      <c r="DB6988"/>
      <c r="DC6988"/>
    </row>
    <row r="6989" spans="106:107" x14ac:dyDescent="0.2">
      <c r="DB6989"/>
      <c r="DC6989"/>
    </row>
    <row r="6990" spans="106:107" x14ac:dyDescent="0.2">
      <c r="DB6990"/>
      <c r="DC6990"/>
    </row>
    <row r="6991" spans="106:107" x14ac:dyDescent="0.2">
      <c r="DB6991"/>
      <c r="DC6991"/>
    </row>
    <row r="6992" spans="106:107" x14ac:dyDescent="0.2">
      <c r="DB6992"/>
      <c r="DC6992"/>
    </row>
    <row r="6993" spans="106:107" x14ac:dyDescent="0.2">
      <c r="DB6993"/>
      <c r="DC6993"/>
    </row>
    <row r="6994" spans="106:107" x14ac:dyDescent="0.2">
      <c r="DB6994"/>
      <c r="DC6994"/>
    </row>
    <row r="6995" spans="106:107" x14ac:dyDescent="0.2">
      <c r="DB6995"/>
      <c r="DC6995"/>
    </row>
    <row r="6996" spans="106:107" x14ac:dyDescent="0.2">
      <c r="DB6996"/>
      <c r="DC6996"/>
    </row>
    <row r="6997" spans="106:107" x14ac:dyDescent="0.2">
      <c r="DB6997"/>
      <c r="DC6997"/>
    </row>
    <row r="6998" spans="106:107" x14ac:dyDescent="0.2">
      <c r="DB6998"/>
      <c r="DC6998"/>
    </row>
    <row r="6999" spans="106:107" x14ac:dyDescent="0.2">
      <c r="DB6999"/>
      <c r="DC6999"/>
    </row>
    <row r="7000" spans="106:107" x14ac:dyDescent="0.2">
      <c r="DB7000"/>
      <c r="DC7000"/>
    </row>
    <row r="7001" spans="106:107" x14ac:dyDescent="0.2">
      <c r="DB7001"/>
      <c r="DC7001"/>
    </row>
    <row r="7002" spans="106:107" x14ac:dyDescent="0.2">
      <c r="DB7002"/>
      <c r="DC7002"/>
    </row>
    <row r="7003" spans="106:107" x14ac:dyDescent="0.2">
      <c r="DB7003"/>
      <c r="DC7003"/>
    </row>
    <row r="7004" spans="106:107" x14ac:dyDescent="0.2">
      <c r="DB7004"/>
      <c r="DC7004"/>
    </row>
    <row r="7005" spans="106:107" x14ac:dyDescent="0.2">
      <c r="DB7005"/>
      <c r="DC7005"/>
    </row>
    <row r="7006" spans="106:107" x14ac:dyDescent="0.2">
      <c r="DB7006"/>
      <c r="DC7006"/>
    </row>
    <row r="7007" spans="106:107" x14ac:dyDescent="0.2">
      <c r="DB7007"/>
      <c r="DC7007"/>
    </row>
    <row r="7008" spans="106:107" x14ac:dyDescent="0.2">
      <c r="DB7008"/>
      <c r="DC7008"/>
    </row>
    <row r="7009" spans="106:107" x14ac:dyDescent="0.2">
      <c r="DB7009"/>
      <c r="DC7009"/>
    </row>
    <row r="7010" spans="106:107" x14ac:dyDescent="0.2">
      <c r="DB7010"/>
      <c r="DC7010"/>
    </row>
    <row r="7011" spans="106:107" x14ac:dyDescent="0.2">
      <c r="DB7011"/>
      <c r="DC7011"/>
    </row>
    <row r="7012" spans="106:107" x14ac:dyDescent="0.2">
      <c r="DB7012"/>
      <c r="DC7012"/>
    </row>
    <row r="7013" spans="106:107" x14ac:dyDescent="0.2">
      <c r="DB7013"/>
      <c r="DC7013"/>
    </row>
    <row r="7014" spans="106:107" x14ac:dyDescent="0.2">
      <c r="DB7014"/>
      <c r="DC7014"/>
    </row>
    <row r="7015" spans="106:107" x14ac:dyDescent="0.2">
      <c r="DB7015"/>
      <c r="DC7015"/>
    </row>
    <row r="7016" spans="106:107" x14ac:dyDescent="0.2">
      <c r="DB7016"/>
      <c r="DC7016"/>
    </row>
    <row r="7017" spans="106:107" x14ac:dyDescent="0.2">
      <c r="DB7017"/>
      <c r="DC7017"/>
    </row>
    <row r="7018" spans="106:107" x14ac:dyDescent="0.2">
      <c r="DB7018"/>
      <c r="DC7018"/>
    </row>
    <row r="7019" spans="106:107" x14ac:dyDescent="0.2">
      <c r="DB7019"/>
      <c r="DC7019"/>
    </row>
    <row r="7020" spans="106:107" x14ac:dyDescent="0.2">
      <c r="DB7020"/>
      <c r="DC7020"/>
    </row>
    <row r="7021" spans="106:107" x14ac:dyDescent="0.2">
      <c r="DB7021"/>
      <c r="DC7021"/>
    </row>
    <row r="7022" spans="106:107" x14ac:dyDescent="0.2">
      <c r="DB7022"/>
      <c r="DC7022"/>
    </row>
    <row r="7023" spans="106:107" x14ac:dyDescent="0.2">
      <c r="DB7023"/>
      <c r="DC7023"/>
    </row>
    <row r="7024" spans="106:107" x14ac:dyDescent="0.2">
      <c r="DB7024"/>
      <c r="DC7024"/>
    </row>
    <row r="7025" spans="106:107" x14ac:dyDescent="0.2">
      <c r="DB7025"/>
      <c r="DC7025"/>
    </row>
    <row r="7026" spans="106:107" x14ac:dyDescent="0.2">
      <c r="DB7026"/>
      <c r="DC7026"/>
    </row>
    <row r="7027" spans="106:107" x14ac:dyDescent="0.2">
      <c r="DB7027"/>
      <c r="DC7027"/>
    </row>
    <row r="7028" spans="106:107" x14ac:dyDescent="0.2">
      <c r="DB7028"/>
      <c r="DC7028"/>
    </row>
    <row r="7029" spans="106:107" x14ac:dyDescent="0.2">
      <c r="DB7029"/>
      <c r="DC7029"/>
    </row>
    <row r="7030" spans="106:107" x14ac:dyDescent="0.2">
      <c r="DB7030"/>
      <c r="DC7030"/>
    </row>
    <row r="7031" spans="106:107" x14ac:dyDescent="0.2">
      <c r="DB7031"/>
      <c r="DC7031"/>
    </row>
    <row r="7032" spans="106:107" x14ac:dyDescent="0.2">
      <c r="DB7032"/>
      <c r="DC7032"/>
    </row>
    <row r="7033" spans="106:107" x14ac:dyDescent="0.2">
      <c r="DB7033"/>
      <c r="DC7033"/>
    </row>
    <row r="7034" spans="106:107" x14ac:dyDescent="0.2">
      <c r="DB7034"/>
      <c r="DC7034"/>
    </row>
    <row r="7035" spans="106:107" x14ac:dyDescent="0.2">
      <c r="DB7035"/>
      <c r="DC7035"/>
    </row>
    <row r="7036" spans="106:107" x14ac:dyDescent="0.2">
      <c r="DB7036"/>
      <c r="DC7036"/>
    </row>
    <row r="7037" spans="106:107" x14ac:dyDescent="0.2">
      <c r="DB7037"/>
      <c r="DC7037"/>
    </row>
    <row r="7038" spans="106:107" x14ac:dyDescent="0.2">
      <c r="DB7038"/>
      <c r="DC7038"/>
    </row>
    <row r="7039" spans="106:107" x14ac:dyDescent="0.2">
      <c r="DB7039"/>
      <c r="DC7039"/>
    </row>
    <row r="7040" spans="106:107" x14ac:dyDescent="0.2">
      <c r="DB7040"/>
      <c r="DC7040"/>
    </row>
    <row r="7041" spans="106:107" x14ac:dyDescent="0.2">
      <c r="DB7041"/>
      <c r="DC7041"/>
    </row>
    <row r="7042" spans="106:107" x14ac:dyDescent="0.2">
      <c r="DB7042"/>
      <c r="DC7042"/>
    </row>
    <row r="7043" spans="106:107" x14ac:dyDescent="0.2">
      <c r="DB7043"/>
      <c r="DC7043"/>
    </row>
    <row r="7044" spans="106:107" x14ac:dyDescent="0.2">
      <c r="DB7044"/>
      <c r="DC7044"/>
    </row>
    <row r="7045" spans="106:107" x14ac:dyDescent="0.2">
      <c r="DB7045"/>
      <c r="DC7045"/>
    </row>
    <row r="7046" spans="106:107" x14ac:dyDescent="0.2">
      <c r="DB7046"/>
      <c r="DC7046"/>
    </row>
    <row r="7047" spans="106:107" x14ac:dyDescent="0.2">
      <c r="DB7047"/>
      <c r="DC7047"/>
    </row>
    <row r="7048" spans="106:107" x14ac:dyDescent="0.2">
      <c r="DB7048"/>
      <c r="DC7048"/>
    </row>
    <row r="7049" spans="106:107" x14ac:dyDescent="0.2">
      <c r="DB7049"/>
      <c r="DC7049"/>
    </row>
    <row r="7050" spans="106:107" x14ac:dyDescent="0.2">
      <c r="DB7050"/>
      <c r="DC7050"/>
    </row>
    <row r="7051" spans="106:107" x14ac:dyDescent="0.2">
      <c r="DB7051"/>
      <c r="DC7051"/>
    </row>
    <row r="7052" spans="106:107" x14ac:dyDescent="0.2">
      <c r="DB7052"/>
      <c r="DC7052"/>
    </row>
    <row r="7053" spans="106:107" x14ac:dyDescent="0.2">
      <c r="DB7053"/>
      <c r="DC7053"/>
    </row>
    <row r="7054" spans="106:107" x14ac:dyDescent="0.2">
      <c r="DB7054"/>
      <c r="DC7054"/>
    </row>
    <row r="7055" spans="106:107" x14ac:dyDescent="0.2">
      <c r="DB7055"/>
      <c r="DC7055"/>
    </row>
    <row r="7056" spans="106:107" x14ac:dyDescent="0.2">
      <c r="DB7056"/>
      <c r="DC7056"/>
    </row>
    <row r="7057" spans="106:107" x14ac:dyDescent="0.2">
      <c r="DB7057"/>
      <c r="DC7057"/>
    </row>
    <row r="7058" spans="106:107" x14ac:dyDescent="0.2">
      <c r="DB7058"/>
      <c r="DC7058"/>
    </row>
    <row r="7059" spans="106:107" x14ac:dyDescent="0.2">
      <c r="DB7059"/>
      <c r="DC7059"/>
    </row>
    <row r="7060" spans="106:107" x14ac:dyDescent="0.2">
      <c r="DB7060"/>
      <c r="DC7060"/>
    </row>
    <row r="7061" spans="106:107" x14ac:dyDescent="0.2">
      <c r="DB7061"/>
      <c r="DC7061"/>
    </row>
    <row r="7062" spans="106:107" x14ac:dyDescent="0.2">
      <c r="DB7062"/>
      <c r="DC7062"/>
    </row>
    <row r="7063" spans="106:107" x14ac:dyDescent="0.2">
      <c r="DB7063"/>
      <c r="DC7063"/>
    </row>
    <row r="7064" spans="106:107" x14ac:dyDescent="0.2">
      <c r="DB7064"/>
      <c r="DC7064"/>
    </row>
    <row r="7065" spans="106:107" x14ac:dyDescent="0.2">
      <c r="DB7065"/>
      <c r="DC7065"/>
    </row>
    <row r="7066" spans="106:107" x14ac:dyDescent="0.2">
      <c r="DB7066"/>
      <c r="DC7066"/>
    </row>
    <row r="7067" spans="106:107" x14ac:dyDescent="0.2">
      <c r="DB7067"/>
      <c r="DC7067"/>
    </row>
    <row r="7068" spans="106:107" x14ac:dyDescent="0.2">
      <c r="DB7068"/>
      <c r="DC7068"/>
    </row>
    <row r="7069" spans="106:107" x14ac:dyDescent="0.2">
      <c r="DB7069"/>
      <c r="DC7069"/>
    </row>
    <row r="7070" spans="106:107" x14ac:dyDescent="0.2">
      <c r="DB7070"/>
      <c r="DC7070"/>
    </row>
    <row r="7071" spans="106:107" x14ac:dyDescent="0.2">
      <c r="DB7071"/>
      <c r="DC7071"/>
    </row>
    <row r="7072" spans="106:107" x14ac:dyDescent="0.2">
      <c r="DB7072"/>
      <c r="DC7072"/>
    </row>
    <row r="7073" spans="106:107" x14ac:dyDescent="0.2">
      <c r="DB7073"/>
      <c r="DC7073"/>
    </row>
    <row r="7074" spans="106:107" x14ac:dyDescent="0.2">
      <c r="DB7074"/>
      <c r="DC7074"/>
    </row>
    <row r="7075" spans="106:107" x14ac:dyDescent="0.2">
      <c r="DB7075"/>
      <c r="DC7075"/>
    </row>
    <row r="7076" spans="106:107" x14ac:dyDescent="0.2">
      <c r="DB7076"/>
      <c r="DC7076"/>
    </row>
    <row r="7077" spans="106:107" x14ac:dyDescent="0.2">
      <c r="DB7077"/>
      <c r="DC7077"/>
    </row>
    <row r="7078" spans="106:107" x14ac:dyDescent="0.2">
      <c r="DB7078"/>
      <c r="DC7078"/>
    </row>
    <row r="7079" spans="106:107" x14ac:dyDescent="0.2">
      <c r="DB7079"/>
      <c r="DC7079"/>
    </row>
    <row r="7080" spans="106:107" x14ac:dyDescent="0.2">
      <c r="DB7080"/>
      <c r="DC7080"/>
    </row>
    <row r="7081" spans="106:107" x14ac:dyDescent="0.2">
      <c r="DB7081"/>
      <c r="DC7081"/>
    </row>
    <row r="7082" spans="106:107" x14ac:dyDescent="0.2">
      <c r="DB7082"/>
      <c r="DC7082"/>
    </row>
    <row r="7083" spans="106:107" x14ac:dyDescent="0.2">
      <c r="DB7083"/>
      <c r="DC7083"/>
    </row>
    <row r="7084" spans="106:107" x14ac:dyDescent="0.2">
      <c r="DB7084"/>
      <c r="DC7084"/>
    </row>
    <row r="7085" spans="106:107" x14ac:dyDescent="0.2">
      <c r="DB7085"/>
      <c r="DC7085"/>
    </row>
    <row r="7086" spans="106:107" x14ac:dyDescent="0.2">
      <c r="DB7086"/>
      <c r="DC7086"/>
    </row>
    <row r="7087" spans="106:107" x14ac:dyDescent="0.2">
      <c r="DB7087"/>
      <c r="DC7087"/>
    </row>
    <row r="7088" spans="106:107" x14ac:dyDescent="0.2">
      <c r="DB7088"/>
      <c r="DC7088"/>
    </row>
    <row r="7089" spans="106:107" x14ac:dyDescent="0.2">
      <c r="DB7089"/>
      <c r="DC7089"/>
    </row>
    <row r="7090" spans="106:107" x14ac:dyDescent="0.2">
      <c r="DB7090"/>
      <c r="DC7090"/>
    </row>
    <row r="7091" spans="106:107" x14ac:dyDescent="0.2">
      <c r="DB7091"/>
      <c r="DC7091"/>
    </row>
    <row r="7092" spans="106:107" x14ac:dyDescent="0.2">
      <c r="DB7092"/>
      <c r="DC7092"/>
    </row>
    <row r="7093" spans="106:107" x14ac:dyDescent="0.2">
      <c r="DB7093"/>
      <c r="DC7093"/>
    </row>
    <row r="7094" spans="106:107" x14ac:dyDescent="0.2">
      <c r="DB7094"/>
      <c r="DC7094"/>
    </row>
    <row r="7095" spans="106:107" x14ac:dyDescent="0.2">
      <c r="DB7095"/>
      <c r="DC7095"/>
    </row>
    <row r="7096" spans="106:107" x14ac:dyDescent="0.2">
      <c r="DB7096"/>
      <c r="DC7096"/>
    </row>
    <row r="7097" spans="106:107" x14ac:dyDescent="0.2">
      <c r="DB7097"/>
      <c r="DC7097"/>
    </row>
    <row r="7098" spans="106:107" x14ac:dyDescent="0.2">
      <c r="DB7098"/>
      <c r="DC7098"/>
    </row>
    <row r="7099" spans="106:107" x14ac:dyDescent="0.2">
      <c r="DB7099"/>
      <c r="DC7099"/>
    </row>
    <row r="7100" spans="106:107" x14ac:dyDescent="0.2">
      <c r="DB7100"/>
      <c r="DC7100"/>
    </row>
    <row r="7101" spans="106:107" x14ac:dyDescent="0.2">
      <c r="DB7101"/>
      <c r="DC7101"/>
    </row>
    <row r="7102" spans="106:107" x14ac:dyDescent="0.2">
      <c r="DB7102"/>
      <c r="DC7102"/>
    </row>
    <row r="7103" spans="106:107" x14ac:dyDescent="0.2">
      <c r="DB7103"/>
      <c r="DC7103"/>
    </row>
    <row r="7104" spans="106:107" x14ac:dyDescent="0.2">
      <c r="DB7104"/>
      <c r="DC7104"/>
    </row>
    <row r="7105" spans="106:107" x14ac:dyDescent="0.2">
      <c r="DB7105"/>
      <c r="DC7105"/>
    </row>
    <row r="7106" spans="106:107" x14ac:dyDescent="0.2">
      <c r="DB7106"/>
      <c r="DC7106"/>
    </row>
    <row r="7107" spans="106:107" x14ac:dyDescent="0.2">
      <c r="DB7107"/>
      <c r="DC7107"/>
    </row>
    <row r="7108" spans="106:107" x14ac:dyDescent="0.2">
      <c r="DB7108"/>
      <c r="DC7108"/>
    </row>
    <row r="7109" spans="106:107" x14ac:dyDescent="0.2">
      <c r="DB7109"/>
      <c r="DC7109"/>
    </row>
    <row r="7110" spans="106:107" x14ac:dyDescent="0.2">
      <c r="DB7110"/>
      <c r="DC7110"/>
    </row>
    <row r="7111" spans="106:107" x14ac:dyDescent="0.2">
      <c r="DB7111"/>
      <c r="DC7111"/>
    </row>
    <row r="7112" spans="106:107" x14ac:dyDescent="0.2">
      <c r="DB7112"/>
      <c r="DC7112"/>
    </row>
    <row r="7113" spans="106:107" x14ac:dyDescent="0.2">
      <c r="DB7113"/>
      <c r="DC7113"/>
    </row>
    <row r="7114" spans="106:107" x14ac:dyDescent="0.2">
      <c r="DB7114"/>
      <c r="DC7114"/>
    </row>
    <row r="7115" spans="106:107" x14ac:dyDescent="0.2">
      <c r="DB7115"/>
      <c r="DC7115"/>
    </row>
    <row r="7116" spans="106:107" x14ac:dyDescent="0.2">
      <c r="DB7116"/>
      <c r="DC7116"/>
    </row>
    <row r="7117" spans="106:107" x14ac:dyDescent="0.2">
      <c r="DB7117"/>
      <c r="DC7117"/>
    </row>
    <row r="7118" spans="106:107" x14ac:dyDescent="0.2">
      <c r="DB7118"/>
      <c r="DC7118"/>
    </row>
    <row r="7119" spans="106:107" x14ac:dyDescent="0.2">
      <c r="DB7119"/>
      <c r="DC7119"/>
    </row>
    <row r="7120" spans="106:107" x14ac:dyDescent="0.2">
      <c r="DB7120"/>
      <c r="DC7120"/>
    </row>
    <row r="7121" spans="106:107" x14ac:dyDescent="0.2">
      <c r="DB7121"/>
      <c r="DC7121"/>
    </row>
    <row r="7122" spans="106:107" x14ac:dyDescent="0.2">
      <c r="DB7122"/>
      <c r="DC7122"/>
    </row>
    <row r="7123" spans="106:107" x14ac:dyDescent="0.2">
      <c r="DB7123"/>
      <c r="DC7123"/>
    </row>
    <row r="7124" spans="106:107" x14ac:dyDescent="0.2">
      <c r="DB7124"/>
      <c r="DC7124"/>
    </row>
    <row r="7125" spans="106:107" x14ac:dyDescent="0.2">
      <c r="DB7125"/>
      <c r="DC7125"/>
    </row>
    <row r="7126" spans="106:107" x14ac:dyDescent="0.2">
      <c r="DB7126"/>
      <c r="DC7126"/>
    </row>
    <row r="7127" spans="106:107" x14ac:dyDescent="0.2">
      <c r="DB7127"/>
      <c r="DC7127"/>
    </row>
    <row r="7128" spans="106:107" x14ac:dyDescent="0.2">
      <c r="DB7128"/>
      <c r="DC7128"/>
    </row>
    <row r="7129" spans="106:107" x14ac:dyDescent="0.2">
      <c r="DB7129"/>
      <c r="DC7129"/>
    </row>
    <row r="7130" spans="106:107" x14ac:dyDescent="0.2">
      <c r="DB7130"/>
      <c r="DC7130"/>
    </row>
    <row r="7131" spans="106:107" x14ac:dyDescent="0.2">
      <c r="DB7131"/>
      <c r="DC7131"/>
    </row>
    <row r="7132" spans="106:107" x14ac:dyDescent="0.2">
      <c r="DB7132"/>
      <c r="DC7132"/>
    </row>
    <row r="7133" spans="106:107" x14ac:dyDescent="0.2">
      <c r="DB7133"/>
      <c r="DC7133"/>
    </row>
    <row r="7134" spans="106:107" x14ac:dyDescent="0.2">
      <c r="DB7134"/>
      <c r="DC7134"/>
    </row>
    <row r="7135" spans="106:107" x14ac:dyDescent="0.2">
      <c r="DB7135"/>
      <c r="DC7135"/>
    </row>
    <row r="7136" spans="106:107" x14ac:dyDescent="0.2">
      <c r="DB7136"/>
      <c r="DC7136"/>
    </row>
    <row r="7137" spans="106:107" x14ac:dyDescent="0.2">
      <c r="DB7137"/>
      <c r="DC7137"/>
    </row>
    <row r="7138" spans="106:107" x14ac:dyDescent="0.2">
      <c r="DB7138"/>
      <c r="DC7138"/>
    </row>
    <row r="7139" spans="106:107" x14ac:dyDescent="0.2">
      <c r="DB7139"/>
      <c r="DC7139"/>
    </row>
    <row r="7140" spans="106:107" x14ac:dyDescent="0.2">
      <c r="DB7140"/>
      <c r="DC7140"/>
    </row>
    <row r="7141" spans="106:107" x14ac:dyDescent="0.2">
      <c r="DB7141"/>
      <c r="DC7141"/>
    </row>
    <row r="7142" spans="106:107" x14ac:dyDescent="0.2">
      <c r="DB7142"/>
      <c r="DC7142"/>
    </row>
    <row r="7143" spans="106:107" x14ac:dyDescent="0.2">
      <c r="DB7143"/>
      <c r="DC7143"/>
    </row>
    <row r="7144" spans="106:107" x14ac:dyDescent="0.2">
      <c r="DB7144"/>
      <c r="DC7144"/>
    </row>
    <row r="7145" spans="106:107" x14ac:dyDescent="0.2">
      <c r="DB7145"/>
      <c r="DC7145"/>
    </row>
    <row r="7146" spans="106:107" x14ac:dyDescent="0.2">
      <c r="DB7146"/>
      <c r="DC7146"/>
    </row>
    <row r="7147" spans="106:107" x14ac:dyDescent="0.2">
      <c r="DB7147"/>
      <c r="DC7147"/>
    </row>
    <row r="7148" spans="106:107" x14ac:dyDescent="0.2">
      <c r="DB7148"/>
      <c r="DC7148"/>
    </row>
    <row r="7149" spans="106:107" x14ac:dyDescent="0.2">
      <c r="DB7149"/>
      <c r="DC7149"/>
    </row>
    <row r="7150" spans="106:107" x14ac:dyDescent="0.2">
      <c r="DB7150"/>
      <c r="DC7150"/>
    </row>
    <row r="7151" spans="106:107" x14ac:dyDescent="0.2">
      <c r="DB7151"/>
      <c r="DC7151"/>
    </row>
    <row r="7152" spans="106:107" x14ac:dyDescent="0.2">
      <c r="DB7152"/>
      <c r="DC7152"/>
    </row>
    <row r="7153" spans="106:107" x14ac:dyDescent="0.2">
      <c r="DB7153"/>
      <c r="DC7153"/>
    </row>
    <row r="7154" spans="106:107" x14ac:dyDescent="0.2">
      <c r="DB7154"/>
      <c r="DC7154"/>
    </row>
    <row r="7155" spans="106:107" x14ac:dyDescent="0.2">
      <c r="DB7155"/>
      <c r="DC7155"/>
    </row>
    <row r="7156" spans="106:107" x14ac:dyDescent="0.2">
      <c r="DB7156"/>
      <c r="DC7156"/>
    </row>
    <row r="7157" spans="106:107" x14ac:dyDescent="0.2">
      <c r="DB7157"/>
      <c r="DC7157"/>
    </row>
    <row r="7158" spans="106:107" x14ac:dyDescent="0.2">
      <c r="DB7158"/>
      <c r="DC7158"/>
    </row>
    <row r="7159" spans="106:107" x14ac:dyDescent="0.2">
      <c r="DB7159"/>
      <c r="DC7159"/>
    </row>
    <row r="7160" spans="106:107" x14ac:dyDescent="0.2">
      <c r="DB7160"/>
      <c r="DC7160"/>
    </row>
    <row r="7161" spans="106:107" x14ac:dyDescent="0.2">
      <c r="DB7161"/>
      <c r="DC7161"/>
    </row>
    <row r="7162" spans="106:107" x14ac:dyDescent="0.2">
      <c r="DB7162"/>
      <c r="DC7162"/>
    </row>
    <row r="7163" spans="106:107" x14ac:dyDescent="0.2">
      <c r="DB7163"/>
      <c r="DC7163"/>
    </row>
    <row r="7164" spans="106:107" x14ac:dyDescent="0.2">
      <c r="DB7164"/>
      <c r="DC7164"/>
    </row>
    <row r="7165" spans="106:107" x14ac:dyDescent="0.2">
      <c r="DB7165"/>
      <c r="DC7165"/>
    </row>
    <row r="7166" spans="106:107" x14ac:dyDescent="0.2">
      <c r="DB7166"/>
      <c r="DC7166"/>
    </row>
    <row r="7167" spans="106:107" x14ac:dyDescent="0.2">
      <c r="DB7167"/>
      <c r="DC7167"/>
    </row>
    <row r="7168" spans="106:107" x14ac:dyDescent="0.2">
      <c r="DB7168"/>
      <c r="DC7168"/>
    </row>
    <row r="7169" spans="106:107" x14ac:dyDescent="0.2">
      <c r="DB7169"/>
      <c r="DC7169"/>
    </row>
    <row r="7170" spans="106:107" x14ac:dyDescent="0.2">
      <c r="DB7170"/>
      <c r="DC7170"/>
    </row>
    <row r="7171" spans="106:107" x14ac:dyDescent="0.2">
      <c r="DB7171"/>
      <c r="DC7171"/>
    </row>
    <row r="7172" spans="106:107" x14ac:dyDescent="0.2">
      <c r="DB7172"/>
      <c r="DC7172"/>
    </row>
    <row r="7173" spans="106:107" x14ac:dyDescent="0.2">
      <c r="DB7173"/>
      <c r="DC7173"/>
    </row>
    <row r="7174" spans="106:107" x14ac:dyDescent="0.2">
      <c r="DB7174"/>
      <c r="DC7174"/>
    </row>
    <row r="7175" spans="106:107" x14ac:dyDescent="0.2">
      <c r="DB7175"/>
      <c r="DC7175"/>
    </row>
    <row r="7176" spans="106:107" x14ac:dyDescent="0.2">
      <c r="DB7176"/>
      <c r="DC7176"/>
    </row>
    <row r="7177" spans="106:107" x14ac:dyDescent="0.2">
      <c r="DB7177"/>
      <c r="DC7177"/>
    </row>
    <row r="7178" spans="106:107" x14ac:dyDescent="0.2">
      <c r="DB7178"/>
      <c r="DC7178"/>
    </row>
    <row r="7179" spans="106:107" x14ac:dyDescent="0.2">
      <c r="DB7179"/>
      <c r="DC7179"/>
    </row>
    <row r="7180" spans="106:107" x14ac:dyDescent="0.2">
      <c r="DB7180"/>
      <c r="DC7180"/>
    </row>
    <row r="7181" spans="106:107" x14ac:dyDescent="0.2">
      <c r="DB7181"/>
      <c r="DC7181"/>
    </row>
    <row r="7182" spans="106:107" x14ac:dyDescent="0.2">
      <c r="DB7182"/>
      <c r="DC7182"/>
    </row>
    <row r="7183" spans="106:107" x14ac:dyDescent="0.2">
      <c r="DB7183"/>
      <c r="DC7183"/>
    </row>
    <row r="7184" spans="106:107" x14ac:dyDescent="0.2">
      <c r="DB7184"/>
      <c r="DC7184"/>
    </row>
    <row r="7185" spans="106:107" x14ac:dyDescent="0.2">
      <c r="DB7185"/>
      <c r="DC7185"/>
    </row>
    <row r="7186" spans="106:107" x14ac:dyDescent="0.2">
      <c r="DB7186"/>
      <c r="DC7186"/>
    </row>
    <row r="7187" spans="106:107" x14ac:dyDescent="0.2">
      <c r="DB7187"/>
      <c r="DC7187"/>
    </row>
    <row r="7188" spans="106:107" x14ac:dyDescent="0.2">
      <c r="DB7188"/>
      <c r="DC7188"/>
    </row>
    <row r="7189" spans="106:107" x14ac:dyDescent="0.2">
      <c r="DB7189"/>
      <c r="DC7189"/>
    </row>
    <row r="7190" spans="106:107" x14ac:dyDescent="0.2">
      <c r="DB7190"/>
      <c r="DC7190"/>
    </row>
    <row r="7191" spans="106:107" x14ac:dyDescent="0.2">
      <c r="DB7191"/>
      <c r="DC7191"/>
    </row>
    <row r="7192" spans="106:107" x14ac:dyDescent="0.2">
      <c r="DB7192"/>
      <c r="DC7192"/>
    </row>
    <row r="7193" spans="106:107" x14ac:dyDescent="0.2">
      <c r="DB7193"/>
      <c r="DC7193"/>
    </row>
    <row r="7194" spans="106:107" x14ac:dyDescent="0.2">
      <c r="DB7194"/>
      <c r="DC7194"/>
    </row>
    <row r="7195" spans="106:107" x14ac:dyDescent="0.2">
      <c r="DB7195"/>
      <c r="DC7195"/>
    </row>
    <row r="7196" spans="106:107" x14ac:dyDescent="0.2">
      <c r="DB7196"/>
      <c r="DC7196"/>
    </row>
    <row r="7197" spans="106:107" x14ac:dyDescent="0.2">
      <c r="DB7197"/>
      <c r="DC7197"/>
    </row>
    <row r="7198" spans="106:107" x14ac:dyDescent="0.2">
      <c r="DB7198"/>
      <c r="DC7198"/>
    </row>
    <row r="7199" spans="106:107" x14ac:dyDescent="0.2">
      <c r="DB7199"/>
      <c r="DC7199"/>
    </row>
    <row r="7200" spans="106:107" x14ac:dyDescent="0.2">
      <c r="DB7200"/>
      <c r="DC7200"/>
    </row>
    <row r="7201" spans="106:107" x14ac:dyDescent="0.2">
      <c r="DB7201"/>
      <c r="DC7201"/>
    </row>
    <row r="7202" spans="106:107" x14ac:dyDescent="0.2">
      <c r="DB7202"/>
      <c r="DC7202"/>
    </row>
    <row r="7203" spans="106:107" x14ac:dyDescent="0.2">
      <c r="DB7203"/>
      <c r="DC7203"/>
    </row>
    <row r="7204" spans="106:107" x14ac:dyDescent="0.2">
      <c r="DB7204"/>
      <c r="DC7204"/>
    </row>
    <row r="7205" spans="106:107" x14ac:dyDescent="0.2">
      <c r="DB7205"/>
      <c r="DC7205"/>
    </row>
    <row r="7206" spans="106:107" x14ac:dyDescent="0.2">
      <c r="DB7206"/>
      <c r="DC7206"/>
    </row>
    <row r="7207" spans="106:107" x14ac:dyDescent="0.2">
      <c r="DB7207"/>
      <c r="DC7207"/>
    </row>
    <row r="7208" spans="106:107" x14ac:dyDescent="0.2">
      <c r="DB7208"/>
      <c r="DC7208"/>
    </row>
    <row r="7209" spans="106:107" x14ac:dyDescent="0.2">
      <c r="DB7209"/>
      <c r="DC7209"/>
    </row>
    <row r="7210" spans="106:107" x14ac:dyDescent="0.2">
      <c r="DB7210"/>
      <c r="DC7210"/>
    </row>
    <row r="7211" spans="106:107" x14ac:dyDescent="0.2">
      <c r="DB7211"/>
      <c r="DC7211"/>
    </row>
    <row r="7212" spans="106:107" x14ac:dyDescent="0.2">
      <c r="DB7212"/>
      <c r="DC7212"/>
    </row>
    <row r="7213" spans="106:107" x14ac:dyDescent="0.2">
      <c r="DB7213"/>
      <c r="DC7213"/>
    </row>
    <row r="7214" spans="106:107" x14ac:dyDescent="0.2">
      <c r="DB7214"/>
      <c r="DC7214"/>
    </row>
    <row r="7215" spans="106:107" x14ac:dyDescent="0.2">
      <c r="DB7215"/>
      <c r="DC7215"/>
    </row>
    <row r="7216" spans="106:107" x14ac:dyDescent="0.2">
      <c r="DB7216"/>
      <c r="DC7216"/>
    </row>
    <row r="7217" spans="106:107" x14ac:dyDescent="0.2">
      <c r="DB7217"/>
      <c r="DC7217"/>
    </row>
    <row r="7218" spans="106:107" x14ac:dyDescent="0.2">
      <c r="DB7218"/>
      <c r="DC7218"/>
    </row>
    <row r="7219" spans="106:107" x14ac:dyDescent="0.2">
      <c r="DB7219"/>
      <c r="DC7219"/>
    </row>
    <row r="7220" spans="106:107" x14ac:dyDescent="0.2">
      <c r="DB7220"/>
      <c r="DC7220"/>
    </row>
    <row r="7221" spans="106:107" x14ac:dyDescent="0.2">
      <c r="DB7221"/>
      <c r="DC7221"/>
    </row>
    <row r="7222" spans="106:107" x14ac:dyDescent="0.2">
      <c r="DB7222"/>
      <c r="DC7222"/>
    </row>
    <row r="7223" spans="106:107" x14ac:dyDescent="0.2">
      <c r="DB7223"/>
      <c r="DC7223"/>
    </row>
    <row r="7224" spans="106:107" x14ac:dyDescent="0.2">
      <c r="DB7224"/>
      <c r="DC7224"/>
    </row>
    <row r="7225" spans="106:107" x14ac:dyDescent="0.2">
      <c r="DB7225"/>
      <c r="DC7225"/>
    </row>
    <row r="7226" spans="106:107" x14ac:dyDescent="0.2">
      <c r="DB7226"/>
      <c r="DC7226"/>
    </row>
    <row r="7227" spans="106:107" x14ac:dyDescent="0.2">
      <c r="DB7227"/>
      <c r="DC7227"/>
    </row>
    <row r="7228" spans="106:107" x14ac:dyDescent="0.2">
      <c r="DB7228"/>
      <c r="DC7228"/>
    </row>
    <row r="7229" spans="106:107" x14ac:dyDescent="0.2">
      <c r="DB7229"/>
      <c r="DC7229"/>
    </row>
    <row r="7230" spans="106:107" x14ac:dyDescent="0.2">
      <c r="DB7230"/>
      <c r="DC7230"/>
    </row>
    <row r="7231" spans="106:107" x14ac:dyDescent="0.2">
      <c r="DB7231"/>
      <c r="DC7231"/>
    </row>
    <row r="7232" spans="106:107" x14ac:dyDescent="0.2">
      <c r="DB7232"/>
      <c r="DC7232"/>
    </row>
    <row r="7233" spans="106:107" x14ac:dyDescent="0.2">
      <c r="DB7233"/>
      <c r="DC7233"/>
    </row>
    <row r="7234" spans="106:107" x14ac:dyDescent="0.2">
      <c r="DB7234"/>
      <c r="DC7234"/>
    </row>
    <row r="7235" spans="106:107" x14ac:dyDescent="0.2">
      <c r="DB7235"/>
      <c r="DC7235"/>
    </row>
    <row r="7236" spans="106:107" x14ac:dyDescent="0.2">
      <c r="DB7236"/>
      <c r="DC7236"/>
    </row>
    <row r="7237" spans="106:107" x14ac:dyDescent="0.2">
      <c r="DB7237"/>
      <c r="DC7237"/>
    </row>
    <row r="7238" spans="106:107" x14ac:dyDescent="0.2">
      <c r="DB7238"/>
      <c r="DC7238"/>
    </row>
    <row r="7239" spans="106:107" x14ac:dyDescent="0.2">
      <c r="DB7239"/>
      <c r="DC7239"/>
    </row>
    <row r="7240" spans="106:107" x14ac:dyDescent="0.2">
      <c r="DB7240"/>
      <c r="DC7240"/>
    </row>
    <row r="7241" spans="106:107" x14ac:dyDescent="0.2">
      <c r="DB7241"/>
      <c r="DC7241"/>
    </row>
    <row r="7242" spans="106:107" x14ac:dyDescent="0.2">
      <c r="DB7242"/>
      <c r="DC7242"/>
    </row>
    <row r="7243" spans="106:107" x14ac:dyDescent="0.2">
      <c r="DB7243"/>
      <c r="DC7243"/>
    </row>
    <row r="7244" spans="106:107" x14ac:dyDescent="0.2">
      <c r="DB7244"/>
      <c r="DC7244"/>
    </row>
    <row r="7245" spans="106:107" x14ac:dyDescent="0.2">
      <c r="DB7245"/>
      <c r="DC7245"/>
    </row>
    <row r="7246" spans="106:107" x14ac:dyDescent="0.2">
      <c r="DB7246"/>
      <c r="DC7246"/>
    </row>
    <row r="7247" spans="106:107" x14ac:dyDescent="0.2">
      <c r="DB7247"/>
      <c r="DC7247"/>
    </row>
    <row r="7248" spans="106:107" x14ac:dyDescent="0.2">
      <c r="DB7248"/>
      <c r="DC7248"/>
    </row>
    <row r="7249" spans="106:107" x14ac:dyDescent="0.2">
      <c r="DB7249"/>
      <c r="DC7249"/>
    </row>
    <row r="7250" spans="106:107" x14ac:dyDescent="0.2">
      <c r="DB7250"/>
      <c r="DC7250"/>
    </row>
    <row r="7251" spans="106:107" x14ac:dyDescent="0.2">
      <c r="DB7251"/>
      <c r="DC7251"/>
    </row>
    <row r="7252" spans="106:107" x14ac:dyDescent="0.2">
      <c r="DB7252"/>
      <c r="DC7252"/>
    </row>
    <row r="7253" spans="106:107" x14ac:dyDescent="0.2">
      <c r="DB7253"/>
      <c r="DC7253"/>
    </row>
    <row r="7254" spans="106:107" x14ac:dyDescent="0.2">
      <c r="DB7254"/>
      <c r="DC7254"/>
    </row>
    <row r="7255" spans="106:107" x14ac:dyDescent="0.2">
      <c r="DB7255"/>
      <c r="DC7255"/>
    </row>
    <row r="7256" spans="106:107" x14ac:dyDescent="0.2">
      <c r="DB7256"/>
      <c r="DC7256"/>
    </row>
    <row r="7257" spans="106:107" x14ac:dyDescent="0.2">
      <c r="DB7257"/>
      <c r="DC7257"/>
    </row>
    <row r="7258" spans="106:107" x14ac:dyDescent="0.2">
      <c r="DB7258"/>
      <c r="DC7258"/>
    </row>
    <row r="7259" spans="106:107" x14ac:dyDescent="0.2">
      <c r="DB7259"/>
      <c r="DC7259"/>
    </row>
    <row r="7260" spans="106:107" x14ac:dyDescent="0.2">
      <c r="DB7260"/>
      <c r="DC7260"/>
    </row>
    <row r="7261" spans="106:107" x14ac:dyDescent="0.2">
      <c r="DB7261"/>
      <c r="DC7261"/>
    </row>
    <row r="7262" spans="106:107" x14ac:dyDescent="0.2">
      <c r="DB7262"/>
      <c r="DC7262"/>
    </row>
    <row r="7263" spans="106:107" x14ac:dyDescent="0.2">
      <c r="DB7263"/>
      <c r="DC7263"/>
    </row>
    <row r="7264" spans="106:107" x14ac:dyDescent="0.2">
      <c r="DB7264"/>
      <c r="DC7264"/>
    </row>
    <row r="7265" spans="106:107" x14ac:dyDescent="0.2">
      <c r="DB7265"/>
      <c r="DC7265"/>
    </row>
    <row r="7266" spans="106:107" x14ac:dyDescent="0.2">
      <c r="DB7266"/>
      <c r="DC7266"/>
    </row>
    <row r="7267" spans="106:107" x14ac:dyDescent="0.2">
      <c r="DB7267"/>
      <c r="DC7267"/>
    </row>
    <row r="7268" spans="106:107" x14ac:dyDescent="0.2">
      <c r="DB7268"/>
      <c r="DC7268"/>
    </row>
    <row r="7269" spans="106:107" x14ac:dyDescent="0.2">
      <c r="DB7269"/>
      <c r="DC7269"/>
    </row>
    <row r="7270" spans="106:107" x14ac:dyDescent="0.2">
      <c r="DB7270"/>
      <c r="DC7270"/>
    </row>
    <row r="7271" spans="106:107" x14ac:dyDescent="0.2">
      <c r="DB7271"/>
      <c r="DC7271"/>
    </row>
    <row r="7272" spans="106:107" x14ac:dyDescent="0.2">
      <c r="DB7272"/>
      <c r="DC7272"/>
    </row>
    <row r="7273" spans="106:107" x14ac:dyDescent="0.2">
      <c r="DB7273"/>
      <c r="DC7273"/>
    </row>
    <row r="7274" spans="106:107" x14ac:dyDescent="0.2">
      <c r="DB7274"/>
      <c r="DC7274"/>
    </row>
    <row r="7275" spans="106:107" x14ac:dyDescent="0.2">
      <c r="DB7275"/>
      <c r="DC7275"/>
    </row>
    <row r="7276" spans="106:107" x14ac:dyDescent="0.2">
      <c r="DB7276"/>
      <c r="DC7276"/>
    </row>
    <row r="7277" spans="106:107" x14ac:dyDescent="0.2">
      <c r="DB7277"/>
      <c r="DC7277"/>
    </row>
    <row r="7278" spans="106:107" x14ac:dyDescent="0.2">
      <c r="DB7278"/>
      <c r="DC7278"/>
    </row>
    <row r="7279" spans="106:107" x14ac:dyDescent="0.2">
      <c r="DB7279"/>
      <c r="DC7279"/>
    </row>
    <row r="7280" spans="106:107" x14ac:dyDescent="0.2">
      <c r="DB7280"/>
      <c r="DC7280"/>
    </row>
    <row r="7281" spans="106:107" x14ac:dyDescent="0.2">
      <c r="DB7281"/>
      <c r="DC7281"/>
    </row>
    <row r="7282" spans="106:107" x14ac:dyDescent="0.2">
      <c r="DB7282"/>
      <c r="DC7282"/>
    </row>
    <row r="7283" spans="106:107" x14ac:dyDescent="0.2">
      <c r="DB7283"/>
      <c r="DC7283"/>
    </row>
    <row r="7284" spans="106:107" x14ac:dyDescent="0.2">
      <c r="DB7284"/>
      <c r="DC7284"/>
    </row>
    <row r="7285" spans="106:107" x14ac:dyDescent="0.2">
      <c r="DB7285"/>
      <c r="DC7285"/>
    </row>
    <row r="7286" spans="106:107" x14ac:dyDescent="0.2">
      <c r="DB7286"/>
      <c r="DC7286"/>
    </row>
    <row r="7287" spans="106:107" x14ac:dyDescent="0.2">
      <c r="DB7287"/>
      <c r="DC7287"/>
    </row>
    <row r="7288" spans="106:107" x14ac:dyDescent="0.2">
      <c r="DB7288"/>
      <c r="DC7288"/>
    </row>
    <row r="7289" spans="106:107" x14ac:dyDescent="0.2">
      <c r="DB7289"/>
      <c r="DC7289"/>
    </row>
    <row r="7290" spans="106:107" x14ac:dyDescent="0.2">
      <c r="DB7290"/>
      <c r="DC7290"/>
    </row>
    <row r="7291" spans="106:107" x14ac:dyDescent="0.2">
      <c r="DB7291"/>
      <c r="DC7291"/>
    </row>
    <row r="7292" spans="106:107" x14ac:dyDescent="0.2">
      <c r="DB7292"/>
      <c r="DC7292"/>
    </row>
    <row r="7293" spans="106:107" x14ac:dyDescent="0.2">
      <c r="DB7293"/>
      <c r="DC7293"/>
    </row>
    <row r="7294" spans="106:107" x14ac:dyDescent="0.2">
      <c r="DB7294"/>
      <c r="DC7294"/>
    </row>
    <row r="7295" spans="106:107" x14ac:dyDescent="0.2">
      <c r="DB7295"/>
      <c r="DC7295"/>
    </row>
    <row r="7296" spans="106:107" x14ac:dyDescent="0.2">
      <c r="DB7296"/>
      <c r="DC7296"/>
    </row>
    <row r="7297" spans="106:107" x14ac:dyDescent="0.2">
      <c r="DB7297"/>
      <c r="DC7297"/>
    </row>
    <row r="7298" spans="106:107" x14ac:dyDescent="0.2">
      <c r="DB7298"/>
      <c r="DC7298"/>
    </row>
    <row r="7299" spans="106:107" x14ac:dyDescent="0.2">
      <c r="DB7299"/>
      <c r="DC7299"/>
    </row>
    <row r="7300" spans="106:107" x14ac:dyDescent="0.2">
      <c r="DB7300"/>
      <c r="DC7300"/>
    </row>
    <row r="7301" spans="106:107" x14ac:dyDescent="0.2">
      <c r="DB7301"/>
      <c r="DC7301"/>
    </row>
    <row r="7302" spans="106:107" x14ac:dyDescent="0.2">
      <c r="DB7302"/>
      <c r="DC7302"/>
    </row>
    <row r="7303" spans="106:107" x14ac:dyDescent="0.2">
      <c r="DB7303"/>
      <c r="DC7303"/>
    </row>
    <row r="7304" spans="106:107" x14ac:dyDescent="0.2">
      <c r="DB7304"/>
      <c r="DC7304"/>
    </row>
    <row r="7305" spans="106:107" x14ac:dyDescent="0.2">
      <c r="DB7305"/>
      <c r="DC7305"/>
    </row>
    <row r="7306" spans="106:107" x14ac:dyDescent="0.2">
      <c r="DB7306"/>
      <c r="DC7306"/>
    </row>
    <row r="7307" spans="106:107" x14ac:dyDescent="0.2">
      <c r="DB7307"/>
      <c r="DC7307"/>
    </row>
    <row r="7308" spans="106:107" x14ac:dyDescent="0.2">
      <c r="DB7308"/>
      <c r="DC7308"/>
    </row>
    <row r="7309" spans="106:107" x14ac:dyDescent="0.2">
      <c r="DB7309"/>
      <c r="DC7309"/>
    </row>
    <row r="7310" spans="106:107" x14ac:dyDescent="0.2">
      <c r="DB7310"/>
      <c r="DC7310"/>
    </row>
    <row r="7311" spans="106:107" x14ac:dyDescent="0.2">
      <c r="DB7311"/>
      <c r="DC7311"/>
    </row>
    <row r="7312" spans="106:107" x14ac:dyDescent="0.2">
      <c r="DB7312"/>
      <c r="DC7312"/>
    </row>
    <row r="7313" spans="106:107" x14ac:dyDescent="0.2">
      <c r="DB7313"/>
      <c r="DC7313"/>
    </row>
    <row r="7314" spans="106:107" x14ac:dyDescent="0.2">
      <c r="DB7314"/>
      <c r="DC7314"/>
    </row>
    <row r="7315" spans="106:107" x14ac:dyDescent="0.2">
      <c r="DB7315"/>
      <c r="DC7315"/>
    </row>
    <row r="7316" spans="106:107" x14ac:dyDescent="0.2">
      <c r="DB7316"/>
      <c r="DC7316"/>
    </row>
    <row r="7317" spans="106:107" x14ac:dyDescent="0.2">
      <c r="DB7317"/>
      <c r="DC7317"/>
    </row>
    <row r="7318" spans="106:107" x14ac:dyDescent="0.2">
      <c r="DB7318"/>
      <c r="DC7318"/>
    </row>
    <row r="7319" spans="106:107" x14ac:dyDescent="0.2">
      <c r="DB7319"/>
      <c r="DC7319"/>
    </row>
    <row r="7320" spans="106:107" x14ac:dyDescent="0.2">
      <c r="DB7320"/>
      <c r="DC7320"/>
    </row>
    <row r="7321" spans="106:107" x14ac:dyDescent="0.2">
      <c r="DB7321"/>
      <c r="DC7321"/>
    </row>
    <row r="7322" spans="106:107" x14ac:dyDescent="0.2">
      <c r="DB7322"/>
      <c r="DC7322"/>
    </row>
    <row r="7323" spans="106:107" x14ac:dyDescent="0.2">
      <c r="DB7323"/>
      <c r="DC7323"/>
    </row>
    <row r="7324" spans="106:107" x14ac:dyDescent="0.2">
      <c r="DB7324"/>
      <c r="DC7324"/>
    </row>
    <row r="7325" spans="106:107" x14ac:dyDescent="0.2">
      <c r="DB7325"/>
      <c r="DC7325"/>
    </row>
    <row r="7326" spans="106:107" x14ac:dyDescent="0.2">
      <c r="DB7326"/>
      <c r="DC7326"/>
    </row>
    <row r="7327" spans="106:107" x14ac:dyDescent="0.2">
      <c r="DB7327"/>
      <c r="DC7327"/>
    </row>
    <row r="7328" spans="106:107" x14ac:dyDescent="0.2">
      <c r="DB7328"/>
      <c r="DC7328"/>
    </row>
    <row r="7329" spans="106:107" x14ac:dyDescent="0.2">
      <c r="DB7329"/>
      <c r="DC7329"/>
    </row>
    <row r="7330" spans="106:107" x14ac:dyDescent="0.2">
      <c r="DB7330"/>
      <c r="DC7330"/>
    </row>
    <row r="7331" spans="106:107" x14ac:dyDescent="0.2">
      <c r="DB7331"/>
      <c r="DC7331"/>
    </row>
    <row r="7332" spans="106:107" x14ac:dyDescent="0.2">
      <c r="DB7332"/>
      <c r="DC7332"/>
    </row>
    <row r="7333" spans="106:107" x14ac:dyDescent="0.2">
      <c r="DB7333"/>
      <c r="DC7333"/>
    </row>
    <row r="7334" spans="106:107" x14ac:dyDescent="0.2">
      <c r="DB7334"/>
      <c r="DC7334"/>
    </row>
    <row r="7335" spans="106:107" x14ac:dyDescent="0.2">
      <c r="DB7335"/>
      <c r="DC7335"/>
    </row>
    <row r="7336" spans="106:107" x14ac:dyDescent="0.2">
      <c r="DB7336"/>
      <c r="DC7336"/>
    </row>
    <row r="7337" spans="106:107" x14ac:dyDescent="0.2">
      <c r="DB7337"/>
      <c r="DC7337"/>
    </row>
    <row r="7338" spans="106:107" x14ac:dyDescent="0.2">
      <c r="DB7338"/>
      <c r="DC7338"/>
    </row>
    <row r="7339" spans="106:107" x14ac:dyDescent="0.2">
      <c r="DB7339"/>
      <c r="DC7339"/>
    </row>
    <row r="7340" spans="106:107" x14ac:dyDescent="0.2">
      <c r="DB7340"/>
      <c r="DC7340"/>
    </row>
    <row r="7341" spans="106:107" x14ac:dyDescent="0.2">
      <c r="DB7341"/>
      <c r="DC7341"/>
    </row>
    <row r="7342" spans="106:107" x14ac:dyDescent="0.2">
      <c r="DB7342"/>
      <c r="DC7342"/>
    </row>
    <row r="7343" spans="106:107" x14ac:dyDescent="0.2">
      <c r="DB7343"/>
      <c r="DC7343"/>
    </row>
    <row r="7344" spans="106:107" x14ac:dyDescent="0.2">
      <c r="DB7344"/>
      <c r="DC7344"/>
    </row>
    <row r="7345" spans="106:107" x14ac:dyDescent="0.2">
      <c r="DB7345"/>
      <c r="DC7345"/>
    </row>
    <row r="7346" spans="106:107" x14ac:dyDescent="0.2">
      <c r="DB7346"/>
      <c r="DC7346"/>
    </row>
    <row r="7347" spans="106:107" x14ac:dyDescent="0.2">
      <c r="DB7347"/>
      <c r="DC7347"/>
    </row>
    <row r="7348" spans="106:107" x14ac:dyDescent="0.2">
      <c r="DB7348"/>
      <c r="DC7348"/>
    </row>
    <row r="7349" spans="106:107" x14ac:dyDescent="0.2">
      <c r="DB7349"/>
      <c r="DC7349"/>
    </row>
    <row r="7350" spans="106:107" x14ac:dyDescent="0.2">
      <c r="DB7350"/>
      <c r="DC7350"/>
    </row>
    <row r="7351" spans="106:107" x14ac:dyDescent="0.2">
      <c r="DB7351"/>
      <c r="DC7351"/>
    </row>
    <row r="7352" spans="106:107" x14ac:dyDescent="0.2">
      <c r="DB7352"/>
      <c r="DC7352"/>
    </row>
    <row r="7353" spans="106:107" x14ac:dyDescent="0.2">
      <c r="DB7353"/>
      <c r="DC7353"/>
    </row>
    <row r="7354" spans="106:107" x14ac:dyDescent="0.2">
      <c r="DB7354"/>
      <c r="DC7354"/>
    </row>
    <row r="7355" spans="106:107" x14ac:dyDescent="0.2">
      <c r="DB7355"/>
      <c r="DC7355"/>
    </row>
    <row r="7356" spans="106:107" x14ac:dyDescent="0.2">
      <c r="DB7356"/>
      <c r="DC7356"/>
    </row>
    <row r="7357" spans="106:107" x14ac:dyDescent="0.2">
      <c r="DB7357"/>
      <c r="DC7357"/>
    </row>
    <row r="7358" spans="106:107" x14ac:dyDescent="0.2">
      <c r="DB7358"/>
      <c r="DC7358"/>
    </row>
    <row r="7359" spans="106:107" x14ac:dyDescent="0.2">
      <c r="DB7359"/>
      <c r="DC7359"/>
    </row>
    <row r="7360" spans="106:107" x14ac:dyDescent="0.2">
      <c r="DB7360"/>
      <c r="DC7360"/>
    </row>
    <row r="7361" spans="106:107" x14ac:dyDescent="0.2">
      <c r="DB7361"/>
      <c r="DC7361"/>
    </row>
    <row r="7362" spans="106:107" x14ac:dyDescent="0.2">
      <c r="DB7362"/>
      <c r="DC7362"/>
    </row>
    <row r="7363" spans="106:107" x14ac:dyDescent="0.2">
      <c r="DB7363"/>
      <c r="DC7363"/>
    </row>
    <row r="7364" spans="106:107" x14ac:dyDescent="0.2">
      <c r="DB7364"/>
      <c r="DC7364"/>
    </row>
    <row r="7365" spans="106:107" x14ac:dyDescent="0.2">
      <c r="DB7365"/>
      <c r="DC7365"/>
    </row>
    <row r="7366" spans="106:107" x14ac:dyDescent="0.2">
      <c r="DB7366"/>
      <c r="DC7366"/>
    </row>
    <row r="7367" spans="106:107" x14ac:dyDescent="0.2">
      <c r="DB7367"/>
      <c r="DC7367"/>
    </row>
    <row r="7368" spans="106:107" x14ac:dyDescent="0.2">
      <c r="DB7368"/>
      <c r="DC7368"/>
    </row>
    <row r="7369" spans="106:107" x14ac:dyDescent="0.2">
      <c r="DB7369"/>
      <c r="DC7369"/>
    </row>
    <row r="7370" spans="106:107" x14ac:dyDescent="0.2">
      <c r="DB7370"/>
      <c r="DC7370"/>
    </row>
    <row r="7371" spans="106:107" x14ac:dyDescent="0.2">
      <c r="DB7371"/>
      <c r="DC7371"/>
    </row>
    <row r="7372" spans="106:107" x14ac:dyDescent="0.2">
      <c r="DB7372"/>
      <c r="DC7372"/>
    </row>
    <row r="7373" spans="106:107" x14ac:dyDescent="0.2">
      <c r="DB7373"/>
      <c r="DC7373"/>
    </row>
    <row r="7374" spans="106:107" x14ac:dyDescent="0.2">
      <c r="DB7374"/>
      <c r="DC7374"/>
    </row>
    <row r="7375" spans="106:107" x14ac:dyDescent="0.2">
      <c r="DB7375"/>
      <c r="DC7375"/>
    </row>
    <row r="7376" spans="106:107" x14ac:dyDescent="0.2">
      <c r="DB7376"/>
      <c r="DC7376"/>
    </row>
    <row r="7377" spans="106:107" x14ac:dyDescent="0.2">
      <c r="DB7377"/>
      <c r="DC7377"/>
    </row>
    <row r="7378" spans="106:107" x14ac:dyDescent="0.2">
      <c r="DB7378"/>
      <c r="DC7378"/>
    </row>
    <row r="7379" spans="106:107" x14ac:dyDescent="0.2">
      <c r="DB7379"/>
      <c r="DC7379"/>
    </row>
    <row r="7380" spans="106:107" x14ac:dyDescent="0.2">
      <c r="DB7380"/>
      <c r="DC7380"/>
    </row>
    <row r="7381" spans="106:107" x14ac:dyDescent="0.2">
      <c r="DB7381"/>
      <c r="DC7381"/>
    </row>
    <row r="7382" spans="106:107" x14ac:dyDescent="0.2">
      <c r="DB7382"/>
      <c r="DC7382"/>
    </row>
    <row r="7383" spans="106:107" x14ac:dyDescent="0.2">
      <c r="DB7383"/>
      <c r="DC7383"/>
    </row>
    <row r="7384" spans="106:107" x14ac:dyDescent="0.2">
      <c r="DB7384"/>
      <c r="DC7384"/>
    </row>
    <row r="7385" spans="106:107" x14ac:dyDescent="0.2">
      <c r="DB7385"/>
      <c r="DC7385"/>
    </row>
    <row r="7386" spans="106:107" x14ac:dyDescent="0.2">
      <c r="DB7386"/>
      <c r="DC7386"/>
    </row>
    <row r="7387" spans="106:107" x14ac:dyDescent="0.2">
      <c r="DB7387"/>
      <c r="DC7387"/>
    </row>
    <row r="7388" spans="106:107" x14ac:dyDescent="0.2">
      <c r="DB7388"/>
      <c r="DC7388"/>
    </row>
    <row r="7389" spans="106:107" x14ac:dyDescent="0.2">
      <c r="DB7389"/>
      <c r="DC7389"/>
    </row>
    <row r="7390" spans="106:107" x14ac:dyDescent="0.2">
      <c r="DB7390"/>
      <c r="DC7390"/>
    </row>
    <row r="7391" spans="106:107" x14ac:dyDescent="0.2">
      <c r="DB7391"/>
      <c r="DC7391"/>
    </row>
    <row r="7392" spans="106:107" x14ac:dyDescent="0.2">
      <c r="DB7392"/>
      <c r="DC7392"/>
    </row>
    <row r="7393" spans="106:107" x14ac:dyDescent="0.2">
      <c r="DB7393"/>
      <c r="DC7393"/>
    </row>
    <row r="7394" spans="106:107" x14ac:dyDescent="0.2">
      <c r="DB7394"/>
      <c r="DC7394"/>
    </row>
    <row r="7395" spans="106:107" x14ac:dyDescent="0.2">
      <c r="DB7395"/>
      <c r="DC7395"/>
    </row>
    <row r="7396" spans="106:107" x14ac:dyDescent="0.2">
      <c r="DB7396"/>
      <c r="DC7396"/>
    </row>
    <row r="7397" spans="106:107" x14ac:dyDescent="0.2">
      <c r="DB7397"/>
      <c r="DC7397"/>
    </row>
    <row r="7398" spans="106:107" x14ac:dyDescent="0.2">
      <c r="DB7398"/>
      <c r="DC7398"/>
    </row>
    <row r="7399" spans="106:107" x14ac:dyDescent="0.2">
      <c r="DB7399"/>
      <c r="DC7399"/>
    </row>
    <row r="7400" spans="106:107" x14ac:dyDescent="0.2">
      <c r="DB7400"/>
      <c r="DC7400"/>
    </row>
    <row r="7401" spans="106:107" x14ac:dyDescent="0.2">
      <c r="DB7401"/>
      <c r="DC7401"/>
    </row>
    <row r="7402" spans="106:107" x14ac:dyDescent="0.2">
      <c r="DB7402"/>
      <c r="DC7402"/>
    </row>
    <row r="7403" spans="106:107" x14ac:dyDescent="0.2">
      <c r="DB7403"/>
      <c r="DC7403"/>
    </row>
    <row r="7404" spans="106:107" x14ac:dyDescent="0.2">
      <c r="DB7404"/>
      <c r="DC7404"/>
    </row>
    <row r="7405" spans="106:107" x14ac:dyDescent="0.2">
      <c r="DB7405"/>
      <c r="DC7405"/>
    </row>
    <row r="7406" spans="106:107" x14ac:dyDescent="0.2">
      <c r="DB7406"/>
      <c r="DC7406"/>
    </row>
    <row r="7407" spans="106:107" x14ac:dyDescent="0.2">
      <c r="DB7407"/>
      <c r="DC7407"/>
    </row>
    <row r="7408" spans="106:107" x14ac:dyDescent="0.2">
      <c r="DB7408"/>
      <c r="DC7408"/>
    </row>
    <row r="7409" spans="106:107" x14ac:dyDescent="0.2">
      <c r="DB7409"/>
      <c r="DC7409"/>
    </row>
    <row r="7410" spans="106:107" x14ac:dyDescent="0.2">
      <c r="DB7410"/>
      <c r="DC7410"/>
    </row>
    <row r="7411" spans="106:107" x14ac:dyDescent="0.2">
      <c r="DB7411"/>
      <c r="DC7411"/>
    </row>
    <row r="7412" spans="106:107" x14ac:dyDescent="0.2">
      <c r="DB7412"/>
      <c r="DC7412"/>
    </row>
    <row r="7413" spans="106:107" x14ac:dyDescent="0.2">
      <c r="DB7413"/>
      <c r="DC7413"/>
    </row>
    <row r="7414" spans="106:107" x14ac:dyDescent="0.2">
      <c r="DB7414"/>
      <c r="DC7414"/>
    </row>
    <row r="7415" spans="106:107" x14ac:dyDescent="0.2">
      <c r="DB7415"/>
      <c r="DC7415"/>
    </row>
    <row r="7416" spans="106:107" x14ac:dyDescent="0.2">
      <c r="DB7416"/>
      <c r="DC7416"/>
    </row>
    <row r="7417" spans="106:107" x14ac:dyDescent="0.2">
      <c r="DB7417"/>
      <c r="DC7417"/>
    </row>
    <row r="7418" spans="106:107" x14ac:dyDescent="0.2">
      <c r="DB7418"/>
      <c r="DC7418"/>
    </row>
    <row r="7419" spans="106:107" x14ac:dyDescent="0.2">
      <c r="DB7419"/>
      <c r="DC7419"/>
    </row>
    <row r="7420" spans="106:107" x14ac:dyDescent="0.2">
      <c r="DB7420"/>
      <c r="DC7420"/>
    </row>
    <row r="7421" spans="106:107" x14ac:dyDescent="0.2">
      <c r="DB7421"/>
      <c r="DC7421"/>
    </row>
    <row r="7422" spans="106:107" x14ac:dyDescent="0.2">
      <c r="DB7422"/>
      <c r="DC7422"/>
    </row>
    <row r="7423" spans="106:107" x14ac:dyDescent="0.2">
      <c r="DB7423"/>
      <c r="DC7423"/>
    </row>
    <row r="7424" spans="106:107" x14ac:dyDescent="0.2">
      <c r="DB7424"/>
      <c r="DC7424"/>
    </row>
    <row r="7425" spans="106:107" x14ac:dyDescent="0.2">
      <c r="DB7425"/>
      <c r="DC7425"/>
    </row>
    <row r="7426" spans="106:107" x14ac:dyDescent="0.2">
      <c r="DB7426"/>
      <c r="DC7426"/>
    </row>
    <row r="7427" spans="106:107" x14ac:dyDescent="0.2">
      <c r="DB7427"/>
      <c r="DC7427"/>
    </row>
    <row r="7428" spans="106:107" x14ac:dyDescent="0.2">
      <c r="DB7428"/>
      <c r="DC7428"/>
    </row>
    <row r="7429" spans="106:107" x14ac:dyDescent="0.2">
      <c r="DB7429"/>
      <c r="DC7429"/>
    </row>
    <row r="7430" spans="106:107" x14ac:dyDescent="0.2">
      <c r="DB7430"/>
      <c r="DC7430"/>
    </row>
    <row r="7431" spans="106:107" x14ac:dyDescent="0.2">
      <c r="DB7431"/>
      <c r="DC7431"/>
    </row>
    <row r="7432" spans="106:107" x14ac:dyDescent="0.2">
      <c r="DB7432"/>
      <c r="DC7432"/>
    </row>
    <row r="7433" spans="106:107" x14ac:dyDescent="0.2">
      <c r="DB7433"/>
      <c r="DC7433"/>
    </row>
    <row r="7434" spans="106:107" x14ac:dyDescent="0.2">
      <c r="DB7434"/>
      <c r="DC7434"/>
    </row>
    <row r="7435" spans="106:107" x14ac:dyDescent="0.2">
      <c r="DB7435"/>
      <c r="DC7435"/>
    </row>
    <row r="7436" spans="106:107" x14ac:dyDescent="0.2">
      <c r="DB7436"/>
      <c r="DC7436"/>
    </row>
    <row r="7437" spans="106:107" x14ac:dyDescent="0.2">
      <c r="DB7437"/>
      <c r="DC7437"/>
    </row>
    <row r="7438" spans="106:107" x14ac:dyDescent="0.2">
      <c r="DB7438"/>
      <c r="DC7438"/>
    </row>
    <row r="7439" spans="106:107" x14ac:dyDescent="0.2">
      <c r="DB7439"/>
      <c r="DC7439"/>
    </row>
    <row r="7440" spans="106:107" x14ac:dyDescent="0.2">
      <c r="DB7440"/>
      <c r="DC7440"/>
    </row>
    <row r="7441" spans="106:107" x14ac:dyDescent="0.2">
      <c r="DB7441"/>
      <c r="DC7441"/>
    </row>
    <row r="7442" spans="106:107" x14ac:dyDescent="0.2">
      <c r="DB7442"/>
      <c r="DC7442"/>
    </row>
    <row r="7443" spans="106:107" x14ac:dyDescent="0.2">
      <c r="DB7443"/>
      <c r="DC7443"/>
    </row>
    <row r="7444" spans="106:107" x14ac:dyDescent="0.2">
      <c r="DB7444"/>
      <c r="DC7444"/>
    </row>
    <row r="7445" spans="106:107" x14ac:dyDescent="0.2">
      <c r="DB7445"/>
      <c r="DC7445"/>
    </row>
    <row r="7446" spans="106:107" x14ac:dyDescent="0.2">
      <c r="DB7446"/>
      <c r="DC7446"/>
    </row>
    <row r="7447" spans="106:107" x14ac:dyDescent="0.2">
      <c r="DB7447"/>
      <c r="DC7447"/>
    </row>
    <row r="7448" spans="106:107" x14ac:dyDescent="0.2">
      <c r="DB7448"/>
      <c r="DC7448"/>
    </row>
    <row r="7449" spans="106:107" x14ac:dyDescent="0.2">
      <c r="DB7449"/>
      <c r="DC7449"/>
    </row>
    <row r="7450" spans="106:107" x14ac:dyDescent="0.2">
      <c r="DB7450"/>
      <c r="DC7450"/>
    </row>
    <row r="7451" spans="106:107" x14ac:dyDescent="0.2">
      <c r="DB7451"/>
      <c r="DC7451"/>
    </row>
    <row r="7452" spans="106:107" x14ac:dyDescent="0.2">
      <c r="DB7452"/>
      <c r="DC7452"/>
    </row>
    <row r="7453" spans="106:107" x14ac:dyDescent="0.2">
      <c r="DB7453"/>
      <c r="DC7453"/>
    </row>
    <row r="7454" spans="106:107" x14ac:dyDescent="0.2">
      <c r="DB7454"/>
      <c r="DC7454"/>
    </row>
    <row r="7455" spans="106:107" x14ac:dyDescent="0.2">
      <c r="DB7455"/>
      <c r="DC7455"/>
    </row>
    <row r="7456" spans="106:107" x14ac:dyDescent="0.2">
      <c r="DB7456"/>
      <c r="DC7456"/>
    </row>
    <row r="7457" spans="106:107" x14ac:dyDescent="0.2">
      <c r="DB7457"/>
      <c r="DC7457"/>
    </row>
    <row r="7458" spans="106:107" x14ac:dyDescent="0.2">
      <c r="DB7458"/>
      <c r="DC7458"/>
    </row>
    <row r="7459" spans="106:107" x14ac:dyDescent="0.2">
      <c r="DB7459"/>
      <c r="DC7459"/>
    </row>
    <row r="7460" spans="106:107" x14ac:dyDescent="0.2">
      <c r="DB7460"/>
      <c r="DC7460"/>
    </row>
    <row r="7461" spans="106:107" x14ac:dyDescent="0.2">
      <c r="DB7461"/>
      <c r="DC7461"/>
    </row>
    <row r="7462" spans="106:107" x14ac:dyDescent="0.2">
      <c r="DB7462"/>
      <c r="DC7462"/>
    </row>
    <row r="7463" spans="106:107" x14ac:dyDescent="0.2">
      <c r="DB7463"/>
      <c r="DC7463"/>
    </row>
    <row r="7464" spans="106:107" x14ac:dyDescent="0.2">
      <c r="DB7464"/>
      <c r="DC7464"/>
    </row>
    <row r="7465" spans="106:107" x14ac:dyDescent="0.2">
      <c r="DB7465"/>
      <c r="DC7465"/>
    </row>
    <row r="7466" spans="106:107" x14ac:dyDescent="0.2">
      <c r="DB7466"/>
      <c r="DC7466"/>
    </row>
    <row r="7467" spans="106:107" x14ac:dyDescent="0.2">
      <c r="DB7467"/>
      <c r="DC7467"/>
    </row>
    <row r="7468" spans="106:107" x14ac:dyDescent="0.2">
      <c r="DB7468"/>
      <c r="DC7468"/>
    </row>
    <row r="7469" spans="106:107" x14ac:dyDescent="0.2">
      <c r="DB7469"/>
      <c r="DC7469"/>
    </row>
    <row r="7470" spans="106:107" x14ac:dyDescent="0.2">
      <c r="DB7470"/>
      <c r="DC7470"/>
    </row>
    <row r="7471" spans="106:107" x14ac:dyDescent="0.2">
      <c r="DB7471"/>
      <c r="DC7471"/>
    </row>
    <row r="7472" spans="106:107" x14ac:dyDescent="0.2">
      <c r="DB7472"/>
      <c r="DC7472"/>
    </row>
    <row r="7473" spans="106:107" x14ac:dyDescent="0.2">
      <c r="DB7473"/>
      <c r="DC7473"/>
    </row>
    <row r="7474" spans="106:107" x14ac:dyDescent="0.2">
      <c r="DB7474"/>
      <c r="DC7474"/>
    </row>
    <row r="7475" spans="106:107" x14ac:dyDescent="0.2">
      <c r="DB7475"/>
      <c r="DC7475"/>
    </row>
    <row r="7476" spans="106:107" x14ac:dyDescent="0.2">
      <c r="DB7476"/>
      <c r="DC7476"/>
    </row>
    <row r="7477" spans="106:107" x14ac:dyDescent="0.2">
      <c r="DB7477"/>
      <c r="DC7477"/>
    </row>
    <row r="7478" spans="106:107" x14ac:dyDescent="0.2">
      <c r="DB7478"/>
      <c r="DC7478"/>
    </row>
    <row r="7479" spans="106:107" x14ac:dyDescent="0.2">
      <c r="DB7479"/>
      <c r="DC7479"/>
    </row>
    <row r="7480" spans="106:107" x14ac:dyDescent="0.2">
      <c r="DB7480"/>
      <c r="DC7480"/>
    </row>
    <row r="7481" spans="106:107" x14ac:dyDescent="0.2">
      <c r="DB7481"/>
      <c r="DC7481"/>
    </row>
    <row r="7482" spans="106:107" x14ac:dyDescent="0.2">
      <c r="DB7482"/>
      <c r="DC7482"/>
    </row>
    <row r="7483" spans="106:107" x14ac:dyDescent="0.2">
      <c r="DB7483"/>
      <c r="DC7483"/>
    </row>
    <row r="7484" spans="106:107" x14ac:dyDescent="0.2">
      <c r="DB7484"/>
      <c r="DC7484"/>
    </row>
    <row r="7485" spans="106:107" x14ac:dyDescent="0.2">
      <c r="DB7485"/>
      <c r="DC7485"/>
    </row>
    <row r="7486" spans="106:107" x14ac:dyDescent="0.2">
      <c r="DB7486"/>
      <c r="DC7486"/>
    </row>
    <row r="7487" spans="106:107" x14ac:dyDescent="0.2">
      <c r="DB7487"/>
      <c r="DC7487"/>
    </row>
    <row r="7488" spans="106:107" x14ac:dyDescent="0.2">
      <c r="DB7488"/>
      <c r="DC7488"/>
    </row>
    <row r="7489" spans="106:107" x14ac:dyDescent="0.2">
      <c r="DB7489"/>
      <c r="DC7489"/>
    </row>
    <row r="7490" spans="106:107" x14ac:dyDescent="0.2">
      <c r="DB7490"/>
      <c r="DC7490"/>
    </row>
    <row r="7491" spans="106:107" x14ac:dyDescent="0.2">
      <c r="DB7491"/>
      <c r="DC7491"/>
    </row>
    <row r="7492" spans="106:107" x14ac:dyDescent="0.2">
      <c r="DB7492"/>
      <c r="DC7492"/>
    </row>
    <row r="7493" spans="106:107" x14ac:dyDescent="0.2">
      <c r="DB7493"/>
      <c r="DC7493"/>
    </row>
    <row r="7494" spans="106:107" x14ac:dyDescent="0.2">
      <c r="DB7494"/>
      <c r="DC7494"/>
    </row>
    <row r="7495" spans="106:107" x14ac:dyDescent="0.2">
      <c r="DB7495"/>
      <c r="DC7495"/>
    </row>
    <row r="7496" spans="106:107" x14ac:dyDescent="0.2">
      <c r="DB7496"/>
      <c r="DC7496"/>
    </row>
    <row r="7497" spans="106:107" x14ac:dyDescent="0.2">
      <c r="DB7497"/>
      <c r="DC7497"/>
    </row>
    <row r="7498" spans="106:107" x14ac:dyDescent="0.2">
      <c r="DB7498"/>
      <c r="DC7498"/>
    </row>
    <row r="7499" spans="106:107" x14ac:dyDescent="0.2">
      <c r="DB7499"/>
      <c r="DC7499"/>
    </row>
    <row r="7500" spans="106:107" x14ac:dyDescent="0.2">
      <c r="DB7500"/>
      <c r="DC7500"/>
    </row>
    <row r="7501" spans="106:107" x14ac:dyDescent="0.2">
      <c r="DB7501"/>
      <c r="DC7501"/>
    </row>
    <row r="7502" spans="106:107" x14ac:dyDescent="0.2">
      <c r="DB7502"/>
      <c r="DC7502"/>
    </row>
    <row r="7503" spans="106:107" x14ac:dyDescent="0.2">
      <c r="DB7503"/>
      <c r="DC7503"/>
    </row>
    <row r="7504" spans="106:107" x14ac:dyDescent="0.2">
      <c r="DB7504"/>
      <c r="DC7504"/>
    </row>
    <row r="7505" spans="106:107" x14ac:dyDescent="0.2">
      <c r="DB7505"/>
      <c r="DC7505"/>
    </row>
    <row r="7506" spans="106:107" x14ac:dyDescent="0.2">
      <c r="DB7506"/>
      <c r="DC7506"/>
    </row>
    <row r="7507" spans="106:107" x14ac:dyDescent="0.2">
      <c r="DB7507"/>
      <c r="DC7507"/>
    </row>
    <row r="7508" spans="106:107" x14ac:dyDescent="0.2">
      <c r="DB7508"/>
      <c r="DC7508"/>
    </row>
    <row r="7509" spans="106:107" x14ac:dyDescent="0.2">
      <c r="DB7509"/>
      <c r="DC7509"/>
    </row>
    <row r="7510" spans="106:107" x14ac:dyDescent="0.2">
      <c r="DB7510"/>
      <c r="DC7510"/>
    </row>
    <row r="7511" spans="106:107" x14ac:dyDescent="0.2">
      <c r="DB7511"/>
      <c r="DC7511"/>
    </row>
    <row r="7512" spans="106:107" x14ac:dyDescent="0.2">
      <c r="DB7512"/>
      <c r="DC7512"/>
    </row>
    <row r="7513" spans="106:107" x14ac:dyDescent="0.2">
      <c r="DB7513"/>
      <c r="DC7513"/>
    </row>
    <row r="7514" spans="106:107" x14ac:dyDescent="0.2">
      <c r="DB7514"/>
      <c r="DC7514"/>
    </row>
    <row r="7515" spans="106:107" x14ac:dyDescent="0.2">
      <c r="DB7515"/>
      <c r="DC7515"/>
    </row>
    <row r="7516" spans="106:107" x14ac:dyDescent="0.2">
      <c r="DB7516"/>
      <c r="DC7516"/>
    </row>
    <row r="7517" spans="106:107" x14ac:dyDescent="0.2">
      <c r="DB7517"/>
      <c r="DC7517"/>
    </row>
    <row r="7518" spans="106:107" x14ac:dyDescent="0.2">
      <c r="DB7518"/>
      <c r="DC7518"/>
    </row>
    <row r="7519" spans="106:107" x14ac:dyDescent="0.2">
      <c r="DB7519"/>
      <c r="DC7519"/>
    </row>
    <row r="7520" spans="106:107" x14ac:dyDescent="0.2">
      <c r="DB7520"/>
      <c r="DC7520"/>
    </row>
    <row r="7521" spans="106:107" x14ac:dyDescent="0.2">
      <c r="DB7521"/>
      <c r="DC7521"/>
    </row>
    <row r="7522" spans="106:107" x14ac:dyDescent="0.2">
      <c r="DB7522"/>
      <c r="DC7522"/>
    </row>
    <row r="7523" spans="106:107" x14ac:dyDescent="0.2">
      <c r="DB7523"/>
      <c r="DC7523"/>
    </row>
    <row r="7524" spans="106:107" x14ac:dyDescent="0.2">
      <c r="DB7524"/>
      <c r="DC7524"/>
    </row>
    <row r="7525" spans="106:107" x14ac:dyDescent="0.2">
      <c r="DB7525"/>
      <c r="DC7525"/>
    </row>
    <row r="7526" spans="106:107" x14ac:dyDescent="0.2">
      <c r="DB7526"/>
      <c r="DC7526"/>
    </row>
    <row r="7527" spans="106:107" x14ac:dyDescent="0.2">
      <c r="DB7527"/>
      <c r="DC7527"/>
    </row>
    <row r="7528" spans="106:107" x14ac:dyDescent="0.2">
      <c r="DB7528"/>
      <c r="DC7528"/>
    </row>
    <row r="7529" spans="106:107" x14ac:dyDescent="0.2">
      <c r="DB7529"/>
      <c r="DC7529"/>
    </row>
    <row r="7530" spans="106:107" x14ac:dyDescent="0.2">
      <c r="DB7530"/>
      <c r="DC7530"/>
    </row>
    <row r="7531" spans="106:107" x14ac:dyDescent="0.2">
      <c r="DB7531"/>
      <c r="DC7531"/>
    </row>
    <row r="7532" spans="106:107" x14ac:dyDescent="0.2">
      <c r="DB7532"/>
      <c r="DC7532"/>
    </row>
    <row r="7533" spans="106:107" x14ac:dyDescent="0.2">
      <c r="DB7533"/>
      <c r="DC7533"/>
    </row>
    <row r="7534" spans="106:107" x14ac:dyDescent="0.2">
      <c r="DB7534"/>
      <c r="DC7534"/>
    </row>
    <row r="7535" spans="106:107" x14ac:dyDescent="0.2">
      <c r="DB7535"/>
      <c r="DC7535"/>
    </row>
    <row r="7536" spans="106:107" x14ac:dyDescent="0.2">
      <c r="DB7536"/>
      <c r="DC7536"/>
    </row>
    <row r="7537" spans="106:107" x14ac:dyDescent="0.2">
      <c r="DB7537"/>
      <c r="DC7537"/>
    </row>
    <row r="7538" spans="106:107" x14ac:dyDescent="0.2">
      <c r="DB7538"/>
      <c r="DC7538"/>
    </row>
    <row r="7539" spans="106:107" x14ac:dyDescent="0.2">
      <c r="DB7539"/>
      <c r="DC7539"/>
    </row>
    <row r="7540" spans="106:107" x14ac:dyDescent="0.2">
      <c r="DB7540"/>
      <c r="DC7540"/>
    </row>
    <row r="7541" spans="106:107" x14ac:dyDescent="0.2">
      <c r="DB7541"/>
      <c r="DC7541"/>
    </row>
    <row r="7542" spans="106:107" x14ac:dyDescent="0.2">
      <c r="DB7542"/>
      <c r="DC7542"/>
    </row>
    <row r="7543" spans="106:107" x14ac:dyDescent="0.2">
      <c r="DB7543"/>
      <c r="DC7543"/>
    </row>
    <row r="7544" spans="106:107" x14ac:dyDescent="0.2">
      <c r="DB7544"/>
      <c r="DC7544"/>
    </row>
    <row r="7545" spans="106:107" x14ac:dyDescent="0.2">
      <c r="DB7545"/>
      <c r="DC7545"/>
    </row>
    <row r="7546" spans="106:107" x14ac:dyDescent="0.2">
      <c r="DB7546"/>
      <c r="DC7546"/>
    </row>
    <row r="7547" spans="106:107" x14ac:dyDescent="0.2">
      <c r="DB7547"/>
      <c r="DC7547"/>
    </row>
    <row r="7548" spans="106:107" x14ac:dyDescent="0.2">
      <c r="DB7548"/>
      <c r="DC7548"/>
    </row>
    <row r="7549" spans="106:107" x14ac:dyDescent="0.2">
      <c r="DB7549"/>
      <c r="DC7549"/>
    </row>
    <row r="7550" spans="106:107" x14ac:dyDescent="0.2">
      <c r="DB7550"/>
      <c r="DC7550"/>
    </row>
    <row r="7551" spans="106:107" x14ac:dyDescent="0.2">
      <c r="DB7551"/>
      <c r="DC7551"/>
    </row>
    <row r="7552" spans="106:107" x14ac:dyDescent="0.2">
      <c r="DB7552"/>
      <c r="DC7552"/>
    </row>
    <row r="7553" spans="106:107" x14ac:dyDescent="0.2">
      <c r="DB7553"/>
      <c r="DC7553"/>
    </row>
    <row r="7554" spans="106:107" x14ac:dyDescent="0.2">
      <c r="DB7554"/>
      <c r="DC7554"/>
    </row>
    <row r="7555" spans="106:107" x14ac:dyDescent="0.2">
      <c r="DB7555"/>
      <c r="DC7555"/>
    </row>
    <row r="7556" spans="106:107" x14ac:dyDescent="0.2">
      <c r="DB7556"/>
      <c r="DC7556"/>
    </row>
    <row r="7557" spans="106:107" x14ac:dyDescent="0.2">
      <c r="DB7557"/>
      <c r="DC7557"/>
    </row>
    <row r="7558" spans="106:107" x14ac:dyDescent="0.2">
      <c r="DB7558"/>
      <c r="DC7558"/>
    </row>
    <row r="7559" spans="106:107" x14ac:dyDescent="0.2">
      <c r="DB7559"/>
      <c r="DC7559"/>
    </row>
    <row r="7560" spans="106:107" x14ac:dyDescent="0.2">
      <c r="DB7560"/>
      <c r="DC7560"/>
    </row>
    <row r="7561" spans="106:107" x14ac:dyDescent="0.2">
      <c r="DB7561"/>
      <c r="DC7561"/>
    </row>
    <row r="7562" spans="106:107" x14ac:dyDescent="0.2">
      <c r="DB7562"/>
      <c r="DC7562"/>
    </row>
    <row r="7563" spans="106:107" x14ac:dyDescent="0.2">
      <c r="DB7563"/>
      <c r="DC7563"/>
    </row>
    <row r="7564" spans="106:107" x14ac:dyDescent="0.2">
      <c r="DB7564"/>
      <c r="DC7564"/>
    </row>
    <row r="7565" spans="106:107" x14ac:dyDescent="0.2">
      <c r="DB7565"/>
      <c r="DC7565"/>
    </row>
    <row r="7566" spans="106:107" x14ac:dyDescent="0.2">
      <c r="DB7566"/>
      <c r="DC7566"/>
    </row>
    <row r="7567" spans="106:107" x14ac:dyDescent="0.2">
      <c r="DB7567"/>
      <c r="DC7567"/>
    </row>
    <row r="7568" spans="106:107" x14ac:dyDescent="0.2">
      <c r="DB7568"/>
      <c r="DC7568"/>
    </row>
    <row r="7569" spans="106:107" x14ac:dyDescent="0.2">
      <c r="DB7569"/>
      <c r="DC7569"/>
    </row>
    <row r="7570" spans="106:107" x14ac:dyDescent="0.2">
      <c r="DB7570"/>
      <c r="DC7570"/>
    </row>
    <row r="7571" spans="106:107" x14ac:dyDescent="0.2">
      <c r="DB7571"/>
      <c r="DC7571"/>
    </row>
    <row r="7572" spans="106:107" x14ac:dyDescent="0.2">
      <c r="DB7572"/>
      <c r="DC7572"/>
    </row>
    <row r="7573" spans="106:107" x14ac:dyDescent="0.2">
      <c r="DB7573"/>
      <c r="DC7573"/>
    </row>
    <row r="7574" spans="106:107" x14ac:dyDescent="0.2">
      <c r="DB7574"/>
      <c r="DC7574"/>
    </row>
    <row r="7575" spans="106:107" x14ac:dyDescent="0.2">
      <c r="DB7575"/>
      <c r="DC7575"/>
    </row>
    <row r="7576" spans="106:107" x14ac:dyDescent="0.2">
      <c r="DB7576"/>
      <c r="DC7576"/>
    </row>
    <row r="7577" spans="106:107" x14ac:dyDescent="0.2">
      <c r="DB7577"/>
      <c r="DC7577"/>
    </row>
    <row r="7578" spans="106:107" x14ac:dyDescent="0.2">
      <c r="DB7578"/>
      <c r="DC7578"/>
    </row>
    <row r="7579" spans="106:107" x14ac:dyDescent="0.2">
      <c r="DB7579"/>
      <c r="DC7579"/>
    </row>
    <row r="7580" spans="106:107" x14ac:dyDescent="0.2">
      <c r="DB7580"/>
      <c r="DC7580"/>
    </row>
    <row r="7581" spans="106:107" x14ac:dyDescent="0.2">
      <c r="DB7581"/>
      <c r="DC7581"/>
    </row>
    <row r="7582" spans="106:107" x14ac:dyDescent="0.2">
      <c r="DB7582"/>
      <c r="DC7582"/>
    </row>
    <row r="7583" spans="106:107" x14ac:dyDescent="0.2">
      <c r="DB7583"/>
      <c r="DC7583"/>
    </row>
    <row r="7584" spans="106:107" x14ac:dyDescent="0.2">
      <c r="DB7584"/>
      <c r="DC7584"/>
    </row>
    <row r="7585" spans="106:107" x14ac:dyDescent="0.2">
      <c r="DB7585"/>
      <c r="DC7585"/>
    </row>
    <row r="7586" spans="106:107" x14ac:dyDescent="0.2">
      <c r="DB7586"/>
      <c r="DC7586"/>
    </row>
    <row r="7587" spans="106:107" x14ac:dyDescent="0.2">
      <c r="DB7587"/>
      <c r="DC7587"/>
    </row>
    <row r="7588" spans="106:107" x14ac:dyDescent="0.2">
      <c r="DB7588"/>
      <c r="DC7588"/>
    </row>
    <row r="7589" spans="106:107" x14ac:dyDescent="0.2">
      <c r="DB7589"/>
      <c r="DC7589"/>
    </row>
    <row r="7590" spans="106:107" x14ac:dyDescent="0.2">
      <c r="DB7590"/>
      <c r="DC7590"/>
    </row>
    <row r="7591" spans="106:107" x14ac:dyDescent="0.2">
      <c r="DB7591"/>
      <c r="DC7591"/>
    </row>
    <row r="7592" spans="106:107" x14ac:dyDescent="0.2">
      <c r="DB7592"/>
      <c r="DC7592"/>
    </row>
    <row r="7593" spans="106:107" x14ac:dyDescent="0.2">
      <c r="DB7593"/>
      <c r="DC7593"/>
    </row>
    <row r="7594" spans="106:107" x14ac:dyDescent="0.2">
      <c r="DB7594"/>
      <c r="DC7594"/>
    </row>
    <row r="7595" spans="106:107" x14ac:dyDescent="0.2">
      <c r="DB7595"/>
      <c r="DC7595"/>
    </row>
    <row r="7596" spans="106:107" x14ac:dyDescent="0.2">
      <c r="DB7596"/>
      <c r="DC7596"/>
    </row>
    <row r="7597" spans="106:107" x14ac:dyDescent="0.2">
      <c r="DB7597"/>
      <c r="DC7597"/>
    </row>
    <row r="7598" spans="106:107" x14ac:dyDescent="0.2">
      <c r="DB7598"/>
      <c r="DC7598"/>
    </row>
    <row r="7599" spans="106:107" x14ac:dyDescent="0.2">
      <c r="DB7599"/>
      <c r="DC7599"/>
    </row>
    <row r="7600" spans="106:107" x14ac:dyDescent="0.2">
      <c r="DB7600"/>
      <c r="DC7600"/>
    </row>
    <row r="7601" spans="106:107" x14ac:dyDescent="0.2">
      <c r="DB7601"/>
      <c r="DC7601"/>
    </row>
    <row r="7602" spans="106:107" x14ac:dyDescent="0.2">
      <c r="DB7602"/>
      <c r="DC7602"/>
    </row>
    <row r="7603" spans="106:107" x14ac:dyDescent="0.2">
      <c r="DB7603"/>
      <c r="DC7603"/>
    </row>
    <row r="7604" spans="106:107" x14ac:dyDescent="0.2">
      <c r="DB7604"/>
      <c r="DC7604"/>
    </row>
    <row r="7605" spans="106:107" x14ac:dyDescent="0.2">
      <c r="DB7605"/>
      <c r="DC7605"/>
    </row>
    <row r="7606" spans="106:107" x14ac:dyDescent="0.2">
      <c r="DB7606"/>
      <c r="DC7606"/>
    </row>
    <row r="7607" spans="106:107" x14ac:dyDescent="0.2">
      <c r="DB7607"/>
      <c r="DC7607"/>
    </row>
    <row r="7608" spans="106:107" x14ac:dyDescent="0.2">
      <c r="DB7608"/>
      <c r="DC7608"/>
    </row>
    <row r="7609" spans="106:107" x14ac:dyDescent="0.2">
      <c r="DB7609"/>
      <c r="DC7609"/>
    </row>
    <row r="7610" spans="106:107" x14ac:dyDescent="0.2">
      <c r="DB7610"/>
      <c r="DC7610"/>
    </row>
    <row r="7611" spans="106:107" x14ac:dyDescent="0.2">
      <c r="DB7611"/>
      <c r="DC7611"/>
    </row>
    <row r="7612" spans="106:107" x14ac:dyDescent="0.2">
      <c r="DB7612"/>
      <c r="DC7612"/>
    </row>
    <row r="7613" spans="106:107" x14ac:dyDescent="0.2">
      <c r="DB7613"/>
      <c r="DC7613"/>
    </row>
    <row r="7614" spans="106:107" x14ac:dyDescent="0.2">
      <c r="DB7614"/>
      <c r="DC7614"/>
    </row>
    <row r="7615" spans="106:107" x14ac:dyDescent="0.2">
      <c r="DB7615"/>
      <c r="DC7615"/>
    </row>
    <row r="7616" spans="106:107" x14ac:dyDescent="0.2">
      <c r="DB7616"/>
      <c r="DC7616"/>
    </row>
    <row r="7617" spans="106:107" x14ac:dyDescent="0.2">
      <c r="DB7617"/>
      <c r="DC7617"/>
    </row>
    <row r="7618" spans="106:107" x14ac:dyDescent="0.2">
      <c r="DB7618"/>
      <c r="DC7618"/>
    </row>
    <row r="7619" spans="106:107" x14ac:dyDescent="0.2">
      <c r="DB7619"/>
      <c r="DC7619"/>
    </row>
    <row r="7620" spans="106:107" x14ac:dyDescent="0.2">
      <c r="DB7620"/>
      <c r="DC7620"/>
    </row>
    <row r="7621" spans="106:107" x14ac:dyDescent="0.2">
      <c r="DB7621"/>
      <c r="DC7621"/>
    </row>
    <row r="7622" spans="106:107" x14ac:dyDescent="0.2">
      <c r="DB7622"/>
      <c r="DC7622"/>
    </row>
    <row r="7623" spans="106:107" x14ac:dyDescent="0.2">
      <c r="DB7623"/>
      <c r="DC7623"/>
    </row>
    <row r="7624" spans="106:107" x14ac:dyDescent="0.2">
      <c r="DB7624"/>
      <c r="DC7624"/>
    </row>
    <row r="7625" spans="106:107" x14ac:dyDescent="0.2">
      <c r="DB7625"/>
      <c r="DC7625"/>
    </row>
    <row r="7626" spans="106:107" x14ac:dyDescent="0.2">
      <c r="DB7626"/>
      <c r="DC7626"/>
    </row>
    <row r="7627" spans="106:107" x14ac:dyDescent="0.2">
      <c r="DB7627"/>
      <c r="DC7627"/>
    </row>
    <row r="7628" spans="106:107" x14ac:dyDescent="0.2">
      <c r="DB7628"/>
      <c r="DC7628"/>
    </row>
    <row r="7629" spans="106:107" x14ac:dyDescent="0.2">
      <c r="DB7629"/>
      <c r="DC7629"/>
    </row>
    <row r="7630" spans="106:107" x14ac:dyDescent="0.2">
      <c r="DB7630"/>
      <c r="DC7630"/>
    </row>
    <row r="7631" spans="106:107" x14ac:dyDescent="0.2">
      <c r="DB7631"/>
      <c r="DC7631"/>
    </row>
    <row r="7632" spans="106:107" x14ac:dyDescent="0.2">
      <c r="DB7632"/>
      <c r="DC7632"/>
    </row>
    <row r="7633" spans="106:107" x14ac:dyDescent="0.2">
      <c r="DB7633"/>
      <c r="DC7633"/>
    </row>
    <row r="7634" spans="106:107" x14ac:dyDescent="0.2">
      <c r="DB7634"/>
      <c r="DC7634"/>
    </row>
    <row r="7635" spans="106:107" x14ac:dyDescent="0.2">
      <c r="DB7635"/>
      <c r="DC7635"/>
    </row>
    <row r="7636" spans="106:107" x14ac:dyDescent="0.2">
      <c r="DB7636"/>
      <c r="DC7636"/>
    </row>
    <row r="7637" spans="106:107" x14ac:dyDescent="0.2">
      <c r="DB7637"/>
      <c r="DC7637"/>
    </row>
    <row r="7638" spans="106:107" x14ac:dyDescent="0.2">
      <c r="DB7638"/>
      <c r="DC7638"/>
    </row>
    <row r="7639" spans="106:107" x14ac:dyDescent="0.2">
      <c r="DB7639"/>
      <c r="DC7639"/>
    </row>
    <row r="7640" spans="106:107" x14ac:dyDescent="0.2">
      <c r="DB7640"/>
      <c r="DC7640"/>
    </row>
    <row r="7641" spans="106:107" x14ac:dyDescent="0.2">
      <c r="DB7641"/>
      <c r="DC7641"/>
    </row>
    <row r="7642" spans="106:107" x14ac:dyDescent="0.2">
      <c r="DB7642"/>
      <c r="DC7642"/>
    </row>
    <row r="7643" spans="106:107" x14ac:dyDescent="0.2">
      <c r="DB7643"/>
      <c r="DC7643"/>
    </row>
    <row r="7644" spans="106:107" x14ac:dyDescent="0.2">
      <c r="DB7644"/>
      <c r="DC7644"/>
    </row>
    <row r="7645" spans="106:107" x14ac:dyDescent="0.2">
      <c r="DB7645"/>
      <c r="DC7645"/>
    </row>
    <row r="7646" spans="106:107" x14ac:dyDescent="0.2">
      <c r="DB7646"/>
      <c r="DC7646"/>
    </row>
    <row r="7647" spans="106:107" x14ac:dyDescent="0.2">
      <c r="DB7647"/>
      <c r="DC7647"/>
    </row>
    <row r="7648" spans="106:107" x14ac:dyDescent="0.2">
      <c r="DB7648"/>
      <c r="DC7648"/>
    </row>
    <row r="7649" spans="106:107" x14ac:dyDescent="0.2">
      <c r="DB7649"/>
      <c r="DC7649"/>
    </row>
    <row r="7650" spans="106:107" x14ac:dyDescent="0.2">
      <c r="DB7650"/>
      <c r="DC7650"/>
    </row>
    <row r="7651" spans="106:107" x14ac:dyDescent="0.2">
      <c r="DB7651"/>
      <c r="DC7651"/>
    </row>
    <row r="7652" spans="106:107" x14ac:dyDescent="0.2">
      <c r="DB7652"/>
      <c r="DC7652"/>
    </row>
    <row r="7653" spans="106:107" x14ac:dyDescent="0.2">
      <c r="DB7653"/>
      <c r="DC7653"/>
    </row>
    <row r="7654" spans="106:107" x14ac:dyDescent="0.2">
      <c r="DB7654"/>
      <c r="DC7654"/>
    </row>
    <row r="7655" spans="106:107" x14ac:dyDescent="0.2">
      <c r="DB7655"/>
      <c r="DC7655"/>
    </row>
    <row r="7656" spans="106:107" x14ac:dyDescent="0.2">
      <c r="DB7656"/>
      <c r="DC7656"/>
    </row>
    <row r="7657" spans="106:107" x14ac:dyDescent="0.2">
      <c r="DB7657"/>
      <c r="DC7657"/>
    </row>
    <row r="7658" spans="106:107" x14ac:dyDescent="0.2">
      <c r="DB7658"/>
      <c r="DC7658"/>
    </row>
    <row r="7659" spans="106:107" x14ac:dyDescent="0.2">
      <c r="DB7659"/>
      <c r="DC7659"/>
    </row>
    <row r="7660" spans="106:107" x14ac:dyDescent="0.2">
      <c r="DB7660"/>
      <c r="DC7660"/>
    </row>
    <row r="7661" spans="106:107" x14ac:dyDescent="0.2">
      <c r="DB7661"/>
      <c r="DC7661"/>
    </row>
    <row r="7662" spans="106:107" x14ac:dyDescent="0.2">
      <c r="DB7662"/>
      <c r="DC7662"/>
    </row>
    <row r="7663" spans="106:107" x14ac:dyDescent="0.2">
      <c r="DB7663"/>
      <c r="DC7663"/>
    </row>
    <row r="7664" spans="106:107" x14ac:dyDescent="0.2">
      <c r="DB7664"/>
      <c r="DC7664"/>
    </row>
    <row r="7665" spans="106:107" x14ac:dyDescent="0.2">
      <c r="DB7665"/>
      <c r="DC7665"/>
    </row>
    <row r="7666" spans="106:107" x14ac:dyDescent="0.2">
      <c r="DB7666"/>
      <c r="DC7666"/>
    </row>
    <row r="7667" spans="106:107" x14ac:dyDescent="0.2">
      <c r="DB7667"/>
      <c r="DC7667"/>
    </row>
    <row r="7668" spans="106:107" x14ac:dyDescent="0.2">
      <c r="DB7668"/>
      <c r="DC7668"/>
    </row>
    <row r="7669" spans="106:107" x14ac:dyDescent="0.2">
      <c r="DB7669"/>
      <c r="DC7669"/>
    </row>
    <row r="7670" spans="106:107" x14ac:dyDescent="0.2">
      <c r="DB7670"/>
      <c r="DC7670"/>
    </row>
    <row r="7671" spans="106:107" x14ac:dyDescent="0.2">
      <c r="DB7671"/>
      <c r="DC7671"/>
    </row>
    <row r="7672" spans="106:107" x14ac:dyDescent="0.2">
      <c r="DB7672"/>
      <c r="DC7672"/>
    </row>
    <row r="7673" spans="106:107" x14ac:dyDescent="0.2">
      <c r="DB7673"/>
      <c r="DC7673"/>
    </row>
    <row r="7674" spans="106:107" x14ac:dyDescent="0.2">
      <c r="DB7674"/>
      <c r="DC7674"/>
    </row>
    <row r="7675" spans="106:107" x14ac:dyDescent="0.2">
      <c r="DB7675"/>
      <c r="DC7675"/>
    </row>
    <row r="7676" spans="106:107" x14ac:dyDescent="0.2">
      <c r="DB7676"/>
      <c r="DC7676"/>
    </row>
    <row r="7677" spans="106:107" x14ac:dyDescent="0.2">
      <c r="DB7677"/>
      <c r="DC7677"/>
    </row>
    <row r="7678" spans="106:107" x14ac:dyDescent="0.2">
      <c r="DB7678"/>
      <c r="DC7678"/>
    </row>
    <row r="7679" spans="106:107" x14ac:dyDescent="0.2">
      <c r="DB7679"/>
      <c r="DC7679"/>
    </row>
    <row r="7680" spans="106:107" x14ac:dyDescent="0.2">
      <c r="DB7680"/>
      <c r="DC7680"/>
    </row>
    <row r="7681" spans="106:107" x14ac:dyDescent="0.2">
      <c r="DB7681"/>
      <c r="DC7681"/>
    </row>
    <row r="7682" spans="106:107" x14ac:dyDescent="0.2">
      <c r="DB7682"/>
      <c r="DC7682"/>
    </row>
    <row r="7683" spans="106:107" x14ac:dyDescent="0.2">
      <c r="DB7683"/>
      <c r="DC7683"/>
    </row>
    <row r="7684" spans="106:107" x14ac:dyDescent="0.2">
      <c r="DB7684"/>
      <c r="DC7684"/>
    </row>
    <row r="7685" spans="106:107" x14ac:dyDescent="0.2">
      <c r="DB7685"/>
      <c r="DC7685"/>
    </row>
    <row r="7686" spans="106:107" x14ac:dyDescent="0.2">
      <c r="DB7686"/>
      <c r="DC7686"/>
    </row>
    <row r="7687" spans="106:107" x14ac:dyDescent="0.2">
      <c r="DB7687"/>
      <c r="DC7687"/>
    </row>
    <row r="7688" spans="106:107" x14ac:dyDescent="0.2">
      <c r="DB7688"/>
      <c r="DC7688"/>
    </row>
    <row r="7689" spans="106:107" x14ac:dyDescent="0.2">
      <c r="DB7689"/>
      <c r="DC7689"/>
    </row>
    <row r="7690" spans="106:107" x14ac:dyDescent="0.2">
      <c r="DB7690"/>
      <c r="DC7690"/>
    </row>
    <row r="7691" spans="106:107" x14ac:dyDescent="0.2">
      <c r="DB7691"/>
      <c r="DC7691"/>
    </row>
    <row r="7692" spans="106:107" x14ac:dyDescent="0.2">
      <c r="DB7692"/>
      <c r="DC7692"/>
    </row>
    <row r="7693" spans="106:107" x14ac:dyDescent="0.2">
      <c r="DB7693"/>
      <c r="DC7693"/>
    </row>
    <row r="7694" spans="106:107" x14ac:dyDescent="0.2">
      <c r="DB7694"/>
      <c r="DC7694"/>
    </row>
    <row r="7695" spans="106:107" x14ac:dyDescent="0.2">
      <c r="DB7695"/>
      <c r="DC7695"/>
    </row>
    <row r="7696" spans="106:107" x14ac:dyDescent="0.2">
      <c r="DB7696"/>
      <c r="DC7696"/>
    </row>
    <row r="7697" spans="106:107" x14ac:dyDescent="0.2">
      <c r="DB7697"/>
      <c r="DC7697"/>
    </row>
    <row r="7698" spans="106:107" x14ac:dyDescent="0.2">
      <c r="DB7698"/>
      <c r="DC7698"/>
    </row>
    <row r="7699" spans="106:107" x14ac:dyDescent="0.2">
      <c r="DB7699"/>
      <c r="DC7699"/>
    </row>
    <row r="7700" spans="106:107" x14ac:dyDescent="0.2">
      <c r="DB7700"/>
      <c r="DC7700"/>
    </row>
    <row r="7701" spans="106:107" x14ac:dyDescent="0.2">
      <c r="DB7701"/>
      <c r="DC7701"/>
    </row>
    <row r="7702" spans="106:107" x14ac:dyDescent="0.2">
      <c r="DB7702"/>
      <c r="DC7702"/>
    </row>
    <row r="7703" spans="106:107" x14ac:dyDescent="0.2">
      <c r="DB7703"/>
      <c r="DC7703"/>
    </row>
    <row r="7704" spans="106:107" x14ac:dyDescent="0.2">
      <c r="DB7704"/>
      <c r="DC7704"/>
    </row>
    <row r="7705" spans="106:107" x14ac:dyDescent="0.2">
      <c r="DB7705"/>
      <c r="DC7705"/>
    </row>
    <row r="7706" spans="106:107" x14ac:dyDescent="0.2">
      <c r="DB7706"/>
      <c r="DC7706"/>
    </row>
    <row r="7707" spans="106:107" x14ac:dyDescent="0.2">
      <c r="DB7707"/>
      <c r="DC7707"/>
    </row>
    <row r="7708" spans="106:107" x14ac:dyDescent="0.2">
      <c r="DB7708"/>
      <c r="DC7708"/>
    </row>
    <row r="7709" spans="106:107" x14ac:dyDescent="0.2">
      <c r="DB7709"/>
      <c r="DC7709"/>
    </row>
    <row r="7710" spans="106:107" x14ac:dyDescent="0.2">
      <c r="DB7710"/>
      <c r="DC7710"/>
    </row>
    <row r="7711" spans="106:107" x14ac:dyDescent="0.2">
      <c r="DB7711"/>
      <c r="DC7711"/>
    </row>
    <row r="7712" spans="106:107" x14ac:dyDescent="0.2">
      <c r="DB7712"/>
      <c r="DC7712"/>
    </row>
    <row r="7713" spans="106:107" x14ac:dyDescent="0.2">
      <c r="DB7713"/>
      <c r="DC7713"/>
    </row>
    <row r="7714" spans="106:107" x14ac:dyDescent="0.2">
      <c r="DB7714"/>
      <c r="DC7714"/>
    </row>
    <row r="7715" spans="106:107" x14ac:dyDescent="0.2">
      <c r="DB7715"/>
      <c r="DC7715"/>
    </row>
    <row r="7716" spans="106:107" x14ac:dyDescent="0.2">
      <c r="DB7716"/>
      <c r="DC7716"/>
    </row>
    <row r="7717" spans="106:107" x14ac:dyDescent="0.2">
      <c r="DB7717"/>
      <c r="DC7717"/>
    </row>
    <row r="7718" spans="106:107" x14ac:dyDescent="0.2">
      <c r="DB7718"/>
      <c r="DC7718"/>
    </row>
    <row r="7719" spans="106:107" x14ac:dyDescent="0.2">
      <c r="DB7719"/>
      <c r="DC7719"/>
    </row>
    <row r="7720" spans="106:107" x14ac:dyDescent="0.2">
      <c r="DB7720"/>
      <c r="DC7720"/>
    </row>
    <row r="7721" spans="106:107" x14ac:dyDescent="0.2">
      <c r="DB7721"/>
      <c r="DC7721"/>
    </row>
    <row r="7722" spans="106:107" x14ac:dyDescent="0.2">
      <c r="DB7722"/>
      <c r="DC7722"/>
    </row>
    <row r="7723" spans="106:107" x14ac:dyDescent="0.2">
      <c r="DB7723"/>
      <c r="DC7723"/>
    </row>
    <row r="7724" spans="106:107" x14ac:dyDescent="0.2">
      <c r="DB7724"/>
      <c r="DC7724"/>
    </row>
    <row r="7725" spans="106:107" x14ac:dyDescent="0.2">
      <c r="DB7725"/>
      <c r="DC7725"/>
    </row>
    <row r="7726" spans="106:107" x14ac:dyDescent="0.2">
      <c r="DB7726"/>
      <c r="DC7726"/>
    </row>
    <row r="7727" spans="106:107" x14ac:dyDescent="0.2">
      <c r="DB7727"/>
      <c r="DC7727"/>
    </row>
    <row r="7728" spans="106:107" x14ac:dyDescent="0.2">
      <c r="DB7728"/>
      <c r="DC7728"/>
    </row>
    <row r="7729" spans="106:107" x14ac:dyDescent="0.2">
      <c r="DB7729"/>
      <c r="DC7729"/>
    </row>
    <row r="7730" spans="106:107" x14ac:dyDescent="0.2">
      <c r="DB7730"/>
      <c r="DC7730"/>
    </row>
    <row r="7731" spans="106:107" x14ac:dyDescent="0.2">
      <c r="DB7731"/>
      <c r="DC7731"/>
    </row>
    <row r="7732" spans="106:107" x14ac:dyDescent="0.2">
      <c r="DB7732"/>
      <c r="DC7732"/>
    </row>
    <row r="7733" spans="106:107" x14ac:dyDescent="0.2">
      <c r="DB7733"/>
      <c r="DC7733"/>
    </row>
    <row r="7734" spans="106:107" x14ac:dyDescent="0.2">
      <c r="DB7734"/>
      <c r="DC7734"/>
    </row>
    <row r="7735" spans="106:107" x14ac:dyDescent="0.2">
      <c r="DB7735"/>
      <c r="DC7735"/>
    </row>
    <row r="7736" spans="106:107" x14ac:dyDescent="0.2">
      <c r="DB7736"/>
      <c r="DC7736"/>
    </row>
    <row r="7737" spans="106:107" x14ac:dyDescent="0.2">
      <c r="DB7737"/>
      <c r="DC7737"/>
    </row>
    <row r="7738" spans="106:107" x14ac:dyDescent="0.2">
      <c r="DB7738"/>
      <c r="DC7738"/>
    </row>
    <row r="7739" spans="106:107" x14ac:dyDescent="0.2">
      <c r="DB7739"/>
      <c r="DC7739"/>
    </row>
    <row r="7740" spans="106:107" x14ac:dyDescent="0.2">
      <c r="DB7740"/>
      <c r="DC7740"/>
    </row>
    <row r="7741" spans="106:107" x14ac:dyDescent="0.2">
      <c r="DB7741"/>
      <c r="DC7741"/>
    </row>
    <row r="7742" spans="106:107" x14ac:dyDescent="0.2">
      <c r="DB7742"/>
      <c r="DC7742"/>
    </row>
    <row r="7743" spans="106:107" x14ac:dyDescent="0.2">
      <c r="DB7743"/>
      <c r="DC7743"/>
    </row>
    <row r="7744" spans="106:107" x14ac:dyDescent="0.2">
      <c r="DB7744"/>
      <c r="DC7744"/>
    </row>
    <row r="7745" spans="106:107" x14ac:dyDescent="0.2">
      <c r="DB7745"/>
      <c r="DC7745"/>
    </row>
    <row r="7746" spans="106:107" x14ac:dyDescent="0.2">
      <c r="DB7746"/>
      <c r="DC7746"/>
    </row>
    <row r="7747" spans="106:107" x14ac:dyDescent="0.2">
      <c r="DB7747"/>
      <c r="DC7747"/>
    </row>
    <row r="7748" spans="106:107" x14ac:dyDescent="0.2">
      <c r="DB7748"/>
      <c r="DC7748"/>
    </row>
    <row r="7749" spans="106:107" x14ac:dyDescent="0.2">
      <c r="DB7749"/>
      <c r="DC7749"/>
    </row>
    <row r="7750" spans="106:107" x14ac:dyDescent="0.2">
      <c r="DB7750"/>
      <c r="DC7750"/>
    </row>
    <row r="7751" spans="106:107" x14ac:dyDescent="0.2">
      <c r="DB7751"/>
      <c r="DC7751"/>
    </row>
    <row r="7752" spans="106:107" x14ac:dyDescent="0.2">
      <c r="DB7752"/>
      <c r="DC7752"/>
    </row>
    <row r="7753" spans="106:107" x14ac:dyDescent="0.2">
      <c r="DB7753"/>
      <c r="DC7753"/>
    </row>
    <row r="7754" spans="106:107" x14ac:dyDescent="0.2">
      <c r="DB7754"/>
      <c r="DC7754"/>
    </row>
    <row r="7755" spans="106:107" x14ac:dyDescent="0.2">
      <c r="DB7755"/>
      <c r="DC7755"/>
    </row>
    <row r="7756" spans="106:107" x14ac:dyDescent="0.2">
      <c r="DB7756"/>
      <c r="DC7756"/>
    </row>
    <row r="7757" spans="106:107" x14ac:dyDescent="0.2">
      <c r="DB7757"/>
      <c r="DC7757"/>
    </row>
    <row r="7758" spans="106:107" x14ac:dyDescent="0.2">
      <c r="DB7758"/>
      <c r="DC7758"/>
    </row>
    <row r="7759" spans="106:107" x14ac:dyDescent="0.2">
      <c r="DB7759"/>
      <c r="DC7759"/>
    </row>
    <row r="7760" spans="106:107" x14ac:dyDescent="0.2">
      <c r="DB7760"/>
      <c r="DC7760"/>
    </row>
    <row r="7761" spans="106:107" x14ac:dyDescent="0.2">
      <c r="DB7761"/>
      <c r="DC7761"/>
    </row>
    <row r="7762" spans="106:107" x14ac:dyDescent="0.2">
      <c r="DB7762"/>
      <c r="DC7762"/>
    </row>
    <row r="7763" spans="106:107" x14ac:dyDescent="0.2">
      <c r="DB7763"/>
      <c r="DC7763"/>
    </row>
    <row r="7764" spans="106:107" x14ac:dyDescent="0.2">
      <c r="DB7764"/>
      <c r="DC7764"/>
    </row>
    <row r="7765" spans="106:107" x14ac:dyDescent="0.2">
      <c r="DB7765"/>
      <c r="DC7765"/>
    </row>
    <row r="7766" spans="106:107" x14ac:dyDescent="0.2">
      <c r="DB7766"/>
      <c r="DC7766"/>
    </row>
    <row r="7767" spans="106:107" x14ac:dyDescent="0.2">
      <c r="DB7767"/>
      <c r="DC7767"/>
    </row>
    <row r="7768" spans="106:107" x14ac:dyDescent="0.2">
      <c r="DB7768"/>
      <c r="DC7768"/>
    </row>
    <row r="7769" spans="106:107" x14ac:dyDescent="0.2">
      <c r="DB7769"/>
      <c r="DC7769"/>
    </row>
    <row r="7770" spans="106:107" x14ac:dyDescent="0.2">
      <c r="DB7770"/>
      <c r="DC7770"/>
    </row>
    <row r="7771" spans="106:107" x14ac:dyDescent="0.2">
      <c r="DB7771"/>
      <c r="DC7771"/>
    </row>
    <row r="7772" spans="106:107" x14ac:dyDescent="0.2">
      <c r="DB7772"/>
      <c r="DC7772"/>
    </row>
    <row r="7773" spans="106:107" x14ac:dyDescent="0.2">
      <c r="DB7773"/>
      <c r="DC7773"/>
    </row>
    <row r="7774" spans="106:107" x14ac:dyDescent="0.2">
      <c r="DB7774"/>
      <c r="DC7774"/>
    </row>
    <row r="7775" spans="106:107" x14ac:dyDescent="0.2">
      <c r="DB7775"/>
      <c r="DC7775"/>
    </row>
    <row r="7776" spans="106:107" x14ac:dyDescent="0.2">
      <c r="DB7776"/>
      <c r="DC7776"/>
    </row>
    <row r="7777" spans="106:107" x14ac:dyDescent="0.2">
      <c r="DB7777"/>
      <c r="DC7777"/>
    </row>
    <row r="7778" spans="106:107" x14ac:dyDescent="0.2">
      <c r="DB7778"/>
      <c r="DC7778"/>
    </row>
    <row r="7779" spans="106:107" x14ac:dyDescent="0.2">
      <c r="DB7779"/>
      <c r="DC7779"/>
    </row>
    <row r="7780" spans="106:107" x14ac:dyDescent="0.2">
      <c r="DB7780"/>
      <c r="DC7780"/>
    </row>
    <row r="7781" spans="106:107" x14ac:dyDescent="0.2">
      <c r="DB7781"/>
      <c r="DC7781"/>
    </row>
    <row r="7782" spans="106:107" x14ac:dyDescent="0.2">
      <c r="DB7782"/>
      <c r="DC7782"/>
    </row>
    <row r="7783" spans="106:107" x14ac:dyDescent="0.2">
      <c r="DB7783"/>
      <c r="DC7783"/>
    </row>
    <row r="7784" spans="106:107" x14ac:dyDescent="0.2">
      <c r="DB7784"/>
      <c r="DC7784"/>
    </row>
    <row r="7785" spans="106:107" x14ac:dyDescent="0.2">
      <c r="DB7785"/>
      <c r="DC7785"/>
    </row>
    <row r="7786" spans="106:107" x14ac:dyDescent="0.2">
      <c r="DB7786"/>
      <c r="DC7786"/>
    </row>
    <row r="7787" spans="106:107" x14ac:dyDescent="0.2">
      <c r="DB7787"/>
      <c r="DC7787"/>
    </row>
    <row r="7788" spans="106:107" x14ac:dyDescent="0.2">
      <c r="DB7788"/>
      <c r="DC7788"/>
    </row>
    <row r="7789" spans="106:107" x14ac:dyDescent="0.2">
      <c r="DB7789"/>
      <c r="DC7789"/>
    </row>
    <row r="7790" spans="106:107" x14ac:dyDescent="0.2">
      <c r="DB7790"/>
      <c r="DC7790"/>
    </row>
    <row r="7791" spans="106:107" x14ac:dyDescent="0.2">
      <c r="DB7791"/>
      <c r="DC7791"/>
    </row>
    <row r="7792" spans="106:107" x14ac:dyDescent="0.2">
      <c r="DB7792"/>
      <c r="DC7792"/>
    </row>
    <row r="7793" spans="106:107" x14ac:dyDescent="0.2">
      <c r="DB7793"/>
      <c r="DC7793"/>
    </row>
    <row r="7794" spans="106:107" x14ac:dyDescent="0.2">
      <c r="DB7794"/>
      <c r="DC7794"/>
    </row>
    <row r="7795" spans="106:107" x14ac:dyDescent="0.2">
      <c r="DB7795"/>
      <c r="DC7795"/>
    </row>
    <row r="7796" spans="106:107" x14ac:dyDescent="0.2">
      <c r="DB7796"/>
      <c r="DC7796"/>
    </row>
    <row r="7797" spans="106:107" x14ac:dyDescent="0.2">
      <c r="DB7797"/>
      <c r="DC7797"/>
    </row>
    <row r="7798" spans="106:107" x14ac:dyDescent="0.2">
      <c r="DB7798"/>
      <c r="DC7798"/>
    </row>
    <row r="7799" spans="106:107" x14ac:dyDescent="0.2">
      <c r="DB7799"/>
      <c r="DC7799"/>
    </row>
    <row r="7800" spans="106:107" x14ac:dyDescent="0.2">
      <c r="DB7800"/>
      <c r="DC7800"/>
    </row>
    <row r="7801" spans="106:107" x14ac:dyDescent="0.2">
      <c r="DB7801"/>
      <c r="DC7801"/>
    </row>
    <row r="7802" spans="106:107" x14ac:dyDescent="0.2">
      <c r="DB7802"/>
      <c r="DC7802"/>
    </row>
    <row r="7803" spans="106:107" x14ac:dyDescent="0.2">
      <c r="DB7803"/>
      <c r="DC7803"/>
    </row>
    <row r="7804" spans="106:107" x14ac:dyDescent="0.2">
      <c r="DB7804"/>
      <c r="DC7804"/>
    </row>
    <row r="7805" spans="106:107" x14ac:dyDescent="0.2">
      <c r="DB7805"/>
      <c r="DC7805"/>
    </row>
    <row r="7806" spans="106:107" x14ac:dyDescent="0.2">
      <c r="DB7806"/>
      <c r="DC7806"/>
    </row>
    <row r="7807" spans="106:107" x14ac:dyDescent="0.2">
      <c r="DB7807"/>
      <c r="DC7807"/>
    </row>
    <row r="7808" spans="106:107" x14ac:dyDescent="0.2">
      <c r="DB7808"/>
      <c r="DC7808"/>
    </row>
    <row r="7809" spans="106:107" x14ac:dyDescent="0.2">
      <c r="DB7809"/>
      <c r="DC7809"/>
    </row>
    <row r="7810" spans="106:107" x14ac:dyDescent="0.2">
      <c r="DB7810"/>
      <c r="DC7810"/>
    </row>
    <row r="7811" spans="106:107" x14ac:dyDescent="0.2">
      <c r="DB7811"/>
      <c r="DC7811"/>
    </row>
    <row r="7812" spans="106:107" x14ac:dyDescent="0.2">
      <c r="DB7812"/>
      <c r="DC7812"/>
    </row>
    <row r="7813" spans="106:107" x14ac:dyDescent="0.2">
      <c r="DB7813"/>
      <c r="DC7813"/>
    </row>
    <row r="7814" spans="106:107" x14ac:dyDescent="0.2">
      <c r="DB7814"/>
      <c r="DC7814"/>
    </row>
    <row r="7815" spans="106:107" x14ac:dyDescent="0.2">
      <c r="DB7815"/>
      <c r="DC7815"/>
    </row>
    <row r="7816" spans="106:107" x14ac:dyDescent="0.2">
      <c r="DB7816"/>
      <c r="DC7816"/>
    </row>
    <row r="7817" spans="106:107" x14ac:dyDescent="0.2">
      <c r="DB7817"/>
      <c r="DC7817"/>
    </row>
    <row r="7818" spans="106:107" x14ac:dyDescent="0.2">
      <c r="DB7818"/>
      <c r="DC7818"/>
    </row>
    <row r="7819" spans="106:107" x14ac:dyDescent="0.2">
      <c r="DB7819"/>
      <c r="DC7819"/>
    </row>
    <row r="7820" spans="106:107" x14ac:dyDescent="0.2">
      <c r="DB7820"/>
      <c r="DC7820"/>
    </row>
    <row r="7821" spans="106:107" x14ac:dyDescent="0.2">
      <c r="DB7821"/>
      <c r="DC7821"/>
    </row>
    <row r="7822" spans="106:107" x14ac:dyDescent="0.2">
      <c r="DB7822"/>
      <c r="DC7822"/>
    </row>
    <row r="7823" spans="106:107" x14ac:dyDescent="0.2">
      <c r="DB7823"/>
      <c r="DC7823"/>
    </row>
    <row r="7824" spans="106:107" x14ac:dyDescent="0.2">
      <c r="DB7824"/>
      <c r="DC7824"/>
    </row>
    <row r="7825" spans="106:107" x14ac:dyDescent="0.2">
      <c r="DB7825"/>
      <c r="DC7825"/>
    </row>
    <row r="7826" spans="106:107" x14ac:dyDescent="0.2">
      <c r="DB7826"/>
      <c r="DC7826"/>
    </row>
    <row r="7827" spans="106:107" x14ac:dyDescent="0.2">
      <c r="DB7827"/>
      <c r="DC7827"/>
    </row>
    <row r="7828" spans="106:107" x14ac:dyDescent="0.2">
      <c r="DB7828"/>
      <c r="DC7828"/>
    </row>
    <row r="7829" spans="106:107" x14ac:dyDescent="0.2">
      <c r="DB7829"/>
      <c r="DC7829"/>
    </row>
    <row r="7830" spans="106:107" x14ac:dyDescent="0.2">
      <c r="DB7830"/>
      <c r="DC7830"/>
    </row>
    <row r="7831" spans="106:107" x14ac:dyDescent="0.2">
      <c r="DB7831"/>
      <c r="DC7831"/>
    </row>
    <row r="7832" spans="106:107" x14ac:dyDescent="0.2">
      <c r="DB7832"/>
      <c r="DC7832"/>
    </row>
    <row r="7833" spans="106:107" x14ac:dyDescent="0.2">
      <c r="DB7833"/>
      <c r="DC7833"/>
    </row>
    <row r="7834" spans="106:107" x14ac:dyDescent="0.2">
      <c r="DB7834"/>
      <c r="DC7834"/>
    </row>
    <row r="7835" spans="106:107" x14ac:dyDescent="0.2">
      <c r="DB7835"/>
      <c r="DC7835"/>
    </row>
    <row r="7836" spans="106:107" x14ac:dyDescent="0.2">
      <c r="DB7836"/>
      <c r="DC7836"/>
    </row>
    <row r="7837" spans="106:107" x14ac:dyDescent="0.2">
      <c r="DB7837"/>
      <c r="DC7837"/>
    </row>
    <row r="7838" spans="106:107" x14ac:dyDescent="0.2">
      <c r="DB7838"/>
      <c r="DC7838"/>
    </row>
    <row r="7839" spans="106:107" x14ac:dyDescent="0.2">
      <c r="DB7839"/>
      <c r="DC7839"/>
    </row>
    <row r="7840" spans="106:107" x14ac:dyDescent="0.2">
      <c r="DB7840"/>
      <c r="DC7840"/>
    </row>
    <row r="7841" spans="106:107" x14ac:dyDescent="0.2">
      <c r="DB7841"/>
      <c r="DC7841"/>
    </row>
    <row r="7842" spans="106:107" x14ac:dyDescent="0.2">
      <c r="DB7842"/>
      <c r="DC7842"/>
    </row>
    <row r="7843" spans="106:107" x14ac:dyDescent="0.2">
      <c r="DB7843"/>
      <c r="DC7843"/>
    </row>
    <row r="7844" spans="106:107" x14ac:dyDescent="0.2">
      <c r="DB7844"/>
      <c r="DC7844"/>
    </row>
    <row r="7845" spans="106:107" x14ac:dyDescent="0.2">
      <c r="DB7845"/>
      <c r="DC7845"/>
    </row>
    <row r="7846" spans="106:107" x14ac:dyDescent="0.2">
      <c r="DB7846"/>
      <c r="DC7846"/>
    </row>
    <row r="7847" spans="106:107" x14ac:dyDescent="0.2">
      <c r="DB7847"/>
      <c r="DC7847"/>
    </row>
    <row r="7848" spans="106:107" x14ac:dyDescent="0.2">
      <c r="DB7848"/>
      <c r="DC7848"/>
    </row>
    <row r="7849" spans="106:107" x14ac:dyDescent="0.2">
      <c r="DB7849"/>
      <c r="DC7849"/>
    </row>
    <row r="7850" spans="106:107" x14ac:dyDescent="0.2">
      <c r="DB7850"/>
      <c r="DC7850"/>
    </row>
    <row r="7851" spans="106:107" x14ac:dyDescent="0.2">
      <c r="DB7851"/>
      <c r="DC7851"/>
    </row>
    <row r="7852" spans="106:107" x14ac:dyDescent="0.2">
      <c r="DB7852"/>
      <c r="DC7852"/>
    </row>
    <row r="7853" spans="106:107" x14ac:dyDescent="0.2">
      <c r="DB7853"/>
      <c r="DC7853"/>
    </row>
    <row r="7854" spans="106:107" x14ac:dyDescent="0.2">
      <c r="DB7854"/>
      <c r="DC7854"/>
    </row>
    <row r="7855" spans="106:107" x14ac:dyDescent="0.2">
      <c r="DB7855"/>
      <c r="DC7855"/>
    </row>
    <row r="7856" spans="106:107" x14ac:dyDescent="0.2">
      <c r="DB7856"/>
      <c r="DC7856"/>
    </row>
    <row r="7857" spans="106:107" x14ac:dyDescent="0.2">
      <c r="DB7857"/>
      <c r="DC7857"/>
    </row>
    <row r="7858" spans="106:107" x14ac:dyDescent="0.2">
      <c r="DB7858"/>
      <c r="DC7858"/>
    </row>
    <row r="7859" spans="106:107" x14ac:dyDescent="0.2">
      <c r="DB7859"/>
      <c r="DC7859"/>
    </row>
    <row r="7860" spans="106:107" x14ac:dyDescent="0.2">
      <c r="DB7860"/>
      <c r="DC7860"/>
    </row>
    <row r="7861" spans="106:107" x14ac:dyDescent="0.2">
      <c r="DB7861"/>
      <c r="DC7861"/>
    </row>
    <row r="7862" spans="106:107" x14ac:dyDescent="0.2">
      <c r="DB7862"/>
      <c r="DC7862"/>
    </row>
    <row r="7863" spans="106:107" x14ac:dyDescent="0.2">
      <c r="DB7863"/>
      <c r="DC7863"/>
    </row>
    <row r="7864" spans="106:107" x14ac:dyDescent="0.2">
      <c r="DB7864"/>
      <c r="DC7864"/>
    </row>
    <row r="7865" spans="106:107" x14ac:dyDescent="0.2">
      <c r="DB7865"/>
      <c r="DC7865"/>
    </row>
    <row r="7866" spans="106:107" x14ac:dyDescent="0.2">
      <c r="DB7866"/>
      <c r="DC7866"/>
    </row>
    <row r="7867" spans="106:107" x14ac:dyDescent="0.2">
      <c r="DB7867"/>
      <c r="DC7867"/>
    </row>
    <row r="7868" spans="106:107" x14ac:dyDescent="0.2">
      <c r="DB7868"/>
      <c r="DC7868"/>
    </row>
    <row r="7869" spans="106:107" x14ac:dyDescent="0.2">
      <c r="DB7869"/>
      <c r="DC7869"/>
    </row>
    <row r="7870" spans="106:107" x14ac:dyDescent="0.2">
      <c r="DB7870"/>
      <c r="DC7870"/>
    </row>
    <row r="7871" spans="106:107" x14ac:dyDescent="0.2">
      <c r="DB7871"/>
      <c r="DC7871"/>
    </row>
    <row r="7872" spans="106:107" x14ac:dyDescent="0.2">
      <c r="DB7872"/>
      <c r="DC7872"/>
    </row>
    <row r="7873" spans="106:107" x14ac:dyDescent="0.2">
      <c r="DB7873"/>
      <c r="DC7873"/>
    </row>
    <row r="7874" spans="106:107" x14ac:dyDescent="0.2">
      <c r="DB7874"/>
      <c r="DC7874"/>
    </row>
    <row r="7875" spans="106:107" x14ac:dyDescent="0.2">
      <c r="DB7875"/>
      <c r="DC7875"/>
    </row>
    <row r="7876" spans="106:107" x14ac:dyDescent="0.2">
      <c r="DB7876"/>
      <c r="DC7876"/>
    </row>
    <row r="7877" spans="106:107" x14ac:dyDescent="0.2">
      <c r="DB7877"/>
      <c r="DC7877"/>
    </row>
    <row r="7878" spans="106:107" x14ac:dyDescent="0.2">
      <c r="DB7878"/>
      <c r="DC7878"/>
    </row>
    <row r="7879" spans="106:107" x14ac:dyDescent="0.2">
      <c r="DB7879"/>
      <c r="DC7879"/>
    </row>
    <row r="7880" spans="106:107" x14ac:dyDescent="0.2">
      <c r="DB7880"/>
      <c r="DC7880"/>
    </row>
    <row r="7881" spans="106:107" x14ac:dyDescent="0.2">
      <c r="DB7881"/>
      <c r="DC7881"/>
    </row>
    <row r="7882" spans="106:107" x14ac:dyDescent="0.2">
      <c r="DB7882"/>
      <c r="DC7882"/>
    </row>
    <row r="7883" spans="106:107" x14ac:dyDescent="0.2">
      <c r="DB7883"/>
      <c r="DC7883"/>
    </row>
    <row r="7884" spans="106:107" x14ac:dyDescent="0.2">
      <c r="DB7884"/>
      <c r="DC7884"/>
    </row>
    <row r="7885" spans="106:107" x14ac:dyDescent="0.2">
      <c r="DB7885"/>
      <c r="DC7885"/>
    </row>
    <row r="7886" spans="106:107" x14ac:dyDescent="0.2">
      <c r="DB7886"/>
      <c r="DC7886"/>
    </row>
    <row r="7887" spans="106:107" x14ac:dyDescent="0.2">
      <c r="DB7887"/>
      <c r="DC7887"/>
    </row>
    <row r="7888" spans="106:107" x14ac:dyDescent="0.2">
      <c r="DB7888"/>
      <c r="DC7888"/>
    </row>
    <row r="7889" spans="106:107" x14ac:dyDescent="0.2">
      <c r="DB7889"/>
      <c r="DC7889"/>
    </row>
    <row r="7890" spans="106:107" x14ac:dyDescent="0.2">
      <c r="DB7890"/>
      <c r="DC7890"/>
    </row>
    <row r="7891" spans="106:107" x14ac:dyDescent="0.2">
      <c r="DB7891"/>
      <c r="DC7891"/>
    </row>
    <row r="7892" spans="106:107" x14ac:dyDescent="0.2">
      <c r="DB7892"/>
      <c r="DC7892"/>
    </row>
    <row r="7893" spans="106:107" x14ac:dyDescent="0.2">
      <c r="DB7893"/>
      <c r="DC7893"/>
    </row>
    <row r="7894" spans="106:107" x14ac:dyDescent="0.2">
      <c r="DB7894"/>
      <c r="DC7894"/>
    </row>
    <row r="7895" spans="106:107" x14ac:dyDescent="0.2">
      <c r="DB7895"/>
      <c r="DC7895"/>
    </row>
    <row r="7896" spans="106:107" x14ac:dyDescent="0.2">
      <c r="DB7896"/>
      <c r="DC7896"/>
    </row>
    <row r="7897" spans="106:107" x14ac:dyDescent="0.2">
      <c r="DB7897"/>
      <c r="DC7897"/>
    </row>
    <row r="7898" spans="106:107" x14ac:dyDescent="0.2">
      <c r="DB7898"/>
      <c r="DC7898"/>
    </row>
    <row r="7899" spans="106:107" x14ac:dyDescent="0.2">
      <c r="DB7899"/>
      <c r="DC7899"/>
    </row>
    <row r="7900" spans="106:107" x14ac:dyDescent="0.2">
      <c r="DB7900"/>
      <c r="DC7900"/>
    </row>
    <row r="7901" spans="106:107" x14ac:dyDescent="0.2">
      <c r="DB7901"/>
      <c r="DC7901"/>
    </row>
    <row r="7902" spans="106:107" x14ac:dyDescent="0.2">
      <c r="DB7902"/>
      <c r="DC7902"/>
    </row>
    <row r="7903" spans="106:107" x14ac:dyDescent="0.2">
      <c r="DB7903"/>
      <c r="DC7903"/>
    </row>
    <row r="7904" spans="106:107" x14ac:dyDescent="0.2">
      <c r="DB7904"/>
      <c r="DC7904"/>
    </row>
    <row r="7905" spans="106:107" x14ac:dyDescent="0.2">
      <c r="DB7905"/>
      <c r="DC7905"/>
    </row>
    <row r="7906" spans="106:107" x14ac:dyDescent="0.2">
      <c r="DB7906"/>
      <c r="DC7906"/>
    </row>
    <row r="7907" spans="106:107" x14ac:dyDescent="0.2">
      <c r="DB7907"/>
      <c r="DC7907"/>
    </row>
    <row r="7908" spans="106:107" x14ac:dyDescent="0.2">
      <c r="DB7908"/>
      <c r="DC7908"/>
    </row>
    <row r="7909" spans="106:107" x14ac:dyDescent="0.2">
      <c r="DB7909"/>
      <c r="DC7909"/>
    </row>
    <row r="7910" spans="106:107" x14ac:dyDescent="0.2">
      <c r="DB7910"/>
      <c r="DC7910"/>
    </row>
    <row r="7911" spans="106:107" x14ac:dyDescent="0.2">
      <c r="DB7911"/>
      <c r="DC7911"/>
    </row>
    <row r="7912" spans="106:107" x14ac:dyDescent="0.2">
      <c r="DB7912"/>
      <c r="DC7912"/>
    </row>
    <row r="7913" spans="106:107" x14ac:dyDescent="0.2">
      <c r="DB7913"/>
      <c r="DC7913"/>
    </row>
    <row r="7914" spans="106:107" x14ac:dyDescent="0.2">
      <c r="DB7914"/>
      <c r="DC7914"/>
    </row>
    <row r="7915" spans="106:107" x14ac:dyDescent="0.2">
      <c r="DB7915"/>
      <c r="DC7915"/>
    </row>
    <row r="7916" spans="106:107" x14ac:dyDescent="0.2">
      <c r="DB7916"/>
      <c r="DC7916"/>
    </row>
    <row r="7917" spans="106:107" x14ac:dyDescent="0.2">
      <c r="DB7917"/>
      <c r="DC7917"/>
    </row>
    <row r="7918" spans="106:107" x14ac:dyDescent="0.2">
      <c r="DB7918"/>
      <c r="DC7918"/>
    </row>
    <row r="7919" spans="106:107" x14ac:dyDescent="0.2">
      <c r="DB7919"/>
      <c r="DC7919"/>
    </row>
    <row r="7920" spans="106:107" x14ac:dyDescent="0.2">
      <c r="DB7920"/>
      <c r="DC7920"/>
    </row>
    <row r="7921" spans="106:107" x14ac:dyDescent="0.2">
      <c r="DB7921"/>
      <c r="DC7921"/>
    </row>
    <row r="7922" spans="106:107" x14ac:dyDescent="0.2">
      <c r="DB7922"/>
      <c r="DC7922"/>
    </row>
    <row r="7923" spans="106:107" x14ac:dyDescent="0.2">
      <c r="DB7923"/>
      <c r="DC7923"/>
    </row>
    <row r="7924" spans="106:107" x14ac:dyDescent="0.2">
      <c r="DB7924"/>
      <c r="DC7924"/>
    </row>
    <row r="7925" spans="106:107" x14ac:dyDescent="0.2">
      <c r="DB7925"/>
      <c r="DC7925"/>
    </row>
    <row r="7926" spans="106:107" x14ac:dyDescent="0.2">
      <c r="DB7926"/>
      <c r="DC7926"/>
    </row>
    <row r="7927" spans="106:107" x14ac:dyDescent="0.2">
      <c r="DB7927"/>
      <c r="DC7927"/>
    </row>
    <row r="7928" spans="106:107" x14ac:dyDescent="0.2">
      <c r="DB7928"/>
      <c r="DC7928"/>
    </row>
    <row r="7929" spans="106:107" x14ac:dyDescent="0.2">
      <c r="DB7929"/>
      <c r="DC7929"/>
    </row>
    <row r="7930" spans="106:107" x14ac:dyDescent="0.2">
      <c r="DB7930"/>
      <c r="DC7930"/>
    </row>
    <row r="7931" spans="106:107" x14ac:dyDescent="0.2">
      <c r="DB7931"/>
      <c r="DC7931"/>
    </row>
    <row r="7932" spans="106:107" x14ac:dyDescent="0.2">
      <c r="DB7932"/>
      <c r="DC7932"/>
    </row>
    <row r="7933" spans="106:107" x14ac:dyDescent="0.2">
      <c r="DB7933"/>
      <c r="DC7933"/>
    </row>
    <row r="7934" spans="106:107" x14ac:dyDescent="0.2">
      <c r="DB7934"/>
      <c r="DC7934"/>
    </row>
    <row r="7935" spans="106:107" x14ac:dyDescent="0.2">
      <c r="DB7935"/>
      <c r="DC7935"/>
    </row>
    <row r="7936" spans="106:107" x14ac:dyDescent="0.2">
      <c r="DB7936"/>
      <c r="DC7936"/>
    </row>
    <row r="7937" spans="106:107" x14ac:dyDescent="0.2">
      <c r="DB7937"/>
      <c r="DC7937"/>
    </row>
    <row r="7938" spans="106:107" x14ac:dyDescent="0.2">
      <c r="DB7938"/>
      <c r="DC7938"/>
    </row>
    <row r="7939" spans="106:107" x14ac:dyDescent="0.2">
      <c r="DB7939"/>
      <c r="DC7939"/>
    </row>
    <row r="7940" spans="106:107" x14ac:dyDescent="0.2">
      <c r="DB7940"/>
      <c r="DC7940"/>
    </row>
    <row r="7941" spans="106:107" x14ac:dyDescent="0.2">
      <c r="DB7941"/>
      <c r="DC7941"/>
    </row>
    <row r="7942" spans="106:107" x14ac:dyDescent="0.2">
      <c r="DB7942"/>
      <c r="DC7942"/>
    </row>
    <row r="7943" spans="106:107" x14ac:dyDescent="0.2">
      <c r="DB7943"/>
      <c r="DC7943"/>
    </row>
    <row r="7944" spans="106:107" x14ac:dyDescent="0.2">
      <c r="DB7944"/>
      <c r="DC7944"/>
    </row>
    <row r="7945" spans="106:107" x14ac:dyDescent="0.2">
      <c r="DB7945"/>
      <c r="DC7945"/>
    </row>
    <row r="7946" spans="106:107" x14ac:dyDescent="0.2">
      <c r="DB7946"/>
      <c r="DC7946"/>
    </row>
    <row r="7947" spans="106:107" x14ac:dyDescent="0.2">
      <c r="DB7947"/>
      <c r="DC7947"/>
    </row>
    <row r="7948" spans="106:107" x14ac:dyDescent="0.2">
      <c r="DB7948"/>
      <c r="DC7948"/>
    </row>
    <row r="7949" spans="106:107" x14ac:dyDescent="0.2">
      <c r="DB7949"/>
      <c r="DC7949"/>
    </row>
    <row r="7950" spans="106:107" x14ac:dyDescent="0.2">
      <c r="DB7950"/>
      <c r="DC7950"/>
    </row>
    <row r="7951" spans="106:107" x14ac:dyDescent="0.2">
      <c r="DB7951"/>
      <c r="DC7951"/>
    </row>
    <row r="7952" spans="106:107" x14ac:dyDescent="0.2">
      <c r="DB7952"/>
      <c r="DC7952"/>
    </row>
    <row r="7953" spans="106:107" x14ac:dyDescent="0.2">
      <c r="DB7953"/>
      <c r="DC7953"/>
    </row>
    <row r="7954" spans="106:107" x14ac:dyDescent="0.2">
      <c r="DB7954"/>
      <c r="DC7954"/>
    </row>
    <row r="7955" spans="106:107" x14ac:dyDescent="0.2">
      <c r="DB7955"/>
      <c r="DC7955"/>
    </row>
    <row r="7956" spans="106:107" x14ac:dyDescent="0.2">
      <c r="DB7956"/>
      <c r="DC7956"/>
    </row>
    <row r="7957" spans="106:107" x14ac:dyDescent="0.2">
      <c r="DB7957"/>
      <c r="DC7957"/>
    </row>
    <row r="7958" spans="106:107" x14ac:dyDescent="0.2">
      <c r="DB7958"/>
      <c r="DC7958"/>
    </row>
    <row r="7959" spans="106:107" x14ac:dyDescent="0.2">
      <c r="DB7959"/>
      <c r="DC7959"/>
    </row>
    <row r="7960" spans="106:107" x14ac:dyDescent="0.2">
      <c r="DB7960"/>
      <c r="DC7960"/>
    </row>
    <row r="7961" spans="106:107" x14ac:dyDescent="0.2">
      <c r="DB7961"/>
      <c r="DC7961"/>
    </row>
    <row r="7962" spans="106:107" x14ac:dyDescent="0.2">
      <c r="DB7962"/>
      <c r="DC7962"/>
    </row>
    <row r="7963" spans="106:107" x14ac:dyDescent="0.2">
      <c r="DB7963"/>
      <c r="DC7963"/>
    </row>
    <row r="7964" spans="106:107" x14ac:dyDescent="0.2">
      <c r="DB7964"/>
      <c r="DC7964"/>
    </row>
    <row r="7965" spans="106:107" x14ac:dyDescent="0.2">
      <c r="DB7965"/>
      <c r="DC7965"/>
    </row>
    <row r="7966" spans="106:107" x14ac:dyDescent="0.2">
      <c r="DB7966"/>
      <c r="DC7966"/>
    </row>
    <row r="7967" spans="106:107" x14ac:dyDescent="0.2">
      <c r="DB7967"/>
      <c r="DC7967"/>
    </row>
    <row r="7968" spans="106:107" x14ac:dyDescent="0.2">
      <c r="DB7968"/>
      <c r="DC7968"/>
    </row>
    <row r="7969" spans="106:107" x14ac:dyDescent="0.2">
      <c r="DB7969"/>
      <c r="DC7969"/>
    </row>
    <row r="7970" spans="106:107" x14ac:dyDescent="0.2">
      <c r="DB7970"/>
      <c r="DC7970"/>
    </row>
    <row r="7971" spans="106:107" x14ac:dyDescent="0.2">
      <c r="DB7971"/>
      <c r="DC7971"/>
    </row>
    <row r="7972" spans="106:107" x14ac:dyDescent="0.2">
      <c r="DB7972"/>
      <c r="DC7972"/>
    </row>
    <row r="7973" spans="106:107" x14ac:dyDescent="0.2">
      <c r="DB7973"/>
      <c r="DC7973"/>
    </row>
    <row r="7974" spans="106:107" x14ac:dyDescent="0.2">
      <c r="DB7974"/>
      <c r="DC7974"/>
    </row>
    <row r="7975" spans="106:107" x14ac:dyDescent="0.2">
      <c r="DB7975"/>
      <c r="DC7975"/>
    </row>
    <row r="7976" spans="106:107" x14ac:dyDescent="0.2">
      <c r="DB7976"/>
      <c r="DC7976"/>
    </row>
    <row r="7977" spans="106:107" x14ac:dyDescent="0.2">
      <c r="DB7977"/>
      <c r="DC7977"/>
    </row>
    <row r="7978" spans="106:107" x14ac:dyDescent="0.2">
      <c r="DB7978"/>
      <c r="DC7978"/>
    </row>
    <row r="7979" spans="106:107" x14ac:dyDescent="0.2">
      <c r="DB7979"/>
      <c r="DC7979"/>
    </row>
    <row r="7980" spans="106:107" x14ac:dyDescent="0.2">
      <c r="DB7980"/>
      <c r="DC7980"/>
    </row>
    <row r="7981" spans="106:107" x14ac:dyDescent="0.2">
      <c r="DB7981"/>
      <c r="DC7981"/>
    </row>
    <row r="7982" spans="106:107" x14ac:dyDescent="0.2">
      <c r="DB7982"/>
      <c r="DC7982"/>
    </row>
    <row r="7983" spans="106:107" x14ac:dyDescent="0.2">
      <c r="DB7983"/>
      <c r="DC7983"/>
    </row>
    <row r="7984" spans="106:107" x14ac:dyDescent="0.2">
      <c r="DB7984"/>
      <c r="DC7984"/>
    </row>
    <row r="7985" spans="106:107" x14ac:dyDescent="0.2">
      <c r="DB7985"/>
      <c r="DC7985"/>
    </row>
    <row r="7986" spans="106:107" x14ac:dyDescent="0.2">
      <c r="DB7986"/>
      <c r="DC7986"/>
    </row>
    <row r="7987" spans="106:107" x14ac:dyDescent="0.2">
      <c r="DB7987"/>
      <c r="DC7987"/>
    </row>
    <row r="7988" spans="106:107" x14ac:dyDescent="0.2">
      <c r="DB7988"/>
      <c r="DC7988"/>
    </row>
    <row r="7989" spans="106:107" x14ac:dyDescent="0.2">
      <c r="DB7989"/>
      <c r="DC7989"/>
    </row>
    <row r="7990" spans="106:107" x14ac:dyDescent="0.2">
      <c r="DB7990"/>
      <c r="DC7990"/>
    </row>
    <row r="7991" spans="106:107" x14ac:dyDescent="0.2">
      <c r="DB7991"/>
      <c r="DC7991"/>
    </row>
    <row r="7992" spans="106:107" x14ac:dyDescent="0.2">
      <c r="DB7992"/>
      <c r="DC7992"/>
    </row>
    <row r="7993" spans="106:107" x14ac:dyDescent="0.2">
      <c r="DB7993"/>
      <c r="DC7993"/>
    </row>
    <row r="7994" spans="106:107" x14ac:dyDescent="0.2">
      <c r="DB7994"/>
      <c r="DC7994"/>
    </row>
    <row r="7995" spans="106:107" x14ac:dyDescent="0.2">
      <c r="DB7995"/>
      <c r="DC7995"/>
    </row>
    <row r="7996" spans="106:107" x14ac:dyDescent="0.2">
      <c r="DB7996"/>
      <c r="DC7996"/>
    </row>
    <row r="7997" spans="106:107" x14ac:dyDescent="0.2">
      <c r="DB7997"/>
      <c r="DC7997"/>
    </row>
    <row r="7998" spans="106:107" x14ac:dyDescent="0.2">
      <c r="DB7998"/>
      <c r="DC7998"/>
    </row>
    <row r="7999" spans="106:107" x14ac:dyDescent="0.2">
      <c r="DB7999"/>
      <c r="DC7999"/>
    </row>
    <row r="8000" spans="106:107" x14ac:dyDescent="0.2">
      <c r="DB8000"/>
      <c r="DC8000"/>
    </row>
    <row r="8001" spans="106:107" x14ac:dyDescent="0.2">
      <c r="DB8001"/>
      <c r="DC8001"/>
    </row>
    <row r="8002" spans="106:107" x14ac:dyDescent="0.2">
      <c r="DB8002"/>
      <c r="DC8002"/>
    </row>
    <row r="8003" spans="106:107" x14ac:dyDescent="0.2">
      <c r="DB8003"/>
      <c r="DC8003"/>
    </row>
    <row r="8004" spans="106:107" x14ac:dyDescent="0.2">
      <c r="DB8004"/>
      <c r="DC8004"/>
    </row>
    <row r="8005" spans="106:107" x14ac:dyDescent="0.2">
      <c r="DB8005"/>
      <c r="DC8005"/>
    </row>
    <row r="8006" spans="106:107" x14ac:dyDescent="0.2">
      <c r="DB8006"/>
      <c r="DC8006"/>
    </row>
    <row r="8007" spans="106:107" x14ac:dyDescent="0.2">
      <c r="DB8007"/>
      <c r="DC8007"/>
    </row>
    <row r="8008" spans="106:107" x14ac:dyDescent="0.2">
      <c r="DB8008"/>
      <c r="DC8008"/>
    </row>
    <row r="8009" spans="106:107" x14ac:dyDescent="0.2">
      <c r="DB8009"/>
      <c r="DC8009"/>
    </row>
    <row r="8010" spans="106:107" x14ac:dyDescent="0.2">
      <c r="DB8010"/>
      <c r="DC8010"/>
    </row>
    <row r="8011" spans="106:107" x14ac:dyDescent="0.2">
      <c r="DB8011"/>
      <c r="DC8011"/>
    </row>
    <row r="8012" spans="106:107" x14ac:dyDescent="0.2">
      <c r="DB8012"/>
      <c r="DC8012"/>
    </row>
    <row r="8013" spans="106:107" x14ac:dyDescent="0.2">
      <c r="DB8013"/>
      <c r="DC8013"/>
    </row>
    <row r="8014" spans="106:107" x14ac:dyDescent="0.2">
      <c r="DB8014"/>
      <c r="DC8014"/>
    </row>
    <row r="8015" spans="106:107" x14ac:dyDescent="0.2">
      <c r="DB8015"/>
      <c r="DC8015"/>
    </row>
    <row r="8016" spans="106:107" x14ac:dyDescent="0.2">
      <c r="DB8016"/>
      <c r="DC8016"/>
    </row>
    <row r="8017" spans="106:107" x14ac:dyDescent="0.2">
      <c r="DB8017"/>
      <c r="DC8017"/>
    </row>
    <row r="8018" spans="106:107" x14ac:dyDescent="0.2">
      <c r="DB8018"/>
      <c r="DC8018"/>
    </row>
    <row r="8019" spans="106:107" x14ac:dyDescent="0.2">
      <c r="DB8019"/>
      <c r="DC8019"/>
    </row>
    <row r="8020" spans="106:107" x14ac:dyDescent="0.2">
      <c r="DB8020"/>
      <c r="DC8020"/>
    </row>
    <row r="8021" spans="106:107" x14ac:dyDescent="0.2">
      <c r="DB8021"/>
      <c r="DC8021"/>
    </row>
    <row r="8022" spans="106:107" x14ac:dyDescent="0.2">
      <c r="DB8022"/>
      <c r="DC8022"/>
    </row>
    <row r="8023" spans="106:107" x14ac:dyDescent="0.2">
      <c r="DB8023"/>
      <c r="DC8023"/>
    </row>
    <row r="8024" spans="106:107" x14ac:dyDescent="0.2">
      <c r="DB8024"/>
      <c r="DC8024"/>
    </row>
    <row r="8025" spans="106:107" x14ac:dyDescent="0.2">
      <c r="DB8025"/>
      <c r="DC8025"/>
    </row>
    <row r="8026" spans="106:107" x14ac:dyDescent="0.2">
      <c r="DB8026"/>
      <c r="DC8026"/>
    </row>
    <row r="8027" spans="106:107" x14ac:dyDescent="0.2">
      <c r="DB8027"/>
      <c r="DC8027"/>
    </row>
    <row r="8028" spans="106:107" x14ac:dyDescent="0.2">
      <c r="DB8028"/>
      <c r="DC8028"/>
    </row>
    <row r="8029" spans="106:107" x14ac:dyDescent="0.2">
      <c r="DB8029"/>
      <c r="DC8029"/>
    </row>
    <row r="8030" spans="106:107" x14ac:dyDescent="0.2">
      <c r="DB8030"/>
      <c r="DC8030"/>
    </row>
    <row r="8031" spans="106:107" x14ac:dyDescent="0.2">
      <c r="DB8031"/>
      <c r="DC8031"/>
    </row>
    <row r="8032" spans="106:107" x14ac:dyDescent="0.2">
      <c r="DB8032"/>
      <c r="DC8032"/>
    </row>
    <row r="8033" spans="106:107" x14ac:dyDescent="0.2">
      <c r="DB8033"/>
      <c r="DC8033"/>
    </row>
    <row r="8034" spans="106:107" x14ac:dyDescent="0.2">
      <c r="DB8034"/>
      <c r="DC8034"/>
    </row>
    <row r="8035" spans="106:107" x14ac:dyDescent="0.2">
      <c r="DB8035"/>
      <c r="DC8035"/>
    </row>
    <row r="8036" spans="106:107" x14ac:dyDescent="0.2">
      <c r="DB8036"/>
      <c r="DC8036"/>
    </row>
    <row r="8037" spans="106:107" x14ac:dyDescent="0.2">
      <c r="DB8037"/>
      <c r="DC8037"/>
    </row>
    <row r="8038" spans="106:107" x14ac:dyDescent="0.2">
      <c r="DB8038"/>
      <c r="DC8038"/>
    </row>
    <row r="8039" spans="106:107" x14ac:dyDescent="0.2">
      <c r="DB8039"/>
      <c r="DC8039"/>
    </row>
    <row r="8040" spans="106:107" x14ac:dyDescent="0.2">
      <c r="DB8040"/>
      <c r="DC8040"/>
    </row>
    <row r="8041" spans="106:107" x14ac:dyDescent="0.2">
      <c r="DB8041"/>
      <c r="DC8041"/>
    </row>
    <row r="8042" spans="106:107" x14ac:dyDescent="0.2">
      <c r="DB8042"/>
      <c r="DC8042"/>
    </row>
    <row r="8043" spans="106:107" x14ac:dyDescent="0.2">
      <c r="DB8043"/>
      <c r="DC8043"/>
    </row>
    <row r="8044" spans="106:107" x14ac:dyDescent="0.2">
      <c r="DB8044"/>
      <c r="DC8044"/>
    </row>
    <row r="8045" spans="106:107" x14ac:dyDescent="0.2">
      <c r="DB8045"/>
      <c r="DC8045"/>
    </row>
    <row r="8046" spans="106:107" x14ac:dyDescent="0.2">
      <c r="DB8046"/>
      <c r="DC8046"/>
    </row>
    <row r="8047" spans="106:107" x14ac:dyDescent="0.2">
      <c r="DB8047"/>
      <c r="DC8047"/>
    </row>
    <row r="8048" spans="106:107" x14ac:dyDescent="0.2">
      <c r="DB8048"/>
      <c r="DC8048"/>
    </row>
    <row r="8049" spans="106:107" x14ac:dyDescent="0.2">
      <c r="DB8049"/>
      <c r="DC8049"/>
    </row>
    <row r="8050" spans="106:107" x14ac:dyDescent="0.2">
      <c r="DB8050"/>
      <c r="DC8050"/>
    </row>
    <row r="8051" spans="106:107" x14ac:dyDescent="0.2">
      <c r="DB8051"/>
      <c r="DC8051"/>
    </row>
    <row r="8052" spans="106:107" x14ac:dyDescent="0.2">
      <c r="DB8052"/>
      <c r="DC8052"/>
    </row>
    <row r="8053" spans="106:107" x14ac:dyDescent="0.2">
      <c r="DB8053"/>
      <c r="DC8053"/>
    </row>
    <row r="8054" spans="106:107" x14ac:dyDescent="0.2">
      <c r="DB8054"/>
      <c r="DC8054"/>
    </row>
    <row r="8055" spans="106:107" x14ac:dyDescent="0.2">
      <c r="DB8055"/>
      <c r="DC8055"/>
    </row>
    <row r="8056" spans="106:107" x14ac:dyDescent="0.2">
      <c r="DB8056"/>
      <c r="DC8056"/>
    </row>
    <row r="8057" spans="106:107" x14ac:dyDescent="0.2">
      <c r="DB8057"/>
      <c r="DC8057"/>
    </row>
    <row r="8058" spans="106:107" x14ac:dyDescent="0.2">
      <c r="DB8058"/>
      <c r="DC8058"/>
    </row>
    <row r="8059" spans="106:107" x14ac:dyDescent="0.2">
      <c r="DB8059"/>
      <c r="DC8059"/>
    </row>
    <row r="8060" spans="106:107" x14ac:dyDescent="0.2">
      <c r="DB8060"/>
      <c r="DC8060"/>
    </row>
    <row r="8061" spans="106:107" x14ac:dyDescent="0.2">
      <c r="DB8061"/>
      <c r="DC8061"/>
    </row>
    <row r="8062" spans="106:107" x14ac:dyDescent="0.2">
      <c r="DB8062"/>
      <c r="DC8062"/>
    </row>
    <row r="8063" spans="106:107" x14ac:dyDescent="0.2">
      <c r="DB8063"/>
      <c r="DC8063"/>
    </row>
    <row r="8064" spans="106:107" x14ac:dyDescent="0.2">
      <c r="DB8064"/>
      <c r="DC8064"/>
    </row>
    <row r="8065" spans="106:107" x14ac:dyDescent="0.2">
      <c r="DB8065"/>
      <c r="DC8065"/>
    </row>
    <row r="8066" spans="106:107" x14ac:dyDescent="0.2">
      <c r="DB8066"/>
      <c r="DC8066"/>
    </row>
    <row r="8067" spans="106:107" x14ac:dyDescent="0.2">
      <c r="DB8067"/>
      <c r="DC8067"/>
    </row>
    <row r="8068" spans="106:107" x14ac:dyDescent="0.2">
      <c r="DB8068"/>
      <c r="DC8068"/>
    </row>
    <row r="8069" spans="106:107" x14ac:dyDescent="0.2">
      <c r="DB8069"/>
      <c r="DC8069"/>
    </row>
    <row r="8070" spans="106:107" x14ac:dyDescent="0.2">
      <c r="DB8070"/>
      <c r="DC8070"/>
    </row>
    <row r="8071" spans="106:107" x14ac:dyDescent="0.2">
      <c r="DB8071"/>
      <c r="DC8071"/>
    </row>
    <row r="8072" spans="106:107" x14ac:dyDescent="0.2">
      <c r="DB8072"/>
      <c r="DC8072"/>
    </row>
    <row r="8073" spans="106:107" x14ac:dyDescent="0.2">
      <c r="DB8073"/>
      <c r="DC8073"/>
    </row>
    <row r="8074" spans="106:107" x14ac:dyDescent="0.2">
      <c r="DB8074"/>
      <c r="DC8074"/>
    </row>
    <row r="8075" spans="106:107" x14ac:dyDescent="0.2">
      <c r="DB8075"/>
      <c r="DC8075"/>
    </row>
    <row r="8076" spans="106:107" x14ac:dyDescent="0.2">
      <c r="DB8076"/>
      <c r="DC8076"/>
    </row>
    <row r="8077" spans="106:107" x14ac:dyDescent="0.2">
      <c r="DB8077"/>
      <c r="DC8077"/>
    </row>
    <row r="8078" spans="106:107" x14ac:dyDescent="0.2">
      <c r="DB8078"/>
      <c r="DC8078"/>
    </row>
    <row r="8079" spans="106:107" x14ac:dyDescent="0.2">
      <c r="DB8079"/>
      <c r="DC8079"/>
    </row>
    <row r="8080" spans="106:107" x14ac:dyDescent="0.2">
      <c r="DB8080"/>
      <c r="DC8080"/>
    </row>
    <row r="8081" spans="106:107" x14ac:dyDescent="0.2">
      <c r="DB8081"/>
      <c r="DC8081"/>
    </row>
    <row r="8082" spans="106:107" x14ac:dyDescent="0.2">
      <c r="DB8082"/>
      <c r="DC8082"/>
    </row>
    <row r="8083" spans="106:107" x14ac:dyDescent="0.2">
      <c r="DB8083"/>
      <c r="DC8083"/>
    </row>
    <row r="8084" spans="106:107" x14ac:dyDescent="0.2">
      <c r="DB8084"/>
      <c r="DC8084"/>
    </row>
    <row r="8085" spans="106:107" x14ac:dyDescent="0.2">
      <c r="DB8085"/>
      <c r="DC8085"/>
    </row>
    <row r="8086" spans="106:107" x14ac:dyDescent="0.2">
      <c r="DB8086"/>
      <c r="DC8086"/>
    </row>
    <row r="8087" spans="106:107" x14ac:dyDescent="0.2">
      <c r="DB8087"/>
      <c r="DC8087"/>
    </row>
    <row r="8088" spans="106:107" x14ac:dyDescent="0.2">
      <c r="DB8088"/>
      <c r="DC8088"/>
    </row>
    <row r="8089" spans="106:107" x14ac:dyDescent="0.2">
      <c r="DB8089"/>
      <c r="DC8089"/>
    </row>
    <row r="8090" spans="106:107" x14ac:dyDescent="0.2">
      <c r="DB8090"/>
      <c r="DC8090"/>
    </row>
    <row r="8091" spans="106:107" x14ac:dyDescent="0.2">
      <c r="DB8091"/>
      <c r="DC8091"/>
    </row>
    <row r="8092" spans="106:107" x14ac:dyDescent="0.2">
      <c r="DB8092"/>
      <c r="DC8092"/>
    </row>
    <row r="8093" spans="106:107" x14ac:dyDescent="0.2">
      <c r="DB8093"/>
      <c r="DC8093"/>
    </row>
    <row r="8094" spans="106:107" x14ac:dyDescent="0.2">
      <c r="DB8094"/>
      <c r="DC8094"/>
    </row>
    <row r="8095" spans="106:107" x14ac:dyDescent="0.2">
      <c r="DB8095"/>
      <c r="DC8095"/>
    </row>
    <row r="8096" spans="106:107" x14ac:dyDescent="0.2">
      <c r="DB8096"/>
      <c r="DC8096"/>
    </row>
    <row r="8097" spans="106:107" x14ac:dyDescent="0.2">
      <c r="DB8097"/>
      <c r="DC8097"/>
    </row>
    <row r="8098" spans="106:107" x14ac:dyDescent="0.2">
      <c r="DB8098"/>
      <c r="DC8098"/>
    </row>
    <row r="8099" spans="106:107" x14ac:dyDescent="0.2">
      <c r="DB8099"/>
      <c r="DC8099"/>
    </row>
    <row r="8100" spans="106:107" x14ac:dyDescent="0.2">
      <c r="DB8100"/>
      <c r="DC8100"/>
    </row>
    <row r="8101" spans="106:107" x14ac:dyDescent="0.2">
      <c r="DB8101"/>
      <c r="DC8101"/>
    </row>
    <row r="8102" spans="106:107" x14ac:dyDescent="0.2">
      <c r="DB8102"/>
      <c r="DC8102"/>
    </row>
    <row r="8103" spans="106:107" x14ac:dyDescent="0.2">
      <c r="DB8103"/>
      <c r="DC8103"/>
    </row>
    <row r="8104" spans="106:107" x14ac:dyDescent="0.2">
      <c r="DB8104"/>
      <c r="DC8104"/>
    </row>
    <row r="8105" spans="106:107" x14ac:dyDescent="0.2">
      <c r="DB8105"/>
      <c r="DC8105"/>
    </row>
    <row r="8106" spans="106:107" x14ac:dyDescent="0.2">
      <c r="DB8106"/>
      <c r="DC8106"/>
    </row>
    <row r="8107" spans="106:107" x14ac:dyDescent="0.2">
      <c r="DB8107"/>
      <c r="DC8107"/>
    </row>
    <row r="8108" spans="106:107" x14ac:dyDescent="0.2">
      <c r="DB8108"/>
      <c r="DC8108"/>
    </row>
    <row r="8109" spans="106:107" x14ac:dyDescent="0.2">
      <c r="DB8109"/>
      <c r="DC8109"/>
    </row>
    <row r="8110" spans="106:107" x14ac:dyDescent="0.2">
      <c r="DB8110"/>
      <c r="DC8110"/>
    </row>
    <row r="8111" spans="106:107" x14ac:dyDescent="0.2">
      <c r="DB8111"/>
      <c r="DC8111"/>
    </row>
    <row r="8112" spans="106:107" x14ac:dyDescent="0.2">
      <c r="DB8112"/>
      <c r="DC8112"/>
    </row>
    <row r="8113" spans="106:107" x14ac:dyDescent="0.2">
      <c r="DB8113"/>
      <c r="DC8113"/>
    </row>
    <row r="8114" spans="106:107" x14ac:dyDescent="0.2">
      <c r="DB8114"/>
      <c r="DC8114"/>
    </row>
    <row r="8115" spans="106:107" x14ac:dyDescent="0.2">
      <c r="DB8115"/>
      <c r="DC8115"/>
    </row>
    <row r="8116" spans="106:107" x14ac:dyDescent="0.2">
      <c r="DB8116"/>
      <c r="DC8116"/>
    </row>
    <row r="8117" spans="106:107" x14ac:dyDescent="0.2">
      <c r="DB8117"/>
      <c r="DC8117"/>
    </row>
    <row r="8118" spans="106:107" x14ac:dyDescent="0.2">
      <c r="DB8118"/>
      <c r="DC8118"/>
    </row>
    <row r="8119" spans="106:107" x14ac:dyDescent="0.2">
      <c r="DB8119"/>
      <c r="DC8119"/>
    </row>
    <row r="8120" spans="106:107" x14ac:dyDescent="0.2">
      <c r="DB8120"/>
      <c r="DC8120"/>
    </row>
    <row r="8121" spans="106:107" x14ac:dyDescent="0.2">
      <c r="DB8121"/>
      <c r="DC8121"/>
    </row>
    <row r="8122" spans="106:107" x14ac:dyDescent="0.2">
      <c r="DB8122"/>
      <c r="DC8122"/>
    </row>
    <row r="8123" spans="106:107" x14ac:dyDescent="0.2">
      <c r="DB8123"/>
      <c r="DC8123"/>
    </row>
    <row r="8124" spans="106:107" x14ac:dyDescent="0.2">
      <c r="DB8124"/>
      <c r="DC8124"/>
    </row>
    <row r="8125" spans="106:107" x14ac:dyDescent="0.2">
      <c r="DB8125"/>
      <c r="DC8125"/>
    </row>
    <row r="8126" spans="106:107" x14ac:dyDescent="0.2">
      <c r="DB8126"/>
      <c r="DC8126"/>
    </row>
    <row r="8127" spans="106:107" x14ac:dyDescent="0.2">
      <c r="DB8127"/>
      <c r="DC8127"/>
    </row>
    <row r="8128" spans="106:107" x14ac:dyDescent="0.2">
      <c r="DB8128"/>
      <c r="DC8128"/>
    </row>
    <row r="8129" spans="106:107" x14ac:dyDescent="0.2">
      <c r="DB8129"/>
      <c r="DC8129"/>
    </row>
    <row r="8130" spans="106:107" x14ac:dyDescent="0.2">
      <c r="DB8130"/>
      <c r="DC8130"/>
    </row>
    <row r="8131" spans="106:107" x14ac:dyDescent="0.2">
      <c r="DB8131"/>
      <c r="DC8131"/>
    </row>
    <row r="8132" spans="106:107" x14ac:dyDescent="0.2">
      <c r="DB8132"/>
      <c r="DC8132"/>
    </row>
    <row r="8133" spans="106:107" x14ac:dyDescent="0.2">
      <c r="DB8133"/>
      <c r="DC8133"/>
    </row>
    <row r="8134" spans="106:107" x14ac:dyDescent="0.2">
      <c r="DB8134"/>
      <c r="DC8134"/>
    </row>
    <row r="8135" spans="106:107" x14ac:dyDescent="0.2">
      <c r="DB8135"/>
      <c r="DC8135"/>
    </row>
    <row r="8136" spans="106:107" x14ac:dyDescent="0.2">
      <c r="DB8136"/>
      <c r="DC8136"/>
    </row>
    <row r="8137" spans="106:107" x14ac:dyDescent="0.2">
      <c r="DB8137"/>
      <c r="DC8137"/>
    </row>
    <row r="8138" spans="106:107" x14ac:dyDescent="0.2">
      <c r="DB8138"/>
      <c r="DC8138"/>
    </row>
    <row r="8139" spans="106:107" x14ac:dyDescent="0.2">
      <c r="DB8139"/>
      <c r="DC8139"/>
    </row>
    <row r="8140" spans="106:107" x14ac:dyDescent="0.2">
      <c r="DB8140"/>
      <c r="DC8140"/>
    </row>
    <row r="8141" spans="106:107" x14ac:dyDescent="0.2">
      <c r="DB8141"/>
      <c r="DC8141"/>
    </row>
    <row r="8142" spans="106:107" x14ac:dyDescent="0.2">
      <c r="DB8142"/>
      <c r="DC8142"/>
    </row>
    <row r="8143" spans="106:107" x14ac:dyDescent="0.2">
      <c r="DB8143"/>
      <c r="DC8143"/>
    </row>
    <row r="8144" spans="106:107" x14ac:dyDescent="0.2">
      <c r="DB8144"/>
      <c r="DC8144"/>
    </row>
    <row r="8145" spans="106:107" x14ac:dyDescent="0.2">
      <c r="DB8145"/>
      <c r="DC8145"/>
    </row>
    <row r="8146" spans="106:107" x14ac:dyDescent="0.2">
      <c r="DB8146"/>
      <c r="DC8146"/>
    </row>
    <row r="8147" spans="106:107" x14ac:dyDescent="0.2">
      <c r="DB8147"/>
      <c r="DC8147"/>
    </row>
    <row r="8148" spans="106:107" x14ac:dyDescent="0.2">
      <c r="DB8148"/>
      <c r="DC8148"/>
    </row>
    <row r="8149" spans="106:107" x14ac:dyDescent="0.2">
      <c r="DB8149"/>
      <c r="DC8149"/>
    </row>
    <row r="8150" spans="106:107" x14ac:dyDescent="0.2">
      <c r="DB8150"/>
      <c r="DC8150"/>
    </row>
    <row r="8151" spans="106:107" x14ac:dyDescent="0.2">
      <c r="DB8151"/>
      <c r="DC8151"/>
    </row>
    <row r="8152" spans="106:107" x14ac:dyDescent="0.2">
      <c r="DB8152"/>
      <c r="DC8152"/>
    </row>
    <row r="8153" spans="106:107" x14ac:dyDescent="0.2">
      <c r="DB8153"/>
      <c r="DC8153"/>
    </row>
    <row r="8154" spans="106:107" x14ac:dyDescent="0.2">
      <c r="DB8154"/>
      <c r="DC8154"/>
    </row>
    <row r="8155" spans="106:107" x14ac:dyDescent="0.2">
      <c r="DB8155"/>
      <c r="DC8155"/>
    </row>
    <row r="8156" spans="106:107" x14ac:dyDescent="0.2">
      <c r="DB8156"/>
      <c r="DC8156"/>
    </row>
    <row r="8157" spans="106:107" x14ac:dyDescent="0.2">
      <c r="DB8157"/>
      <c r="DC8157"/>
    </row>
    <row r="8158" spans="106:107" x14ac:dyDescent="0.2">
      <c r="DB8158"/>
      <c r="DC8158"/>
    </row>
    <row r="8159" spans="106:107" x14ac:dyDescent="0.2">
      <c r="DB8159"/>
      <c r="DC8159"/>
    </row>
    <row r="8160" spans="106:107" x14ac:dyDescent="0.2">
      <c r="DB8160"/>
      <c r="DC8160"/>
    </row>
    <row r="8161" spans="106:107" x14ac:dyDescent="0.2">
      <c r="DB8161"/>
      <c r="DC8161"/>
    </row>
    <row r="8162" spans="106:107" x14ac:dyDescent="0.2">
      <c r="DB8162"/>
      <c r="DC8162"/>
    </row>
    <row r="8163" spans="106:107" x14ac:dyDescent="0.2">
      <c r="DB8163"/>
      <c r="DC8163"/>
    </row>
    <row r="8164" spans="106:107" x14ac:dyDescent="0.2">
      <c r="DB8164"/>
      <c r="DC8164"/>
    </row>
    <row r="8165" spans="106:107" x14ac:dyDescent="0.2">
      <c r="DB8165"/>
      <c r="DC8165"/>
    </row>
    <row r="8166" spans="106:107" x14ac:dyDescent="0.2">
      <c r="DB8166"/>
      <c r="DC8166"/>
    </row>
    <row r="8167" spans="106:107" x14ac:dyDescent="0.2">
      <c r="DB8167"/>
      <c r="DC8167"/>
    </row>
    <row r="8168" spans="106:107" x14ac:dyDescent="0.2">
      <c r="DB8168"/>
      <c r="DC8168"/>
    </row>
    <row r="8169" spans="106:107" x14ac:dyDescent="0.2">
      <c r="DB8169"/>
      <c r="DC8169"/>
    </row>
    <row r="8170" spans="106:107" x14ac:dyDescent="0.2">
      <c r="DB8170"/>
      <c r="DC8170"/>
    </row>
    <row r="8171" spans="106:107" x14ac:dyDescent="0.2">
      <c r="DB8171"/>
      <c r="DC8171"/>
    </row>
    <row r="8172" spans="106:107" x14ac:dyDescent="0.2">
      <c r="DB8172"/>
      <c r="DC8172"/>
    </row>
    <row r="8173" spans="106:107" x14ac:dyDescent="0.2">
      <c r="DB8173"/>
      <c r="DC8173"/>
    </row>
    <row r="8174" spans="106:107" x14ac:dyDescent="0.2">
      <c r="DB8174"/>
      <c r="DC8174"/>
    </row>
    <row r="8175" spans="106:107" x14ac:dyDescent="0.2">
      <c r="DB8175"/>
      <c r="DC8175"/>
    </row>
    <row r="8176" spans="106:107" x14ac:dyDescent="0.2">
      <c r="DB8176"/>
      <c r="DC8176"/>
    </row>
    <row r="8177" spans="106:107" x14ac:dyDescent="0.2">
      <c r="DB8177"/>
      <c r="DC8177"/>
    </row>
    <row r="8178" spans="106:107" x14ac:dyDescent="0.2">
      <c r="DB8178"/>
      <c r="DC8178"/>
    </row>
    <row r="8179" spans="106:107" x14ac:dyDescent="0.2">
      <c r="DB8179"/>
      <c r="DC8179"/>
    </row>
    <row r="8180" spans="106:107" x14ac:dyDescent="0.2">
      <c r="DB8180"/>
      <c r="DC8180"/>
    </row>
    <row r="8181" spans="106:107" x14ac:dyDescent="0.2">
      <c r="DB8181"/>
      <c r="DC8181"/>
    </row>
    <row r="8182" spans="106:107" x14ac:dyDescent="0.2">
      <c r="DB8182"/>
      <c r="DC8182"/>
    </row>
    <row r="8183" spans="106:107" x14ac:dyDescent="0.2">
      <c r="DB8183"/>
      <c r="DC8183"/>
    </row>
    <row r="8184" spans="106:107" x14ac:dyDescent="0.2">
      <c r="DB8184"/>
      <c r="DC8184"/>
    </row>
    <row r="8185" spans="106:107" x14ac:dyDescent="0.2">
      <c r="DB8185"/>
      <c r="DC8185"/>
    </row>
    <row r="8186" spans="106:107" x14ac:dyDescent="0.2">
      <c r="DB8186"/>
      <c r="DC8186"/>
    </row>
    <row r="8187" spans="106:107" x14ac:dyDescent="0.2">
      <c r="DB8187"/>
      <c r="DC8187"/>
    </row>
    <row r="8188" spans="106:107" x14ac:dyDescent="0.2">
      <c r="DB8188"/>
      <c r="DC8188"/>
    </row>
    <row r="8189" spans="106:107" x14ac:dyDescent="0.2">
      <c r="DB8189"/>
      <c r="DC8189"/>
    </row>
    <row r="8190" spans="106:107" x14ac:dyDescent="0.2">
      <c r="DB8190"/>
      <c r="DC8190"/>
    </row>
    <row r="8191" spans="106:107" x14ac:dyDescent="0.2">
      <c r="DB8191"/>
      <c r="DC8191"/>
    </row>
    <row r="8192" spans="106:107" x14ac:dyDescent="0.2">
      <c r="DB8192"/>
      <c r="DC8192"/>
    </row>
    <row r="8193" spans="106:107" x14ac:dyDescent="0.2">
      <c r="DB8193"/>
      <c r="DC8193"/>
    </row>
    <row r="8194" spans="106:107" x14ac:dyDescent="0.2">
      <c r="DB8194"/>
      <c r="DC8194"/>
    </row>
    <row r="8195" spans="106:107" x14ac:dyDescent="0.2">
      <c r="DB8195"/>
      <c r="DC8195"/>
    </row>
    <row r="8196" spans="106:107" x14ac:dyDescent="0.2">
      <c r="DB8196"/>
      <c r="DC8196"/>
    </row>
    <row r="8197" spans="106:107" x14ac:dyDescent="0.2">
      <c r="DB8197"/>
      <c r="DC8197"/>
    </row>
    <row r="8198" spans="106:107" x14ac:dyDescent="0.2">
      <c r="DB8198"/>
      <c r="DC8198"/>
    </row>
    <row r="8199" spans="106:107" x14ac:dyDescent="0.2">
      <c r="DB8199"/>
      <c r="DC8199"/>
    </row>
    <row r="8200" spans="106:107" x14ac:dyDescent="0.2">
      <c r="DB8200"/>
      <c r="DC8200"/>
    </row>
    <row r="8201" spans="106:107" x14ac:dyDescent="0.2">
      <c r="DB8201"/>
      <c r="DC8201"/>
    </row>
    <row r="8202" spans="106:107" x14ac:dyDescent="0.2">
      <c r="DB8202"/>
      <c r="DC8202"/>
    </row>
    <row r="8203" spans="106:107" x14ac:dyDescent="0.2">
      <c r="DB8203"/>
      <c r="DC8203"/>
    </row>
    <row r="8204" spans="106:107" x14ac:dyDescent="0.2">
      <c r="DB8204"/>
      <c r="DC8204"/>
    </row>
    <row r="8205" spans="106:107" x14ac:dyDescent="0.2">
      <c r="DB8205"/>
      <c r="DC8205"/>
    </row>
    <row r="8206" spans="106:107" x14ac:dyDescent="0.2">
      <c r="DB8206"/>
      <c r="DC8206"/>
    </row>
    <row r="8207" spans="106:107" x14ac:dyDescent="0.2">
      <c r="DB8207"/>
      <c r="DC8207"/>
    </row>
    <row r="8208" spans="106:107" x14ac:dyDescent="0.2">
      <c r="DB8208"/>
      <c r="DC8208"/>
    </row>
    <row r="8209" spans="106:107" x14ac:dyDescent="0.2">
      <c r="DB8209"/>
      <c r="DC8209"/>
    </row>
    <row r="8210" spans="106:107" x14ac:dyDescent="0.2">
      <c r="DB8210"/>
      <c r="DC8210"/>
    </row>
    <row r="8211" spans="106:107" x14ac:dyDescent="0.2">
      <c r="DB8211"/>
      <c r="DC8211"/>
    </row>
    <row r="8212" spans="106:107" x14ac:dyDescent="0.2">
      <c r="DB8212"/>
      <c r="DC8212"/>
    </row>
    <row r="8213" spans="106:107" x14ac:dyDescent="0.2">
      <c r="DB8213"/>
      <c r="DC8213"/>
    </row>
    <row r="8214" spans="106:107" x14ac:dyDescent="0.2">
      <c r="DB8214"/>
      <c r="DC8214"/>
    </row>
    <row r="8215" spans="106:107" x14ac:dyDescent="0.2">
      <c r="DB8215"/>
      <c r="DC8215"/>
    </row>
    <row r="8216" spans="106:107" x14ac:dyDescent="0.2">
      <c r="DB8216"/>
      <c r="DC8216"/>
    </row>
    <row r="8217" spans="106:107" x14ac:dyDescent="0.2">
      <c r="DB8217"/>
      <c r="DC8217"/>
    </row>
    <row r="8218" spans="106:107" x14ac:dyDescent="0.2">
      <c r="DB8218"/>
      <c r="DC8218"/>
    </row>
    <row r="8219" spans="106:107" x14ac:dyDescent="0.2">
      <c r="DB8219"/>
      <c r="DC8219"/>
    </row>
    <row r="8220" spans="106:107" x14ac:dyDescent="0.2">
      <c r="DB8220"/>
      <c r="DC8220"/>
    </row>
    <row r="8221" spans="106:107" x14ac:dyDescent="0.2">
      <c r="DB8221"/>
      <c r="DC8221"/>
    </row>
    <row r="8222" spans="106:107" x14ac:dyDescent="0.2">
      <c r="DB8222"/>
      <c r="DC8222"/>
    </row>
    <row r="8223" spans="106:107" x14ac:dyDescent="0.2">
      <c r="DB8223"/>
      <c r="DC8223"/>
    </row>
    <row r="8224" spans="106:107" x14ac:dyDescent="0.2">
      <c r="DB8224"/>
      <c r="DC8224"/>
    </row>
    <row r="8225" spans="106:107" x14ac:dyDescent="0.2">
      <c r="DB8225"/>
      <c r="DC8225"/>
    </row>
    <row r="8226" spans="106:107" x14ac:dyDescent="0.2">
      <c r="DB8226"/>
      <c r="DC8226"/>
    </row>
    <row r="8227" spans="106:107" x14ac:dyDescent="0.2">
      <c r="DB8227"/>
      <c r="DC8227"/>
    </row>
    <row r="8228" spans="106:107" x14ac:dyDescent="0.2">
      <c r="DB8228"/>
      <c r="DC8228"/>
    </row>
    <row r="8229" spans="106:107" x14ac:dyDescent="0.2">
      <c r="DB8229"/>
      <c r="DC8229"/>
    </row>
    <row r="8230" spans="106:107" x14ac:dyDescent="0.2">
      <c r="DB8230"/>
      <c r="DC8230"/>
    </row>
    <row r="8231" spans="106:107" x14ac:dyDescent="0.2">
      <c r="DB8231"/>
      <c r="DC8231"/>
    </row>
    <row r="8232" spans="106:107" x14ac:dyDescent="0.2">
      <c r="DB8232"/>
      <c r="DC8232"/>
    </row>
    <row r="8233" spans="106:107" x14ac:dyDescent="0.2">
      <c r="DB8233"/>
      <c r="DC8233"/>
    </row>
    <row r="8234" spans="106:107" x14ac:dyDescent="0.2">
      <c r="DB8234"/>
      <c r="DC8234"/>
    </row>
    <row r="8235" spans="106:107" x14ac:dyDescent="0.2">
      <c r="DB8235"/>
      <c r="DC8235"/>
    </row>
    <row r="8236" spans="106:107" x14ac:dyDescent="0.2">
      <c r="DB8236"/>
      <c r="DC8236"/>
    </row>
    <row r="8237" spans="106:107" x14ac:dyDescent="0.2">
      <c r="DB8237"/>
      <c r="DC8237"/>
    </row>
    <row r="8238" spans="106:107" x14ac:dyDescent="0.2">
      <c r="DB8238"/>
      <c r="DC8238"/>
    </row>
    <row r="8239" spans="106:107" x14ac:dyDescent="0.2">
      <c r="DB8239"/>
      <c r="DC8239"/>
    </row>
    <row r="8240" spans="106:107" x14ac:dyDescent="0.2">
      <c r="DB8240"/>
      <c r="DC8240"/>
    </row>
    <row r="8241" spans="106:107" x14ac:dyDescent="0.2">
      <c r="DB8241"/>
      <c r="DC8241"/>
    </row>
    <row r="8242" spans="106:107" x14ac:dyDescent="0.2">
      <c r="DB8242"/>
      <c r="DC8242"/>
    </row>
    <row r="8243" spans="106:107" x14ac:dyDescent="0.2">
      <c r="DB8243"/>
      <c r="DC8243"/>
    </row>
    <row r="8244" spans="106:107" x14ac:dyDescent="0.2">
      <c r="DB8244"/>
      <c r="DC8244"/>
    </row>
    <row r="8245" spans="106:107" x14ac:dyDescent="0.2">
      <c r="DB8245"/>
      <c r="DC8245"/>
    </row>
    <row r="8246" spans="106:107" x14ac:dyDescent="0.2">
      <c r="DB8246"/>
      <c r="DC8246"/>
    </row>
    <row r="8247" spans="106:107" x14ac:dyDescent="0.2">
      <c r="DB8247"/>
      <c r="DC8247"/>
    </row>
    <row r="8248" spans="106:107" x14ac:dyDescent="0.2">
      <c r="DB8248"/>
      <c r="DC8248"/>
    </row>
    <row r="8249" spans="106:107" x14ac:dyDescent="0.2">
      <c r="DB8249"/>
      <c r="DC8249"/>
    </row>
    <row r="8250" spans="106:107" x14ac:dyDescent="0.2">
      <c r="DB8250"/>
      <c r="DC8250"/>
    </row>
    <row r="8251" spans="106:107" x14ac:dyDescent="0.2">
      <c r="DB8251"/>
      <c r="DC8251"/>
    </row>
    <row r="8252" spans="106:107" x14ac:dyDescent="0.2">
      <c r="DB8252"/>
      <c r="DC8252"/>
    </row>
    <row r="8253" spans="106:107" x14ac:dyDescent="0.2">
      <c r="DB8253"/>
      <c r="DC8253"/>
    </row>
    <row r="8254" spans="106:107" x14ac:dyDescent="0.2">
      <c r="DB8254"/>
      <c r="DC8254"/>
    </row>
    <row r="8255" spans="106:107" x14ac:dyDescent="0.2">
      <c r="DB8255"/>
      <c r="DC8255"/>
    </row>
    <row r="8256" spans="106:107" x14ac:dyDescent="0.2">
      <c r="DB8256"/>
      <c r="DC8256"/>
    </row>
    <row r="8257" spans="106:107" x14ac:dyDescent="0.2">
      <c r="DB8257"/>
      <c r="DC8257"/>
    </row>
    <row r="8258" spans="106:107" x14ac:dyDescent="0.2">
      <c r="DB8258"/>
      <c r="DC8258"/>
    </row>
    <row r="8259" spans="106:107" x14ac:dyDescent="0.2">
      <c r="DB8259"/>
      <c r="DC8259"/>
    </row>
    <row r="8260" spans="106:107" x14ac:dyDescent="0.2">
      <c r="DB8260"/>
      <c r="DC8260"/>
    </row>
    <row r="8261" spans="106:107" x14ac:dyDescent="0.2">
      <c r="DB8261"/>
      <c r="DC8261"/>
    </row>
    <row r="8262" spans="106:107" x14ac:dyDescent="0.2">
      <c r="DB8262"/>
      <c r="DC8262"/>
    </row>
    <row r="8263" spans="106:107" x14ac:dyDescent="0.2">
      <c r="DB8263"/>
      <c r="DC8263"/>
    </row>
    <row r="8264" spans="106:107" x14ac:dyDescent="0.2">
      <c r="DB8264"/>
      <c r="DC8264"/>
    </row>
    <row r="8265" spans="106:107" x14ac:dyDescent="0.2">
      <c r="DB8265"/>
      <c r="DC8265"/>
    </row>
    <row r="8266" spans="106:107" x14ac:dyDescent="0.2">
      <c r="DB8266"/>
      <c r="DC8266"/>
    </row>
    <row r="8267" spans="106:107" x14ac:dyDescent="0.2">
      <c r="DB8267"/>
      <c r="DC8267"/>
    </row>
    <row r="8268" spans="106:107" x14ac:dyDescent="0.2">
      <c r="DB8268"/>
      <c r="DC8268"/>
    </row>
    <row r="8269" spans="106:107" x14ac:dyDescent="0.2">
      <c r="DB8269"/>
      <c r="DC8269"/>
    </row>
    <row r="8270" spans="106:107" x14ac:dyDescent="0.2">
      <c r="DB8270"/>
      <c r="DC8270"/>
    </row>
    <row r="8271" spans="106:107" x14ac:dyDescent="0.2">
      <c r="DB8271"/>
      <c r="DC8271"/>
    </row>
    <row r="8272" spans="106:107" x14ac:dyDescent="0.2">
      <c r="DB8272"/>
      <c r="DC8272"/>
    </row>
    <row r="8273" spans="106:107" x14ac:dyDescent="0.2">
      <c r="DB8273"/>
      <c r="DC8273"/>
    </row>
    <row r="8274" spans="106:107" x14ac:dyDescent="0.2">
      <c r="DB8274"/>
      <c r="DC8274"/>
    </row>
    <row r="8275" spans="106:107" x14ac:dyDescent="0.2">
      <c r="DB8275"/>
      <c r="DC8275"/>
    </row>
    <row r="8276" spans="106:107" x14ac:dyDescent="0.2">
      <c r="DB8276"/>
      <c r="DC8276"/>
    </row>
    <row r="8277" spans="106:107" x14ac:dyDescent="0.2">
      <c r="DB8277"/>
      <c r="DC8277"/>
    </row>
    <row r="8278" spans="106:107" x14ac:dyDescent="0.2">
      <c r="DB8278"/>
      <c r="DC8278"/>
    </row>
    <row r="8279" spans="106:107" x14ac:dyDescent="0.2">
      <c r="DB8279"/>
      <c r="DC8279"/>
    </row>
    <row r="8280" spans="106:107" x14ac:dyDescent="0.2">
      <c r="DB8280"/>
      <c r="DC8280"/>
    </row>
    <row r="8281" spans="106:107" x14ac:dyDescent="0.2">
      <c r="DB8281"/>
      <c r="DC8281"/>
    </row>
    <row r="8282" spans="106:107" x14ac:dyDescent="0.2">
      <c r="DB8282"/>
      <c r="DC8282"/>
    </row>
    <row r="8283" spans="106:107" x14ac:dyDescent="0.2">
      <c r="DB8283"/>
      <c r="DC8283"/>
    </row>
    <row r="8284" spans="106:107" x14ac:dyDescent="0.2">
      <c r="DB8284"/>
      <c r="DC8284"/>
    </row>
    <row r="8285" spans="106:107" x14ac:dyDescent="0.2">
      <c r="DB8285"/>
      <c r="DC8285"/>
    </row>
    <row r="8286" spans="106:107" x14ac:dyDescent="0.2">
      <c r="DB8286"/>
      <c r="DC8286"/>
    </row>
    <row r="8287" spans="106:107" x14ac:dyDescent="0.2">
      <c r="DB8287"/>
      <c r="DC8287"/>
    </row>
    <row r="8288" spans="106:107" x14ac:dyDescent="0.2">
      <c r="DB8288"/>
      <c r="DC8288"/>
    </row>
    <row r="8289" spans="106:107" x14ac:dyDescent="0.2">
      <c r="DB8289"/>
      <c r="DC8289"/>
    </row>
    <row r="8290" spans="106:107" x14ac:dyDescent="0.2">
      <c r="DB8290"/>
      <c r="DC8290"/>
    </row>
    <row r="8291" spans="106:107" x14ac:dyDescent="0.2">
      <c r="DB8291"/>
      <c r="DC8291"/>
    </row>
    <row r="8292" spans="106:107" x14ac:dyDescent="0.2">
      <c r="DB8292"/>
      <c r="DC8292"/>
    </row>
    <row r="8293" spans="106:107" x14ac:dyDescent="0.2">
      <c r="DB8293"/>
      <c r="DC8293"/>
    </row>
    <row r="8294" spans="106:107" x14ac:dyDescent="0.2">
      <c r="DB8294"/>
      <c r="DC8294"/>
    </row>
    <row r="8295" spans="106:107" x14ac:dyDescent="0.2">
      <c r="DB8295"/>
      <c r="DC8295"/>
    </row>
    <row r="8296" spans="106:107" x14ac:dyDescent="0.2">
      <c r="DB8296"/>
      <c r="DC8296"/>
    </row>
    <row r="8297" spans="106:107" x14ac:dyDescent="0.2">
      <c r="DB8297"/>
      <c r="DC8297"/>
    </row>
    <row r="8298" spans="106:107" x14ac:dyDescent="0.2">
      <c r="DB8298"/>
      <c r="DC8298"/>
    </row>
    <row r="8299" spans="106:107" x14ac:dyDescent="0.2">
      <c r="DB8299"/>
      <c r="DC8299"/>
    </row>
    <row r="8300" spans="106:107" x14ac:dyDescent="0.2">
      <c r="DB8300"/>
      <c r="DC8300"/>
    </row>
    <row r="8301" spans="106:107" x14ac:dyDescent="0.2">
      <c r="DB8301"/>
      <c r="DC8301"/>
    </row>
    <row r="8302" spans="106:107" x14ac:dyDescent="0.2">
      <c r="DB8302"/>
      <c r="DC8302"/>
    </row>
    <row r="8303" spans="106:107" x14ac:dyDescent="0.2">
      <c r="DB8303"/>
      <c r="DC8303"/>
    </row>
    <row r="8304" spans="106:107" x14ac:dyDescent="0.2">
      <c r="DB8304"/>
      <c r="DC8304"/>
    </row>
    <row r="8305" spans="106:107" x14ac:dyDescent="0.2">
      <c r="DB8305"/>
      <c r="DC8305"/>
    </row>
    <row r="8306" spans="106:107" x14ac:dyDescent="0.2">
      <c r="DB8306"/>
      <c r="DC8306"/>
    </row>
    <row r="8307" spans="106:107" x14ac:dyDescent="0.2">
      <c r="DB8307"/>
      <c r="DC8307"/>
    </row>
    <row r="8308" spans="106:107" x14ac:dyDescent="0.2">
      <c r="DB8308"/>
      <c r="DC8308"/>
    </row>
    <row r="8309" spans="106:107" x14ac:dyDescent="0.2">
      <c r="DB8309"/>
      <c r="DC8309"/>
    </row>
    <row r="8310" spans="106:107" x14ac:dyDescent="0.2">
      <c r="DB8310"/>
      <c r="DC8310"/>
    </row>
    <row r="8311" spans="106:107" x14ac:dyDescent="0.2">
      <c r="DB8311"/>
      <c r="DC8311"/>
    </row>
    <row r="8312" spans="106:107" x14ac:dyDescent="0.2">
      <c r="DB8312"/>
      <c r="DC8312"/>
    </row>
    <row r="8313" spans="106:107" x14ac:dyDescent="0.2">
      <c r="DB8313"/>
      <c r="DC8313"/>
    </row>
    <row r="8314" spans="106:107" x14ac:dyDescent="0.2">
      <c r="DB8314"/>
      <c r="DC8314"/>
    </row>
    <row r="8315" spans="106:107" x14ac:dyDescent="0.2">
      <c r="DB8315"/>
      <c r="DC8315"/>
    </row>
    <row r="8316" spans="106:107" x14ac:dyDescent="0.2">
      <c r="DB8316"/>
      <c r="DC8316"/>
    </row>
    <row r="8317" spans="106:107" x14ac:dyDescent="0.2">
      <c r="DB8317"/>
      <c r="DC8317"/>
    </row>
    <row r="8318" spans="106:107" x14ac:dyDescent="0.2">
      <c r="DB8318"/>
      <c r="DC8318"/>
    </row>
    <row r="8319" spans="106:107" x14ac:dyDescent="0.2">
      <c r="DB8319"/>
      <c r="DC8319"/>
    </row>
    <row r="8320" spans="106:107" x14ac:dyDescent="0.2">
      <c r="DB8320"/>
      <c r="DC8320"/>
    </row>
    <row r="8321" spans="106:107" x14ac:dyDescent="0.2">
      <c r="DB8321"/>
      <c r="DC8321"/>
    </row>
    <row r="8322" spans="106:107" x14ac:dyDescent="0.2">
      <c r="DB8322"/>
      <c r="DC8322"/>
    </row>
    <row r="8323" spans="106:107" x14ac:dyDescent="0.2">
      <c r="DB8323"/>
      <c r="DC8323"/>
    </row>
    <row r="8324" spans="106:107" x14ac:dyDescent="0.2">
      <c r="DB8324"/>
      <c r="DC8324"/>
    </row>
    <row r="8325" spans="106:107" x14ac:dyDescent="0.2">
      <c r="DB8325"/>
      <c r="DC8325"/>
    </row>
    <row r="8326" spans="106:107" x14ac:dyDescent="0.2">
      <c r="DB8326"/>
      <c r="DC8326"/>
    </row>
    <row r="8327" spans="106:107" x14ac:dyDescent="0.2">
      <c r="DB8327"/>
      <c r="DC8327"/>
    </row>
    <row r="8328" spans="106:107" x14ac:dyDescent="0.2">
      <c r="DB8328"/>
      <c r="DC8328"/>
    </row>
    <row r="8329" spans="106:107" x14ac:dyDescent="0.2">
      <c r="DB8329"/>
      <c r="DC8329"/>
    </row>
    <row r="8330" spans="106:107" x14ac:dyDescent="0.2">
      <c r="DB8330"/>
      <c r="DC8330"/>
    </row>
    <row r="8331" spans="106:107" x14ac:dyDescent="0.2">
      <c r="DB8331"/>
      <c r="DC8331"/>
    </row>
    <row r="8332" spans="106:107" x14ac:dyDescent="0.2">
      <c r="DB8332"/>
      <c r="DC8332"/>
    </row>
    <row r="8333" spans="106:107" x14ac:dyDescent="0.2">
      <c r="DB8333"/>
      <c r="DC8333"/>
    </row>
    <row r="8334" spans="106:107" x14ac:dyDescent="0.2">
      <c r="DB8334"/>
      <c r="DC8334"/>
    </row>
    <row r="8335" spans="106:107" x14ac:dyDescent="0.2">
      <c r="DB8335"/>
      <c r="DC8335"/>
    </row>
    <row r="8336" spans="106:107" x14ac:dyDescent="0.2">
      <c r="DB8336"/>
      <c r="DC8336"/>
    </row>
    <row r="8337" spans="106:107" x14ac:dyDescent="0.2">
      <c r="DB8337"/>
      <c r="DC8337"/>
    </row>
    <row r="8338" spans="106:107" x14ac:dyDescent="0.2">
      <c r="DB8338"/>
      <c r="DC8338"/>
    </row>
    <row r="8339" spans="106:107" x14ac:dyDescent="0.2">
      <c r="DB8339"/>
      <c r="DC8339"/>
    </row>
    <row r="8340" spans="106:107" x14ac:dyDescent="0.2">
      <c r="DB8340"/>
      <c r="DC8340"/>
    </row>
    <row r="8341" spans="106:107" x14ac:dyDescent="0.2">
      <c r="DB8341"/>
      <c r="DC8341"/>
    </row>
    <row r="8342" spans="106:107" x14ac:dyDescent="0.2">
      <c r="DB8342"/>
      <c r="DC8342"/>
    </row>
    <row r="8343" spans="106:107" x14ac:dyDescent="0.2">
      <c r="DB8343"/>
      <c r="DC8343"/>
    </row>
    <row r="8344" spans="106:107" x14ac:dyDescent="0.2">
      <c r="DB8344"/>
      <c r="DC8344"/>
    </row>
    <row r="8345" spans="106:107" x14ac:dyDescent="0.2">
      <c r="DB8345"/>
      <c r="DC8345"/>
    </row>
    <row r="8346" spans="106:107" x14ac:dyDescent="0.2">
      <c r="DB8346"/>
      <c r="DC8346"/>
    </row>
    <row r="8347" spans="106:107" x14ac:dyDescent="0.2">
      <c r="DB8347"/>
      <c r="DC8347"/>
    </row>
    <row r="8348" spans="106:107" x14ac:dyDescent="0.2">
      <c r="DB8348"/>
      <c r="DC8348"/>
    </row>
    <row r="8349" spans="106:107" x14ac:dyDescent="0.2">
      <c r="DB8349"/>
      <c r="DC8349"/>
    </row>
    <row r="8350" spans="106:107" x14ac:dyDescent="0.2">
      <c r="DB8350"/>
      <c r="DC8350"/>
    </row>
    <row r="8351" spans="106:107" x14ac:dyDescent="0.2">
      <c r="DB8351"/>
      <c r="DC8351"/>
    </row>
    <row r="8352" spans="106:107" x14ac:dyDescent="0.2">
      <c r="DB8352"/>
      <c r="DC8352"/>
    </row>
    <row r="8353" spans="106:107" x14ac:dyDescent="0.2">
      <c r="DB8353"/>
      <c r="DC8353"/>
    </row>
    <row r="8354" spans="106:107" x14ac:dyDescent="0.2">
      <c r="DB8354"/>
      <c r="DC8354"/>
    </row>
    <row r="8355" spans="106:107" x14ac:dyDescent="0.2">
      <c r="DB8355"/>
      <c r="DC8355"/>
    </row>
    <row r="8356" spans="106:107" x14ac:dyDescent="0.2">
      <c r="DB8356"/>
      <c r="DC8356"/>
    </row>
    <row r="8357" spans="106:107" x14ac:dyDescent="0.2">
      <c r="DB8357"/>
      <c r="DC8357"/>
    </row>
    <row r="8358" spans="106:107" x14ac:dyDescent="0.2">
      <c r="DB8358"/>
      <c r="DC8358"/>
    </row>
    <row r="8359" spans="106:107" x14ac:dyDescent="0.2">
      <c r="DB8359"/>
      <c r="DC8359"/>
    </row>
    <row r="8360" spans="106:107" x14ac:dyDescent="0.2">
      <c r="DB8360"/>
      <c r="DC8360"/>
    </row>
    <row r="8361" spans="106:107" x14ac:dyDescent="0.2">
      <c r="DB8361"/>
      <c r="DC8361"/>
    </row>
    <row r="8362" spans="106:107" x14ac:dyDescent="0.2">
      <c r="DB8362"/>
      <c r="DC8362"/>
    </row>
    <row r="8363" spans="106:107" x14ac:dyDescent="0.2">
      <c r="DB8363"/>
      <c r="DC8363"/>
    </row>
    <row r="8364" spans="106:107" x14ac:dyDescent="0.2">
      <c r="DB8364"/>
      <c r="DC8364"/>
    </row>
    <row r="8365" spans="106:107" x14ac:dyDescent="0.2">
      <c r="DB8365"/>
      <c r="DC8365"/>
    </row>
    <row r="8366" spans="106:107" x14ac:dyDescent="0.2">
      <c r="DB8366"/>
      <c r="DC8366"/>
    </row>
    <row r="8367" spans="106:107" x14ac:dyDescent="0.2">
      <c r="DB8367"/>
      <c r="DC8367"/>
    </row>
    <row r="8368" spans="106:107" x14ac:dyDescent="0.2">
      <c r="DB8368"/>
      <c r="DC8368"/>
    </row>
    <row r="8369" spans="106:107" x14ac:dyDescent="0.2">
      <c r="DB8369"/>
      <c r="DC8369"/>
    </row>
    <row r="8370" spans="106:107" x14ac:dyDescent="0.2">
      <c r="DB8370"/>
      <c r="DC8370"/>
    </row>
    <row r="8371" spans="106:107" x14ac:dyDescent="0.2">
      <c r="DB8371"/>
      <c r="DC8371"/>
    </row>
    <row r="8372" spans="106:107" x14ac:dyDescent="0.2">
      <c r="DB8372"/>
      <c r="DC8372"/>
    </row>
    <row r="8373" spans="106:107" x14ac:dyDescent="0.2">
      <c r="DB8373"/>
      <c r="DC8373"/>
    </row>
    <row r="8374" spans="106:107" x14ac:dyDescent="0.2">
      <c r="DB8374"/>
      <c r="DC8374"/>
    </row>
    <row r="8375" spans="106:107" x14ac:dyDescent="0.2">
      <c r="DB8375"/>
      <c r="DC8375"/>
    </row>
    <row r="8376" spans="106:107" x14ac:dyDescent="0.2">
      <c r="DB8376"/>
      <c r="DC8376"/>
    </row>
    <row r="8377" spans="106:107" x14ac:dyDescent="0.2">
      <c r="DB8377"/>
      <c r="DC8377"/>
    </row>
    <row r="8378" spans="106:107" x14ac:dyDescent="0.2">
      <c r="DB8378"/>
      <c r="DC8378"/>
    </row>
    <row r="8379" spans="106:107" x14ac:dyDescent="0.2">
      <c r="DB8379"/>
      <c r="DC8379"/>
    </row>
    <row r="8380" spans="106:107" x14ac:dyDescent="0.2">
      <c r="DB8380"/>
      <c r="DC8380"/>
    </row>
    <row r="8381" spans="106:107" x14ac:dyDescent="0.2">
      <c r="DB8381"/>
      <c r="DC8381"/>
    </row>
    <row r="8382" spans="106:107" x14ac:dyDescent="0.2">
      <c r="DB8382"/>
      <c r="DC8382"/>
    </row>
    <row r="8383" spans="106:107" x14ac:dyDescent="0.2">
      <c r="DB8383"/>
      <c r="DC8383"/>
    </row>
    <row r="8384" spans="106:107" x14ac:dyDescent="0.2">
      <c r="DB8384"/>
      <c r="DC8384"/>
    </row>
    <row r="8385" spans="106:107" x14ac:dyDescent="0.2">
      <c r="DB8385"/>
      <c r="DC8385"/>
    </row>
    <row r="8386" spans="106:107" x14ac:dyDescent="0.2">
      <c r="DB8386"/>
      <c r="DC8386"/>
    </row>
    <row r="8387" spans="106:107" x14ac:dyDescent="0.2">
      <c r="DB8387"/>
      <c r="DC8387"/>
    </row>
    <row r="8388" spans="106:107" x14ac:dyDescent="0.2">
      <c r="DB8388"/>
      <c r="DC8388"/>
    </row>
    <row r="8389" spans="106:107" x14ac:dyDescent="0.2">
      <c r="DB8389"/>
      <c r="DC8389"/>
    </row>
    <row r="8390" spans="106:107" x14ac:dyDescent="0.2">
      <c r="DB8390"/>
      <c r="DC8390"/>
    </row>
    <row r="8391" spans="106:107" x14ac:dyDescent="0.2">
      <c r="DB8391"/>
      <c r="DC8391"/>
    </row>
    <row r="8392" spans="106:107" x14ac:dyDescent="0.2">
      <c r="DB8392"/>
      <c r="DC8392"/>
    </row>
    <row r="8393" spans="106:107" x14ac:dyDescent="0.2">
      <c r="DB8393"/>
      <c r="DC8393"/>
    </row>
    <row r="8394" spans="106:107" x14ac:dyDescent="0.2">
      <c r="DB8394"/>
      <c r="DC8394"/>
    </row>
    <row r="8395" spans="106:107" x14ac:dyDescent="0.2">
      <c r="DB8395"/>
      <c r="DC8395"/>
    </row>
    <row r="8396" spans="106:107" x14ac:dyDescent="0.2">
      <c r="DB8396"/>
      <c r="DC8396"/>
    </row>
    <row r="8397" spans="106:107" x14ac:dyDescent="0.2">
      <c r="DB8397"/>
      <c r="DC8397"/>
    </row>
    <row r="8398" spans="106:107" x14ac:dyDescent="0.2">
      <c r="DB8398"/>
      <c r="DC8398"/>
    </row>
    <row r="8399" spans="106:107" x14ac:dyDescent="0.2">
      <c r="DB8399"/>
      <c r="DC8399"/>
    </row>
    <row r="8400" spans="106:107" x14ac:dyDescent="0.2">
      <c r="DB8400"/>
      <c r="DC8400"/>
    </row>
    <row r="8401" spans="106:107" x14ac:dyDescent="0.2">
      <c r="DB8401"/>
      <c r="DC8401"/>
    </row>
    <row r="8402" spans="106:107" x14ac:dyDescent="0.2">
      <c r="DB8402"/>
      <c r="DC8402"/>
    </row>
    <row r="8403" spans="106:107" x14ac:dyDescent="0.2">
      <c r="DB8403"/>
      <c r="DC8403"/>
    </row>
    <row r="8404" spans="106:107" x14ac:dyDescent="0.2">
      <c r="DB8404"/>
      <c r="DC8404"/>
    </row>
    <row r="8405" spans="106:107" x14ac:dyDescent="0.2">
      <c r="DB8405"/>
      <c r="DC8405"/>
    </row>
    <row r="8406" spans="106:107" x14ac:dyDescent="0.2">
      <c r="DB8406"/>
      <c r="DC8406"/>
    </row>
    <row r="8407" spans="106:107" x14ac:dyDescent="0.2">
      <c r="DB8407"/>
      <c r="DC8407"/>
    </row>
    <row r="8408" spans="106:107" x14ac:dyDescent="0.2">
      <c r="DB8408"/>
      <c r="DC8408"/>
    </row>
    <row r="8409" spans="106:107" x14ac:dyDescent="0.2">
      <c r="DB8409"/>
      <c r="DC8409"/>
    </row>
    <row r="8410" spans="106:107" x14ac:dyDescent="0.2">
      <c r="DB8410"/>
      <c r="DC8410"/>
    </row>
    <row r="8411" spans="106:107" x14ac:dyDescent="0.2">
      <c r="DB8411"/>
      <c r="DC8411"/>
    </row>
    <row r="8412" spans="106:107" x14ac:dyDescent="0.2">
      <c r="DB8412"/>
      <c r="DC8412"/>
    </row>
    <row r="8413" spans="106:107" x14ac:dyDescent="0.2">
      <c r="DB8413"/>
      <c r="DC8413"/>
    </row>
    <row r="8414" spans="106:107" x14ac:dyDescent="0.2">
      <c r="DB8414"/>
      <c r="DC8414"/>
    </row>
    <row r="8415" spans="106:107" x14ac:dyDescent="0.2">
      <c r="DB8415"/>
      <c r="DC8415"/>
    </row>
    <row r="8416" spans="106:107" x14ac:dyDescent="0.2">
      <c r="DB8416"/>
      <c r="DC8416"/>
    </row>
    <row r="8417" spans="106:107" x14ac:dyDescent="0.2">
      <c r="DB8417"/>
      <c r="DC8417"/>
    </row>
    <row r="8418" spans="106:107" x14ac:dyDescent="0.2">
      <c r="DB8418"/>
      <c r="DC8418"/>
    </row>
    <row r="8419" spans="106:107" x14ac:dyDescent="0.2">
      <c r="DB8419"/>
      <c r="DC8419"/>
    </row>
    <row r="8420" spans="106:107" x14ac:dyDescent="0.2">
      <c r="DB8420"/>
      <c r="DC8420"/>
    </row>
    <row r="8421" spans="106:107" x14ac:dyDescent="0.2">
      <c r="DB8421"/>
      <c r="DC8421"/>
    </row>
    <row r="8422" spans="106:107" x14ac:dyDescent="0.2">
      <c r="DB8422"/>
      <c r="DC8422"/>
    </row>
    <row r="8423" spans="106:107" x14ac:dyDescent="0.2">
      <c r="DB8423"/>
      <c r="DC8423"/>
    </row>
    <row r="8424" spans="106:107" x14ac:dyDescent="0.2">
      <c r="DB8424"/>
      <c r="DC8424"/>
    </row>
    <row r="8425" spans="106:107" x14ac:dyDescent="0.2">
      <c r="DB8425"/>
      <c r="DC8425"/>
    </row>
    <row r="8426" spans="106:107" x14ac:dyDescent="0.2">
      <c r="DB8426"/>
      <c r="DC8426"/>
    </row>
    <row r="8427" spans="106:107" x14ac:dyDescent="0.2">
      <c r="DB8427"/>
      <c r="DC8427"/>
    </row>
    <row r="8428" spans="106:107" x14ac:dyDescent="0.2">
      <c r="DB8428"/>
      <c r="DC8428"/>
    </row>
    <row r="8429" spans="106:107" x14ac:dyDescent="0.2">
      <c r="DB8429"/>
      <c r="DC8429"/>
    </row>
    <row r="8430" spans="106:107" x14ac:dyDescent="0.2">
      <c r="DB8430"/>
      <c r="DC8430"/>
    </row>
    <row r="8431" spans="106:107" x14ac:dyDescent="0.2">
      <c r="DB8431"/>
      <c r="DC8431"/>
    </row>
    <row r="8432" spans="106:107" x14ac:dyDescent="0.2">
      <c r="DB8432"/>
      <c r="DC8432"/>
    </row>
    <row r="8433" spans="106:107" x14ac:dyDescent="0.2">
      <c r="DB8433"/>
      <c r="DC8433"/>
    </row>
    <row r="8434" spans="106:107" x14ac:dyDescent="0.2">
      <c r="DB8434"/>
      <c r="DC8434"/>
    </row>
    <row r="8435" spans="106:107" x14ac:dyDescent="0.2">
      <c r="DB8435"/>
      <c r="DC8435"/>
    </row>
    <row r="8436" spans="106:107" x14ac:dyDescent="0.2">
      <c r="DB8436"/>
      <c r="DC8436"/>
    </row>
    <row r="8437" spans="106:107" x14ac:dyDescent="0.2">
      <c r="DB8437"/>
      <c r="DC8437"/>
    </row>
    <row r="8438" spans="106:107" x14ac:dyDescent="0.2">
      <c r="DB8438"/>
      <c r="DC8438"/>
    </row>
    <row r="8439" spans="106:107" x14ac:dyDescent="0.2">
      <c r="DB8439"/>
      <c r="DC8439"/>
    </row>
    <row r="8440" spans="106:107" x14ac:dyDescent="0.2">
      <c r="DB8440"/>
      <c r="DC8440"/>
    </row>
    <row r="8441" spans="106:107" x14ac:dyDescent="0.2">
      <c r="DB8441"/>
      <c r="DC8441"/>
    </row>
    <row r="8442" spans="106:107" x14ac:dyDescent="0.2">
      <c r="DB8442"/>
      <c r="DC8442"/>
    </row>
    <row r="8443" spans="106:107" x14ac:dyDescent="0.2">
      <c r="DB8443"/>
      <c r="DC8443"/>
    </row>
    <row r="8444" spans="106:107" x14ac:dyDescent="0.2">
      <c r="DB8444"/>
      <c r="DC8444"/>
    </row>
    <row r="8445" spans="106:107" x14ac:dyDescent="0.2">
      <c r="DB8445"/>
      <c r="DC8445"/>
    </row>
    <row r="8446" spans="106:107" x14ac:dyDescent="0.2">
      <c r="DB8446"/>
      <c r="DC8446"/>
    </row>
    <row r="8447" spans="106:107" x14ac:dyDescent="0.2">
      <c r="DB8447"/>
      <c r="DC8447"/>
    </row>
    <row r="8448" spans="106:107" x14ac:dyDescent="0.2">
      <c r="DB8448"/>
      <c r="DC8448"/>
    </row>
    <row r="8449" spans="106:107" x14ac:dyDescent="0.2">
      <c r="DB8449"/>
      <c r="DC8449"/>
    </row>
    <row r="8450" spans="106:107" x14ac:dyDescent="0.2">
      <c r="DB8450"/>
      <c r="DC8450"/>
    </row>
    <row r="8451" spans="106:107" x14ac:dyDescent="0.2">
      <c r="DB8451"/>
      <c r="DC8451"/>
    </row>
    <row r="8452" spans="106:107" x14ac:dyDescent="0.2">
      <c r="DB8452"/>
      <c r="DC8452"/>
    </row>
    <row r="8453" spans="106:107" x14ac:dyDescent="0.2">
      <c r="DB8453"/>
      <c r="DC8453"/>
    </row>
    <row r="8454" spans="106:107" x14ac:dyDescent="0.2">
      <c r="DB8454"/>
      <c r="DC8454"/>
    </row>
    <row r="8455" spans="106:107" x14ac:dyDescent="0.2">
      <c r="DB8455"/>
      <c r="DC8455"/>
    </row>
    <row r="8456" spans="106:107" x14ac:dyDescent="0.2">
      <c r="DB8456"/>
      <c r="DC8456"/>
    </row>
    <row r="8457" spans="106:107" x14ac:dyDescent="0.2">
      <c r="DB8457"/>
      <c r="DC8457"/>
    </row>
    <row r="8458" spans="106:107" x14ac:dyDescent="0.2">
      <c r="DB8458"/>
      <c r="DC8458"/>
    </row>
    <row r="8459" spans="106:107" x14ac:dyDescent="0.2">
      <c r="DB8459"/>
      <c r="DC8459"/>
    </row>
    <row r="8460" spans="106:107" x14ac:dyDescent="0.2">
      <c r="DB8460"/>
      <c r="DC8460"/>
    </row>
    <row r="8461" spans="106:107" x14ac:dyDescent="0.2">
      <c r="DB8461"/>
      <c r="DC8461"/>
    </row>
    <row r="8462" spans="106:107" x14ac:dyDescent="0.2">
      <c r="DB8462"/>
      <c r="DC8462"/>
    </row>
    <row r="8463" spans="106:107" x14ac:dyDescent="0.2">
      <c r="DB8463"/>
      <c r="DC8463"/>
    </row>
    <row r="8464" spans="106:107" x14ac:dyDescent="0.2">
      <c r="DB8464"/>
      <c r="DC8464"/>
    </row>
    <row r="8465" spans="106:107" x14ac:dyDescent="0.2">
      <c r="DB8465"/>
      <c r="DC8465"/>
    </row>
    <row r="8466" spans="106:107" x14ac:dyDescent="0.2">
      <c r="DB8466"/>
      <c r="DC8466"/>
    </row>
    <row r="8467" spans="106:107" x14ac:dyDescent="0.2">
      <c r="DB8467"/>
      <c r="DC8467"/>
    </row>
    <row r="8468" spans="106:107" x14ac:dyDescent="0.2">
      <c r="DB8468"/>
      <c r="DC8468"/>
    </row>
    <row r="8469" spans="106:107" x14ac:dyDescent="0.2">
      <c r="DB8469"/>
      <c r="DC8469"/>
    </row>
    <row r="8470" spans="106:107" x14ac:dyDescent="0.2">
      <c r="DB8470"/>
      <c r="DC8470"/>
    </row>
    <row r="8471" spans="106:107" x14ac:dyDescent="0.2">
      <c r="DB8471"/>
      <c r="DC8471"/>
    </row>
    <row r="8472" spans="106:107" x14ac:dyDescent="0.2">
      <c r="DB8472"/>
      <c r="DC8472"/>
    </row>
    <row r="8473" spans="106:107" x14ac:dyDescent="0.2">
      <c r="DB8473"/>
      <c r="DC8473"/>
    </row>
    <row r="8474" spans="106:107" x14ac:dyDescent="0.2">
      <c r="DB8474"/>
      <c r="DC8474"/>
    </row>
    <row r="8475" spans="106:107" x14ac:dyDescent="0.2">
      <c r="DB8475"/>
      <c r="DC8475"/>
    </row>
    <row r="8476" spans="106:107" x14ac:dyDescent="0.2">
      <c r="DB8476"/>
      <c r="DC8476"/>
    </row>
    <row r="8477" spans="106:107" x14ac:dyDescent="0.2">
      <c r="DB8477"/>
      <c r="DC8477"/>
    </row>
    <row r="8478" spans="106:107" x14ac:dyDescent="0.2">
      <c r="DB8478"/>
      <c r="DC8478"/>
    </row>
    <row r="8479" spans="106:107" x14ac:dyDescent="0.2">
      <c r="DB8479"/>
      <c r="DC8479"/>
    </row>
    <row r="8480" spans="106:107" x14ac:dyDescent="0.2">
      <c r="DB8480"/>
      <c r="DC8480"/>
    </row>
    <row r="8481" spans="106:107" x14ac:dyDescent="0.2">
      <c r="DB8481"/>
      <c r="DC8481"/>
    </row>
    <row r="8482" spans="106:107" x14ac:dyDescent="0.2">
      <c r="DB8482"/>
      <c r="DC8482"/>
    </row>
    <row r="8483" spans="106:107" x14ac:dyDescent="0.2">
      <c r="DB8483"/>
      <c r="DC8483"/>
    </row>
    <row r="8484" spans="106:107" x14ac:dyDescent="0.2">
      <c r="DB8484"/>
      <c r="DC8484"/>
    </row>
    <row r="8485" spans="106:107" x14ac:dyDescent="0.2">
      <c r="DB8485"/>
      <c r="DC8485"/>
    </row>
    <row r="8486" spans="106:107" x14ac:dyDescent="0.2">
      <c r="DB8486"/>
      <c r="DC8486"/>
    </row>
    <row r="8487" spans="106:107" x14ac:dyDescent="0.2">
      <c r="DB8487"/>
      <c r="DC8487"/>
    </row>
    <row r="8488" spans="106:107" x14ac:dyDescent="0.2">
      <c r="DB8488"/>
      <c r="DC8488"/>
    </row>
    <row r="8489" spans="106:107" x14ac:dyDescent="0.2">
      <c r="DB8489"/>
      <c r="DC8489"/>
    </row>
    <row r="8490" spans="106:107" x14ac:dyDescent="0.2">
      <c r="DB8490"/>
      <c r="DC8490"/>
    </row>
    <row r="8491" spans="106:107" x14ac:dyDescent="0.2">
      <c r="DB8491"/>
      <c r="DC8491"/>
    </row>
    <row r="8492" spans="106:107" x14ac:dyDescent="0.2">
      <c r="DB8492"/>
      <c r="DC8492"/>
    </row>
    <row r="8493" spans="106:107" x14ac:dyDescent="0.2">
      <c r="DB8493"/>
      <c r="DC8493"/>
    </row>
    <row r="8494" spans="106:107" x14ac:dyDescent="0.2">
      <c r="DB8494"/>
      <c r="DC8494"/>
    </row>
    <row r="8495" spans="106:107" x14ac:dyDescent="0.2">
      <c r="DB8495"/>
      <c r="DC8495"/>
    </row>
    <row r="8496" spans="106:107" x14ac:dyDescent="0.2">
      <c r="DB8496"/>
      <c r="DC8496"/>
    </row>
    <row r="8497" spans="106:107" x14ac:dyDescent="0.2">
      <c r="DB8497"/>
      <c r="DC8497"/>
    </row>
    <row r="8498" spans="106:107" x14ac:dyDescent="0.2">
      <c r="DB8498"/>
      <c r="DC8498"/>
    </row>
    <row r="8499" spans="106:107" x14ac:dyDescent="0.2">
      <c r="DB8499"/>
      <c r="DC8499"/>
    </row>
    <row r="8500" spans="106:107" x14ac:dyDescent="0.2">
      <c r="DB8500"/>
      <c r="DC8500"/>
    </row>
    <row r="8501" spans="106:107" x14ac:dyDescent="0.2">
      <c r="DB8501"/>
      <c r="DC8501"/>
    </row>
    <row r="8502" spans="106:107" x14ac:dyDescent="0.2">
      <c r="DB8502"/>
      <c r="DC8502"/>
    </row>
    <row r="8503" spans="106:107" x14ac:dyDescent="0.2">
      <c r="DB8503"/>
      <c r="DC8503"/>
    </row>
    <row r="8504" spans="106:107" x14ac:dyDescent="0.2">
      <c r="DB8504"/>
      <c r="DC8504"/>
    </row>
    <row r="8505" spans="106:107" x14ac:dyDescent="0.2">
      <c r="DB8505"/>
      <c r="DC8505"/>
    </row>
    <row r="8506" spans="106:107" x14ac:dyDescent="0.2">
      <c r="DB8506"/>
      <c r="DC8506"/>
    </row>
    <row r="8507" spans="106:107" x14ac:dyDescent="0.2">
      <c r="DB8507"/>
      <c r="DC8507"/>
    </row>
    <row r="8508" spans="106:107" x14ac:dyDescent="0.2">
      <c r="DB8508"/>
      <c r="DC8508"/>
    </row>
    <row r="8509" spans="106:107" x14ac:dyDescent="0.2">
      <c r="DB8509"/>
      <c r="DC8509"/>
    </row>
    <row r="8510" spans="106:107" x14ac:dyDescent="0.2">
      <c r="DB8510"/>
      <c r="DC8510"/>
    </row>
    <row r="8511" spans="106:107" x14ac:dyDescent="0.2">
      <c r="DB8511"/>
      <c r="DC8511"/>
    </row>
    <row r="8512" spans="106:107" x14ac:dyDescent="0.2">
      <c r="DB8512"/>
      <c r="DC8512"/>
    </row>
    <row r="8513" spans="106:107" x14ac:dyDescent="0.2">
      <c r="DB8513"/>
      <c r="DC8513"/>
    </row>
    <row r="8514" spans="106:107" x14ac:dyDescent="0.2">
      <c r="DB8514"/>
      <c r="DC8514"/>
    </row>
    <row r="8515" spans="106:107" x14ac:dyDescent="0.2">
      <c r="DB8515"/>
      <c r="DC8515"/>
    </row>
    <row r="8516" spans="106:107" x14ac:dyDescent="0.2">
      <c r="DB8516"/>
      <c r="DC8516"/>
    </row>
    <row r="8517" spans="106:107" x14ac:dyDescent="0.2">
      <c r="DB8517"/>
      <c r="DC8517"/>
    </row>
    <row r="8518" spans="106:107" x14ac:dyDescent="0.2">
      <c r="DB8518"/>
      <c r="DC8518"/>
    </row>
    <row r="8519" spans="106:107" x14ac:dyDescent="0.2">
      <c r="DB8519"/>
      <c r="DC8519"/>
    </row>
    <row r="8520" spans="106:107" x14ac:dyDescent="0.2">
      <c r="DB8520"/>
      <c r="DC8520"/>
    </row>
    <row r="8521" spans="106:107" x14ac:dyDescent="0.2">
      <c r="DB8521"/>
      <c r="DC8521"/>
    </row>
    <row r="8522" spans="106:107" x14ac:dyDescent="0.2">
      <c r="DB8522"/>
      <c r="DC8522"/>
    </row>
    <row r="8523" spans="106:107" x14ac:dyDescent="0.2">
      <c r="DB8523"/>
      <c r="DC8523"/>
    </row>
    <row r="8524" spans="106:107" x14ac:dyDescent="0.2">
      <c r="DB8524"/>
      <c r="DC8524"/>
    </row>
    <row r="8525" spans="106:107" x14ac:dyDescent="0.2">
      <c r="DB8525"/>
      <c r="DC8525"/>
    </row>
    <row r="8526" spans="106:107" x14ac:dyDescent="0.2">
      <c r="DB8526"/>
      <c r="DC8526"/>
    </row>
    <row r="8527" spans="106:107" x14ac:dyDescent="0.2">
      <c r="DB8527"/>
      <c r="DC8527"/>
    </row>
    <row r="8528" spans="106:107" x14ac:dyDescent="0.2">
      <c r="DB8528"/>
      <c r="DC8528"/>
    </row>
    <row r="8529" spans="106:107" x14ac:dyDescent="0.2">
      <c r="DB8529"/>
      <c r="DC8529"/>
    </row>
    <row r="8530" spans="106:107" x14ac:dyDescent="0.2">
      <c r="DB8530"/>
      <c r="DC8530"/>
    </row>
    <row r="8531" spans="106:107" x14ac:dyDescent="0.2">
      <c r="DB8531"/>
      <c r="DC8531"/>
    </row>
    <row r="8532" spans="106:107" x14ac:dyDescent="0.2">
      <c r="DB8532"/>
      <c r="DC8532"/>
    </row>
    <row r="8533" spans="106:107" x14ac:dyDescent="0.2">
      <c r="DB8533"/>
      <c r="DC8533"/>
    </row>
    <row r="8534" spans="106:107" x14ac:dyDescent="0.2">
      <c r="DB8534"/>
      <c r="DC8534"/>
    </row>
    <row r="8535" spans="106:107" x14ac:dyDescent="0.2">
      <c r="DB8535"/>
      <c r="DC8535"/>
    </row>
    <row r="8536" spans="106:107" x14ac:dyDescent="0.2">
      <c r="DB8536"/>
      <c r="DC8536"/>
    </row>
    <row r="8537" spans="106:107" x14ac:dyDescent="0.2">
      <c r="DB8537"/>
      <c r="DC8537"/>
    </row>
    <row r="8538" spans="106:107" x14ac:dyDescent="0.2">
      <c r="DB8538"/>
      <c r="DC8538"/>
    </row>
    <row r="8539" spans="106:107" x14ac:dyDescent="0.2">
      <c r="DB8539"/>
      <c r="DC8539"/>
    </row>
    <row r="8540" spans="106:107" x14ac:dyDescent="0.2">
      <c r="DB8540"/>
      <c r="DC8540"/>
    </row>
    <row r="8541" spans="106:107" x14ac:dyDescent="0.2">
      <c r="DB8541"/>
      <c r="DC8541"/>
    </row>
    <row r="8542" spans="106:107" x14ac:dyDescent="0.2">
      <c r="DB8542"/>
      <c r="DC8542"/>
    </row>
    <row r="8543" spans="106:107" x14ac:dyDescent="0.2">
      <c r="DB8543"/>
      <c r="DC8543"/>
    </row>
    <row r="8544" spans="106:107" x14ac:dyDescent="0.2">
      <c r="DB8544"/>
      <c r="DC8544"/>
    </row>
    <row r="8545" spans="106:107" x14ac:dyDescent="0.2">
      <c r="DB8545"/>
      <c r="DC8545"/>
    </row>
    <row r="8546" spans="106:107" x14ac:dyDescent="0.2">
      <c r="DB8546"/>
      <c r="DC8546"/>
    </row>
    <row r="8547" spans="106:107" x14ac:dyDescent="0.2">
      <c r="DB8547"/>
      <c r="DC8547"/>
    </row>
    <row r="8548" spans="106:107" x14ac:dyDescent="0.2">
      <c r="DB8548"/>
      <c r="DC8548"/>
    </row>
    <row r="8549" spans="106:107" x14ac:dyDescent="0.2">
      <c r="DB8549"/>
      <c r="DC8549"/>
    </row>
    <row r="8550" spans="106:107" x14ac:dyDescent="0.2">
      <c r="DB8550"/>
      <c r="DC8550"/>
    </row>
    <row r="8551" spans="106:107" x14ac:dyDescent="0.2">
      <c r="DB8551"/>
      <c r="DC8551"/>
    </row>
    <row r="8552" spans="106:107" x14ac:dyDescent="0.2">
      <c r="DB8552"/>
      <c r="DC8552"/>
    </row>
    <row r="8553" spans="106:107" x14ac:dyDescent="0.2">
      <c r="DB8553"/>
      <c r="DC8553"/>
    </row>
    <row r="8554" spans="106:107" x14ac:dyDescent="0.2">
      <c r="DB8554"/>
      <c r="DC8554"/>
    </row>
    <row r="8555" spans="106:107" x14ac:dyDescent="0.2">
      <c r="DB8555"/>
      <c r="DC8555"/>
    </row>
    <row r="8556" spans="106:107" x14ac:dyDescent="0.2">
      <c r="DB8556"/>
      <c r="DC8556"/>
    </row>
    <row r="8557" spans="106:107" x14ac:dyDescent="0.2">
      <c r="DB8557"/>
      <c r="DC8557"/>
    </row>
    <row r="8558" spans="106:107" x14ac:dyDescent="0.2">
      <c r="DB8558"/>
      <c r="DC8558"/>
    </row>
    <row r="8559" spans="106:107" x14ac:dyDescent="0.2">
      <c r="DB8559"/>
      <c r="DC8559"/>
    </row>
    <row r="8560" spans="106:107" x14ac:dyDescent="0.2">
      <c r="DB8560"/>
      <c r="DC8560"/>
    </row>
    <row r="8561" spans="106:107" x14ac:dyDescent="0.2">
      <c r="DB8561"/>
      <c r="DC8561"/>
    </row>
    <row r="8562" spans="106:107" x14ac:dyDescent="0.2">
      <c r="DB8562"/>
      <c r="DC8562"/>
    </row>
    <row r="8563" spans="106:107" x14ac:dyDescent="0.2">
      <c r="DB8563"/>
      <c r="DC8563"/>
    </row>
    <row r="8564" spans="106:107" x14ac:dyDescent="0.2">
      <c r="DB8564"/>
      <c r="DC8564"/>
    </row>
    <row r="8565" spans="106:107" x14ac:dyDescent="0.2">
      <c r="DB8565"/>
      <c r="DC8565"/>
    </row>
    <row r="8566" spans="106:107" x14ac:dyDescent="0.2">
      <c r="DB8566"/>
      <c r="DC8566"/>
    </row>
    <row r="8567" spans="106:107" x14ac:dyDescent="0.2">
      <c r="DB8567"/>
      <c r="DC8567"/>
    </row>
    <row r="8568" spans="106:107" x14ac:dyDescent="0.2">
      <c r="DB8568"/>
      <c r="DC8568"/>
    </row>
    <row r="8569" spans="106:107" x14ac:dyDescent="0.2">
      <c r="DB8569"/>
      <c r="DC8569"/>
    </row>
    <row r="8570" spans="106:107" x14ac:dyDescent="0.2">
      <c r="DB8570"/>
      <c r="DC8570"/>
    </row>
    <row r="8571" spans="106:107" x14ac:dyDescent="0.2">
      <c r="DB8571"/>
      <c r="DC8571"/>
    </row>
    <row r="8572" spans="106:107" x14ac:dyDescent="0.2">
      <c r="DB8572"/>
      <c r="DC8572"/>
    </row>
    <row r="8573" spans="106:107" x14ac:dyDescent="0.2">
      <c r="DB8573"/>
      <c r="DC8573"/>
    </row>
    <row r="8574" spans="106:107" x14ac:dyDescent="0.2">
      <c r="DB8574"/>
      <c r="DC8574"/>
    </row>
    <row r="8575" spans="106:107" x14ac:dyDescent="0.2">
      <c r="DB8575"/>
      <c r="DC8575"/>
    </row>
    <row r="8576" spans="106:107" x14ac:dyDescent="0.2">
      <c r="DB8576"/>
      <c r="DC8576"/>
    </row>
    <row r="8577" spans="106:107" x14ac:dyDescent="0.2">
      <c r="DB8577"/>
      <c r="DC8577"/>
    </row>
    <row r="8578" spans="106:107" x14ac:dyDescent="0.2">
      <c r="DB8578"/>
      <c r="DC8578"/>
    </row>
    <row r="8579" spans="106:107" x14ac:dyDescent="0.2">
      <c r="DB8579"/>
      <c r="DC8579"/>
    </row>
    <row r="8580" spans="106:107" x14ac:dyDescent="0.2">
      <c r="DB8580"/>
      <c r="DC8580"/>
    </row>
    <row r="8581" spans="106:107" x14ac:dyDescent="0.2">
      <c r="DB8581"/>
      <c r="DC8581"/>
    </row>
    <row r="8582" spans="106:107" x14ac:dyDescent="0.2">
      <c r="DB8582"/>
      <c r="DC8582"/>
    </row>
    <row r="8583" spans="106:107" x14ac:dyDescent="0.2">
      <c r="DB8583"/>
      <c r="DC8583"/>
    </row>
    <row r="8584" spans="106:107" x14ac:dyDescent="0.2">
      <c r="DB8584"/>
      <c r="DC8584"/>
    </row>
    <row r="8585" spans="106:107" x14ac:dyDescent="0.2">
      <c r="DB8585"/>
      <c r="DC8585"/>
    </row>
    <row r="8586" spans="106:107" x14ac:dyDescent="0.2">
      <c r="DB8586"/>
      <c r="DC8586"/>
    </row>
    <row r="8587" spans="106:107" x14ac:dyDescent="0.2">
      <c r="DB8587"/>
      <c r="DC8587"/>
    </row>
    <row r="8588" spans="106:107" x14ac:dyDescent="0.2">
      <c r="DB8588"/>
      <c r="DC8588"/>
    </row>
    <row r="8589" spans="106:107" x14ac:dyDescent="0.2">
      <c r="DB8589"/>
      <c r="DC8589"/>
    </row>
    <row r="8590" spans="106:107" x14ac:dyDescent="0.2">
      <c r="DB8590"/>
      <c r="DC8590"/>
    </row>
    <row r="8591" spans="106:107" x14ac:dyDescent="0.2">
      <c r="DB8591"/>
      <c r="DC8591"/>
    </row>
    <row r="8592" spans="106:107" x14ac:dyDescent="0.2">
      <c r="DB8592"/>
      <c r="DC8592"/>
    </row>
    <row r="8593" spans="106:107" x14ac:dyDescent="0.2">
      <c r="DB8593"/>
      <c r="DC8593"/>
    </row>
    <row r="8594" spans="106:107" x14ac:dyDescent="0.2">
      <c r="DB8594"/>
      <c r="DC8594"/>
    </row>
    <row r="8595" spans="106:107" x14ac:dyDescent="0.2">
      <c r="DB8595"/>
      <c r="DC8595"/>
    </row>
    <row r="8596" spans="106:107" x14ac:dyDescent="0.2">
      <c r="DB8596"/>
      <c r="DC8596"/>
    </row>
    <row r="8597" spans="106:107" x14ac:dyDescent="0.2">
      <c r="DB8597"/>
      <c r="DC8597"/>
    </row>
    <row r="8598" spans="106:107" x14ac:dyDescent="0.2">
      <c r="DB8598"/>
      <c r="DC8598"/>
    </row>
    <row r="8599" spans="106:107" x14ac:dyDescent="0.2">
      <c r="DB8599"/>
      <c r="DC8599"/>
    </row>
    <row r="8600" spans="106:107" x14ac:dyDescent="0.2">
      <c r="DB8600"/>
      <c r="DC8600"/>
    </row>
    <row r="8601" spans="106:107" x14ac:dyDescent="0.2">
      <c r="DB8601"/>
      <c r="DC8601"/>
    </row>
    <row r="8602" spans="106:107" x14ac:dyDescent="0.2">
      <c r="DB8602"/>
      <c r="DC8602"/>
    </row>
    <row r="8603" spans="106:107" x14ac:dyDescent="0.2">
      <c r="DB8603"/>
      <c r="DC8603"/>
    </row>
    <row r="8604" spans="106:107" x14ac:dyDescent="0.2">
      <c r="DB8604"/>
      <c r="DC8604"/>
    </row>
    <row r="8605" spans="106:107" x14ac:dyDescent="0.2">
      <c r="DB8605"/>
      <c r="DC8605"/>
    </row>
    <row r="8606" spans="106:107" x14ac:dyDescent="0.2">
      <c r="DB8606"/>
      <c r="DC8606"/>
    </row>
    <row r="8607" spans="106:107" x14ac:dyDescent="0.2">
      <c r="DB8607"/>
      <c r="DC8607"/>
    </row>
    <row r="8608" spans="106:107" x14ac:dyDescent="0.2">
      <c r="DB8608"/>
      <c r="DC8608"/>
    </row>
    <row r="8609" spans="106:107" x14ac:dyDescent="0.2">
      <c r="DB8609"/>
      <c r="DC8609"/>
    </row>
    <row r="8610" spans="106:107" x14ac:dyDescent="0.2">
      <c r="DB8610"/>
      <c r="DC8610"/>
    </row>
    <row r="8611" spans="106:107" x14ac:dyDescent="0.2">
      <c r="DB8611"/>
      <c r="DC8611"/>
    </row>
    <row r="8612" spans="106:107" x14ac:dyDescent="0.2">
      <c r="DB8612"/>
      <c r="DC8612"/>
    </row>
    <row r="8613" spans="106:107" x14ac:dyDescent="0.2">
      <c r="DB8613"/>
      <c r="DC8613"/>
    </row>
    <row r="8614" spans="106:107" x14ac:dyDescent="0.2">
      <c r="DB8614"/>
      <c r="DC8614"/>
    </row>
    <row r="8615" spans="106:107" x14ac:dyDescent="0.2">
      <c r="DB8615"/>
      <c r="DC8615"/>
    </row>
    <row r="8616" spans="106:107" x14ac:dyDescent="0.2">
      <c r="DB8616"/>
      <c r="DC8616"/>
    </row>
    <row r="8617" spans="106:107" x14ac:dyDescent="0.2">
      <c r="DB8617"/>
      <c r="DC8617"/>
    </row>
    <row r="8618" spans="106:107" x14ac:dyDescent="0.2">
      <c r="DB8618"/>
      <c r="DC8618"/>
    </row>
    <row r="8619" spans="106:107" x14ac:dyDescent="0.2">
      <c r="DB8619"/>
      <c r="DC8619"/>
    </row>
    <row r="8620" spans="106:107" x14ac:dyDescent="0.2">
      <c r="DB8620"/>
      <c r="DC8620"/>
    </row>
    <row r="8621" spans="106:107" x14ac:dyDescent="0.2">
      <c r="DB8621"/>
      <c r="DC8621"/>
    </row>
    <row r="8622" spans="106:107" x14ac:dyDescent="0.2">
      <c r="DB8622"/>
      <c r="DC8622"/>
    </row>
    <row r="8623" spans="106:107" x14ac:dyDescent="0.2">
      <c r="DB8623"/>
      <c r="DC8623"/>
    </row>
    <row r="8624" spans="106:107" x14ac:dyDescent="0.2">
      <c r="DB8624"/>
      <c r="DC8624"/>
    </row>
    <row r="8625" spans="106:107" x14ac:dyDescent="0.2">
      <c r="DB8625"/>
      <c r="DC8625"/>
    </row>
    <row r="8626" spans="106:107" x14ac:dyDescent="0.2">
      <c r="DB8626"/>
      <c r="DC8626"/>
    </row>
    <row r="8627" spans="106:107" x14ac:dyDescent="0.2">
      <c r="DB8627"/>
      <c r="DC8627"/>
    </row>
    <row r="8628" spans="106:107" x14ac:dyDescent="0.2">
      <c r="DB8628"/>
      <c r="DC8628"/>
    </row>
    <row r="8629" spans="106:107" x14ac:dyDescent="0.2">
      <c r="DB8629"/>
      <c r="DC8629"/>
    </row>
    <row r="8630" spans="106:107" x14ac:dyDescent="0.2">
      <c r="DB8630"/>
      <c r="DC8630"/>
    </row>
    <row r="8631" spans="106:107" x14ac:dyDescent="0.2">
      <c r="DB8631"/>
      <c r="DC8631"/>
    </row>
    <row r="8632" spans="106:107" x14ac:dyDescent="0.2">
      <c r="DB8632"/>
      <c r="DC8632"/>
    </row>
    <row r="8633" spans="106:107" x14ac:dyDescent="0.2">
      <c r="DB8633"/>
      <c r="DC8633"/>
    </row>
    <row r="8634" spans="106:107" x14ac:dyDescent="0.2">
      <c r="DB8634"/>
      <c r="DC8634"/>
    </row>
    <row r="8635" spans="106:107" x14ac:dyDescent="0.2">
      <c r="DB8635"/>
      <c r="DC8635"/>
    </row>
    <row r="8636" spans="106:107" x14ac:dyDescent="0.2">
      <c r="DB8636"/>
      <c r="DC8636"/>
    </row>
    <row r="8637" spans="106:107" x14ac:dyDescent="0.2">
      <c r="DB8637"/>
      <c r="DC8637"/>
    </row>
    <row r="8638" spans="106:107" x14ac:dyDescent="0.2">
      <c r="DB8638"/>
      <c r="DC8638"/>
    </row>
    <row r="8639" spans="106:107" x14ac:dyDescent="0.2">
      <c r="DB8639"/>
      <c r="DC8639"/>
    </row>
    <row r="8640" spans="106:107" x14ac:dyDescent="0.2">
      <c r="DB8640"/>
      <c r="DC8640"/>
    </row>
    <row r="8641" spans="106:107" x14ac:dyDescent="0.2">
      <c r="DB8641"/>
      <c r="DC8641"/>
    </row>
    <row r="8642" spans="106:107" x14ac:dyDescent="0.2">
      <c r="DB8642"/>
      <c r="DC8642"/>
    </row>
    <row r="8643" spans="106:107" x14ac:dyDescent="0.2">
      <c r="DB8643"/>
      <c r="DC8643"/>
    </row>
    <row r="8644" spans="106:107" x14ac:dyDescent="0.2">
      <c r="DB8644"/>
      <c r="DC8644"/>
    </row>
    <row r="8645" spans="106:107" x14ac:dyDescent="0.2">
      <c r="DB8645"/>
      <c r="DC8645"/>
    </row>
    <row r="8646" spans="106:107" x14ac:dyDescent="0.2">
      <c r="DB8646"/>
      <c r="DC8646"/>
    </row>
    <row r="8647" spans="106:107" x14ac:dyDescent="0.2">
      <c r="DB8647"/>
      <c r="DC8647"/>
    </row>
    <row r="8648" spans="106:107" x14ac:dyDescent="0.2">
      <c r="DB8648"/>
      <c r="DC8648"/>
    </row>
    <row r="8649" spans="106:107" x14ac:dyDescent="0.2">
      <c r="DB8649"/>
      <c r="DC8649"/>
    </row>
    <row r="8650" spans="106:107" x14ac:dyDescent="0.2">
      <c r="DB8650"/>
      <c r="DC8650"/>
    </row>
    <row r="8651" spans="106:107" x14ac:dyDescent="0.2">
      <c r="DB8651"/>
      <c r="DC8651"/>
    </row>
    <row r="8652" spans="106:107" x14ac:dyDescent="0.2">
      <c r="DB8652"/>
      <c r="DC8652"/>
    </row>
    <row r="8653" spans="106:107" x14ac:dyDescent="0.2">
      <c r="DB8653"/>
      <c r="DC8653"/>
    </row>
    <row r="8654" spans="106:107" x14ac:dyDescent="0.2">
      <c r="DB8654"/>
      <c r="DC8654"/>
    </row>
    <row r="8655" spans="106:107" x14ac:dyDescent="0.2">
      <c r="DB8655"/>
      <c r="DC8655"/>
    </row>
    <row r="8656" spans="106:107" x14ac:dyDescent="0.2">
      <c r="DB8656"/>
      <c r="DC8656"/>
    </row>
    <row r="8657" spans="106:107" x14ac:dyDescent="0.2">
      <c r="DB8657"/>
      <c r="DC8657"/>
    </row>
    <row r="8658" spans="106:107" x14ac:dyDescent="0.2">
      <c r="DB8658"/>
      <c r="DC8658"/>
    </row>
    <row r="8659" spans="106:107" x14ac:dyDescent="0.2">
      <c r="DB8659"/>
      <c r="DC8659"/>
    </row>
    <row r="8660" spans="106:107" x14ac:dyDescent="0.2">
      <c r="DB8660"/>
      <c r="DC8660"/>
    </row>
    <row r="8661" spans="106:107" x14ac:dyDescent="0.2">
      <c r="DB8661"/>
      <c r="DC8661"/>
    </row>
    <row r="8662" spans="106:107" x14ac:dyDescent="0.2">
      <c r="DB8662"/>
      <c r="DC8662"/>
    </row>
    <row r="8663" spans="106:107" x14ac:dyDescent="0.2">
      <c r="DB8663"/>
      <c r="DC8663"/>
    </row>
    <row r="8664" spans="106:107" x14ac:dyDescent="0.2">
      <c r="DB8664"/>
      <c r="DC8664"/>
    </row>
    <row r="8665" spans="106:107" x14ac:dyDescent="0.2">
      <c r="DB8665"/>
      <c r="DC8665"/>
    </row>
    <row r="8666" spans="106:107" x14ac:dyDescent="0.2">
      <c r="DB8666"/>
      <c r="DC8666"/>
    </row>
    <row r="8667" spans="106:107" x14ac:dyDescent="0.2">
      <c r="DB8667"/>
      <c r="DC8667"/>
    </row>
    <row r="8668" spans="106:107" x14ac:dyDescent="0.2">
      <c r="DB8668"/>
      <c r="DC8668"/>
    </row>
    <row r="8669" spans="106:107" x14ac:dyDescent="0.2">
      <c r="DB8669"/>
      <c r="DC8669"/>
    </row>
    <row r="8670" spans="106:107" x14ac:dyDescent="0.2">
      <c r="DB8670"/>
      <c r="DC8670"/>
    </row>
    <row r="8671" spans="106:107" x14ac:dyDescent="0.2">
      <c r="DB8671"/>
      <c r="DC8671"/>
    </row>
    <row r="8672" spans="106:107" x14ac:dyDescent="0.2">
      <c r="DB8672"/>
      <c r="DC8672"/>
    </row>
    <row r="8673" spans="106:107" x14ac:dyDescent="0.2">
      <c r="DB8673"/>
      <c r="DC8673"/>
    </row>
    <row r="8674" spans="106:107" x14ac:dyDescent="0.2">
      <c r="DB8674"/>
      <c r="DC8674"/>
    </row>
    <row r="8675" spans="106:107" x14ac:dyDescent="0.2">
      <c r="DB8675"/>
      <c r="DC8675"/>
    </row>
    <row r="8676" spans="106:107" x14ac:dyDescent="0.2">
      <c r="DB8676"/>
      <c r="DC8676"/>
    </row>
    <row r="8677" spans="106:107" x14ac:dyDescent="0.2">
      <c r="DB8677"/>
      <c r="DC8677"/>
    </row>
    <row r="8678" spans="106:107" x14ac:dyDescent="0.2">
      <c r="DB8678"/>
      <c r="DC8678"/>
    </row>
    <row r="8679" spans="106:107" x14ac:dyDescent="0.2">
      <c r="DB8679"/>
      <c r="DC8679"/>
    </row>
    <row r="8680" spans="106:107" x14ac:dyDescent="0.2">
      <c r="DB8680"/>
      <c r="DC8680"/>
    </row>
    <row r="8681" spans="106:107" x14ac:dyDescent="0.2">
      <c r="DB8681"/>
      <c r="DC8681"/>
    </row>
    <row r="8682" spans="106:107" x14ac:dyDescent="0.2">
      <c r="DB8682"/>
      <c r="DC8682"/>
    </row>
    <row r="8683" spans="106:107" x14ac:dyDescent="0.2">
      <c r="DB8683"/>
      <c r="DC8683"/>
    </row>
    <row r="8684" spans="106:107" x14ac:dyDescent="0.2">
      <c r="DB8684"/>
      <c r="DC8684"/>
    </row>
    <row r="8685" spans="106:107" x14ac:dyDescent="0.2">
      <c r="DB8685"/>
      <c r="DC8685"/>
    </row>
    <row r="8686" spans="106:107" x14ac:dyDescent="0.2">
      <c r="DB8686"/>
      <c r="DC8686"/>
    </row>
    <row r="8687" spans="106:107" x14ac:dyDescent="0.2">
      <c r="DB8687"/>
      <c r="DC8687"/>
    </row>
    <row r="8688" spans="106:107" x14ac:dyDescent="0.2">
      <c r="DB8688"/>
      <c r="DC8688"/>
    </row>
    <row r="8689" spans="106:107" x14ac:dyDescent="0.2">
      <c r="DB8689"/>
      <c r="DC8689"/>
    </row>
    <row r="8690" spans="106:107" x14ac:dyDescent="0.2">
      <c r="DB8690"/>
      <c r="DC8690"/>
    </row>
    <row r="8691" spans="106:107" x14ac:dyDescent="0.2">
      <c r="DB8691"/>
      <c r="DC8691"/>
    </row>
    <row r="8692" spans="106:107" x14ac:dyDescent="0.2">
      <c r="DB8692"/>
      <c r="DC8692"/>
    </row>
    <row r="8693" spans="106:107" x14ac:dyDescent="0.2">
      <c r="DB8693"/>
      <c r="DC8693"/>
    </row>
    <row r="8694" spans="106:107" x14ac:dyDescent="0.2">
      <c r="DB8694"/>
      <c r="DC8694"/>
    </row>
    <row r="8695" spans="106:107" x14ac:dyDescent="0.2">
      <c r="DB8695"/>
      <c r="DC8695"/>
    </row>
    <row r="8696" spans="106:107" x14ac:dyDescent="0.2">
      <c r="DB8696"/>
      <c r="DC8696"/>
    </row>
    <row r="8697" spans="106:107" x14ac:dyDescent="0.2">
      <c r="DB8697"/>
      <c r="DC8697"/>
    </row>
    <row r="8698" spans="106:107" x14ac:dyDescent="0.2">
      <c r="DB8698"/>
      <c r="DC8698"/>
    </row>
    <row r="8699" spans="106:107" x14ac:dyDescent="0.2">
      <c r="DB8699"/>
      <c r="DC8699"/>
    </row>
    <row r="8700" spans="106:107" x14ac:dyDescent="0.2">
      <c r="DB8700"/>
      <c r="DC8700"/>
    </row>
    <row r="8701" spans="106:107" x14ac:dyDescent="0.2">
      <c r="DB8701"/>
      <c r="DC8701"/>
    </row>
    <row r="8702" spans="106:107" x14ac:dyDescent="0.2">
      <c r="DB8702"/>
      <c r="DC8702"/>
    </row>
    <row r="8703" spans="106:107" x14ac:dyDescent="0.2">
      <c r="DB8703"/>
      <c r="DC8703"/>
    </row>
    <row r="8704" spans="106:107" x14ac:dyDescent="0.2">
      <c r="DB8704"/>
      <c r="DC8704"/>
    </row>
    <row r="8705" spans="106:107" x14ac:dyDescent="0.2">
      <c r="DB8705"/>
      <c r="DC8705"/>
    </row>
    <row r="8706" spans="106:107" x14ac:dyDescent="0.2">
      <c r="DB8706"/>
      <c r="DC8706"/>
    </row>
    <row r="8707" spans="106:107" x14ac:dyDescent="0.2">
      <c r="DB8707"/>
      <c r="DC8707"/>
    </row>
    <row r="8708" spans="106:107" x14ac:dyDescent="0.2">
      <c r="DB8708"/>
      <c r="DC8708"/>
    </row>
    <row r="8709" spans="106:107" x14ac:dyDescent="0.2">
      <c r="DB8709"/>
      <c r="DC8709"/>
    </row>
    <row r="8710" spans="106:107" x14ac:dyDescent="0.2">
      <c r="DB8710"/>
      <c r="DC8710"/>
    </row>
    <row r="8711" spans="106:107" x14ac:dyDescent="0.2">
      <c r="DB8711"/>
      <c r="DC8711"/>
    </row>
    <row r="8712" spans="106:107" x14ac:dyDescent="0.2">
      <c r="DB8712"/>
      <c r="DC8712"/>
    </row>
    <row r="8713" spans="106:107" x14ac:dyDescent="0.2">
      <c r="DB8713"/>
      <c r="DC8713"/>
    </row>
    <row r="8714" spans="106:107" x14ac:dyDescent="0.2">
      <c r="DB8714"/>
      <c r="DC8714"/>
    </row>
    <row r="8715" spans="106:107" x14ac:dyDescent="0.2">
      <c r="DB8715"/>
      <c r="DC8715"/>
    </row>
    <row r="8716" spans="106:107" x14ac:dyDescent="0.2">
      <c r="DB8716"/>
      <c r="DC8716"/>
    </row>
    <row r="8717" spans="106:107" x14ac:dyDescent="0.2">
      <c r="DB8717"/>
      <c r="DC8717"/>
    </row>
    <row r="8718" spans="106:107" x14ac:dyDescent="0.2">
      <c r="DB8718"/>
      <c r="DC8718"/>
    </row>
    <row r="8719" spans="106:107" x14ac:dyDescent="0.2">
      <c r="DB8719"/>
      <c r="DC8719"/>
    </row>
    <row r="8720" spans="106:107" x14ac:dyDescent="0.2">
      <c r="DB8720"/>
      <c r="DC8720"/>
    </row>
    <row r="8721" spans="106:107" x14ac:dyDescent="0.2">
      <c r="DB8721"/>
      <c r="DC8721"/>
    </row>
    <row r="8722" spans="106:107" x14ac:dyDescent="0.2">
      <c r="DB8722"/>
      <c r="DC8722"/>
    </row>
    <row r="8723" spans="106:107" x14ac:dyDescent="0.2">
      <c r="DB8723"/>
      <c r="DC8723"/>
    </row>
    <row r="8724" spans="106:107" x14ac:dyDescent="0.2">
      <c r="DB8724"/>
      <c r="DC8724"/>
    </row>
    <row r="8725" spans="106:107" x14ac:dyDescent="0.2">
      <c r="DB8725"/>
      <c r="DC8725"/>
    </row>
    <row r="8726" spans="106:107" x14ac:dyDescent="0.2">
      <c r="DB8726"/>
      <c r="DC8726"/>
    </row>
    <row r="8727" spans="106:107" x14ac:dyDescent="0.2">
      <c r="DB8727"/>
      <c r="DC8727"/>
    </row>
    <row r="8728" spans="106:107" x14ac:dyDescent="0.2">
      <c r="DB8728"/>
      <c r="DC8728"/>
    </row>
    <row r="8729" spans="106:107" x14ac:dyDescent="0.2">
      <c r="DB8729"/>
      <c r="DC8729"/>
    </row>
    <row r="8730" spans="106:107" x14ac:dyDescent="0.2">
      <c r="DB8730"/>
      <c r="DC8730"/>
    </row>
    <row r="8731" spans="106:107" x14ac:dyDescent="0.2">
      <c r="DB8731"/>
      <c r="DC8731"/>
    </row>
    <row r="8732" spans="106:107" x14ac:dyDescent="0.2">
      <c r="DB8732"/>
      <c r="DC8732"/>
    </row>
    <row r="8733" spans="106:107" x14ac:dyDescent="0.2">
      <c r="DB8733"/>
      <c r="DC8733"/>
    </row>
    <row r="8734" spans="106:107" x14ac:dyDescent="0.2">
      <c r="DB8734"/>
      <c r="DC8734"/>
    </row>
    <row r="8735" spans="106:107" x14ac:dyDescent="0.2">
      <c r="DB8735"/>
      <c r="DC8735"/>
    </row>
    <row r="8736" spans="106:107" x14ac:dyDescent="0.2">
      <c r="DB8736"/>
      <c r="DC8736"/>
    </row>
    <row r="8737" spans="106:107" x14ac:dyDescent="0.2">
      <c r="DB8737"/>
      <c r="DC8737"/>
    </row>
    <row r="8738" spans="106:107" x14ac:dyDescent="0.2">
      <c r="DB8738"/>
      <c r="DC8738"/>
    </row>
    <row r="8739" spans="106:107" x14ac:dyDescent="0.2">
      <c r="DB8739"/>
      <c r="DC8739"/>
    </row>
    <row r="8740" spans="106:107" x14ac:dyDescent="0.2">
      <c r="DB8740"/>
      <c r="DC8740"/>
    </row>
    <row r="8741" spans="106:107" x14ac:dyDescent="0.2">
      <c r="DB8741"/>
      <c r="DC8741"/>
    </row>
    <row r="8742" spans="106:107" x14ac:dyDescent="0.2">
      <c r="DB8742"/>
      <c r="DC8742"/>
    </row>
    <row r="8743" spans="106:107" x14ac:dyDescent="0.2">
      <c r="DB8743"/>
      <c r="DC8743"/>
    </row>
    <row r="8744" spans="106:107" x14ac:dyDescent="0.2">
      <c r="DB8744"/>
      <c r="DC8744"/>
    </row>
    <row r="8745" spans="106:107" x14ac:dyDescent="0.2">
      <c r="DB8745"/>
      <c r="DC8745"/>
    </row>
    <row r="8746" spans="106:107" x14ac:dyDescent="0.2">
      <c r="DB8746"/>
      <c r="DC8746"/>
    </row>
    <row r="8747" spans="106:107" x14ac:dyDescent="0.2">
      <c r="DB8747"/>
      <c r="DC8747"/>
    </row>
    <row r="8748" spans="106:107" x14ac:dyDescent="0.2">
      <c r="DB8748"/>
      <c r="DC8748"/>
    </row>
    <row r="8749" spans="106:107" x14ac:dyDescent="0.2">
      <c r="DB8749"/>
      <c r="DC8749"/>
    </row>
    <row r="8750" spans="106:107" x14ac:dyDescent="0.2">
      <c r="DB8750"/>
      <c r="DC8750"/>
    </row>
    <row r="8751" spans="106:107" x14ac:dyDescent="0.2">
      <c r="DB8751"/>
      <c r="DC8751"/>
    </row>
    <row r="8752" spans="106:107" x14ac:dyDescent="0.2">
      <c r="DB8752"/>
      <c r="DC8752"/>
    </row>
    <row r="8753" spans="106:107" x14ac:dyDescent="0.2">
      <c r="DB8753"/>
      <c r="DC8753"/>
    </row>
    <row r="8754" spans="106:107" x14ac:dyDescent="0.2">
      <c r="DB8754"/>
      <c r="DC8754"/>
    </row>
    <row r="8755" spans="106:107" x14ac:dyDescent="0.2">
      <c r="DB8755"/>
      <c r="DC8755"/>
    </row>
    <row r="8756" spans="106:107" x14ac:dyDescent="0.2">
      <c r="DB8756"/>
      <c r="DC8756"/>
    </row>
    <row r="8757" spans="106:107" x14ac:dyDescent="0.2">
      <c r="DB8757"/>
      <c r="DC8757"/>
    </row>
    <row r="8758" spans="106:107" x14ac:dyDescent="0.2">
      <c r="DB8758"/>
      <c r="DC8758"/>
    </row>
    <row r="8759" spans="106:107" x14ac:dyDescent="0.2">
      <c r="DB8759"/>
      <c r="DC8759"/>
    </row>
    <row r="8760" spans="106:107" x14ac:dyDescent="0.2">
      <c r="DB8760"/>
      <c r="DC8760"/>
    </row>
    <row r="8761" spans="106:107" x14ac:dyDescent="0.2">
      <c r="DB8761"/>
      <c r="DC8761"/>
    </row>
    <row r="8762" spans="106:107" x14ac:dyDescent="0.2">
      <c r="DB8762"/>
      <c r="DC8762"/>
    </row>
    <row r="8763" spans="106:107" x14ac:dyDescent="0.2">
      <c r="DB8763"/>
      <c r="DC8763"/>
    </row>
    <row r="8764" spans="106:107" x14ac:dyDescent="0.2">
      <c r="DB8764"/>
      <c r="DC8764"/>
    </row>
    <row r="8765" spans="106:107" x14ac:dyDescent="0.2">
      <c r="DB8765"/>
      <c r="DC8765"/>
    </row>
    <row r="8766" spans="106:107" x14ac:dyDescent="0.2">
      <c r="DB8766"/>
      <c r="DC8766"/>
    </row>
    <row r="8767" spans="106:107" x14ac:dyDescent="0.2">
      <c r="DB8767"/>
      <c r="DC8767"/>
    </row>
    <row r="8768" spans="106:107" x14ac:dyDescent="0.2">
      <c r="DB8768"/>
      <c r="DC8768"/>
    </row>
    <row r="8769" spans="106:107" x14ac:dyDescent="0.2">
      <c r="DB8769"/>
      <c r="DC8769"/>
    </row>
    <row r="8770" spans="106:107" x14ac:dyDescent="0.2">
      <c r="DB8770"/>
      <c r="DC8770"/>
    </row>
    <row r="8771" spans="106:107" x14ac:dyDescent="0.2">
      <c r="DB8771"/>
      <c r="DC8771"/>
    </row>
    <row r="8772" spans="106:107" x14ac:dyDescent="0.2">
      <c r="DB8772"/>
      <c r="DC8772"/>
    </row>
    <row r="8773" spans="106:107" x14ac:dyDescent="0.2">
      <c r="DB8773"/>
      <c r="DC8773"/>
    </row>
    <row r="8774" spans="106:107" x14ac:dyDescent="0.2">
      <c r="DB8774"/>
      <c r="DC8774"/>
    </row>
    <row r="8775" spans="106:107" x14ac:dyDescent="0.2">
      <c r="DB8775"/>
      <c r="DC8775"/>
    </row>
    <row r="8776" spans="106:107" x14ac:dyDescent="0.2">
      <c r="DB8776"/>
      <c r="DC8776"/>
    </row>
    <row r="8777" spans="106:107" x14ac:dyDescent="0.2">
      <c r="DB8777"/>
      <c r="DC8777"/>
    </row>
    <row r="8778" spans="106:107" x14ac:dyDescent="0.2">
      <c r="DB8778"/>
      <c r="DC8778"/>
    </row>
    <row r="8779" spans="106:107" x14ac:dyDescent="0.2">
      <c r="DB8779"/>
      <c r="DC8779"/>
    </row>
    <row r="8780" spans="106:107" x14ac:dyDescent="0.2">
      <c r="DB8780"/>
      <c r="DC8780"/>
    </row>
    <row r="8781" spans="106:107" x14ac:dyDescent="0.2">
      <c r="DB8781"/>
      <c r="DC8781"/>
    </row>
    <row r="8782" spans="106:107" x14ac:dyDescent="0.2">
      <c r="DB8782"/>
      <c r="DC8782"/>
    </row>
    <row r="8783" spans="106:107" x14ac:dyDescent="0.2">
      <c r="DB8783"/>
      <c r="DC8783"/>
    </row>
    <row r="8784" spans="106:107" x14ac:dyDescent="0.2">
      <c r="DB8784"/>
      <c r="DC8784"/>
    </row>
    <row r="8785" spans="106:107" x14ac:dyDescent="0.2">
      <c r="DB8785"/>
      <c r="DC8785"/>
    </row>
    <row r="8786" spans="106:107" x14ac:dyDescent="0.2">
      <c r="DB8786"/>
      <c r="DC8786"/>
    </row>
    <row r="8787" spans="106:107" x14ac:dyDescent="0.2">
      <c r="DB8787"/>
      <c r="DC8787"/>
    </row>
    <row r="8788" spans="106:107" x14ac:dyDescent="0.2">
      <c r="DB8788"/>
      <c r="DC8788"/>
    </row>
    <row r="8789" spans="106:107" x14ac:dyDescent="0.2">
      <c r="DB8789"/>
      <c r="DC8789"/>
    </row>
    <row r="8790" spans="106:107" x14ac:dyDescent="0.2">
      <c r="DB8790"/>
      <c r="DC8790"/>
    </row>
    <row r="8791" spans="106:107" x14ac:dyDescent="0.2">
      <c r="DB8791"/>
      <c r="DC8791"/>
    </row>
    <row r="8792" spans="106:107" x14ac:dyDescent="0.2">
      <c r="DB8792"/>
      <c r="DC8792"/>
    </row>
    <row r="8793" spans="106:107" x14ac:dyDescent="0.2">
      <c r="DB8793"/>
      <c r="DC8793"/>
    </row>
    <row r="8794" spans="106:107" x14ac:dyDescent="0.2">
      <c r="DB8794"/>
      <c r="DC8794"/>
    </row>
    <row r="8795" spans="106:107" x14ac:dyDescent="0.2">
      <c r="DB8795"/>
      <c r="DC8795"/>
    </row>
    <row r="8796" spans="106:107" x14ac:dyDescent="0.2">
      <c r="DB8796"/>
      <c r="DC8796"/>
    </row>
    <row r="8797" spans="106:107" x14ac:dyDescent="0.2">
      <c r="DB8797"/>
      <c r="DC8797"/>
    </row>
    <row r="8798" spans="106:107" x14ac:dyDescent="0.2">
      <c r="DB8798"/>
      <c r="DC8798"/>
    </row>
    <row r="8799" spans="106:107" x14ac:dyDescent="0.2">
      <c r="DB8799"/>
      <c r="DC8799"/>
    </row>
    <row r="8800" spans="106:107" x14ac:dyDescent="0.2">
      <c r="DB8800"/>
      <c r="DC8800"/>
    </row>
    <row r="8801" spans="106:107" x14ac:dyDescent="0.2">
      <c r="DB8801"/>
      <c r="DC8801"/>
    </row>
    <row r="8802" spans="106:107" x14ac:dyDescent="0.2">
      <c r="DB8802"/>
      <c r="DC8802"/>
    </row>
    <row r="8803" spans="106:107" x14ac:dyDescent="0.2">
      <c r="DB8803"/>
      <c r="DC8803"/>
    </row>
    <row r="8804" spans="106:107" x14ac:dyDescent="0.2">
      <c r="DB8804"/>
      <c r="DC8804"/>
    </row>
    <row r="8805" spans="106:107" x14ac:dyDescent="0.2">
      <c r="DB8805"/>
      <c r="DC8805"/>
    </row>
    <row r="8806" spans="106:107" x14ac:dyDescent="0.2">
      <c r="DB8806"/>
      <c r="DC8806"/>
    </row>
    <row r="8807" spans="106:107" x14ac:dyDescent="0.2">
      <c r="DB8807"/>
      <c r="DC8807"/>
    </row>
    <row r="8808" spans="106:107" x14ac:dyDescent="0.2">
      <c r="DB8808"/>
      <c r="DC8808"/>
    </row>
    <row r="8809" spans="106:107" x14ac:dyDescent="0.2">
      <c r="DB8809"/>
      <c r="DC8809"/>
    </row>
    <row r="8810" spans="106:107" x14ac:dyDescent="0.2">
      <c r="DB8810"/>
      <c r="DC8810"/>
    </row>
    <row r="8811" spans="106:107" x14ac:dyDescent="0.2">
      <c r="DB8811"/>
      <c r="DC8811"/>
    </row>
    <row r="8812" spans="106:107" x14ac:dyDescent="0.2">
      <c r="DB8812"/>
      <c r="DC8812"/>
    </row>
    <row r="8813" spans="106:107" x14ac:dyDescent="0.2">
      <c r="DB8813"/>
      <c r="DC8813"/>
    </row>
    <row r="8814" spans="106:107" x14ac:dyDescent="0.2">
      <c r="DB8814"/>
      <c r="DC8814"/>
    </row>
    <row r="8815" spans="106:107" x14ac:dyDescent="0.2">
      <c r="DB8815"/>
      <c r="DC8815"/>
    </row>
    <row r="8816" spans="106:107" x14ac:dyDescent="0.2">
      <c r="DB8816"/>
      <c r="DC8816"/>
    </row>
    <row r="8817" spans="106:107" x14ac:dyDescent="0.2">
      <c r="DB8817"/>
      <c r="DC8817"/>
    </row>
    <row r="8818" spans="106:107" x14ac:dyDescent="0.2">
      <c r="DB8818"/>
      <c r="DC8818"/>
    </row>
    <row r="8819" spans="106:107" x14ac:dyDescent="0.2">
      <c r="DB8819"/>
      <c r="DC8819"/>
    </row>
    <row r="8820" spans="106:107" x14ac:dyDescent="0.2">
      <c r="DB8820"/>
      <c r="DC8820"/>
    </row>
    <row r="8821" spans="106:107" x14ac:dyDescent="0.2">
      <c r="DB8821"/>
      <c r="DC8821"/>
    </row>
    <row r="8822" spans="106:107" x14ac:dyDescent="0.2">
      <c r="DB8822"/>
      <c r="DC8822"/>
    </row>
    <row r="8823" spans="106:107" x14ac:dyDescent="0.2">
      <c r="DB8823"/>
      <c r="DC8823"/>
    </row>
    <row r="8824" spans="106:107" x14ac:dyDescent="0.2">
      <c r="DB8824"/>
      <c r="DC8824"/>
    </row>
    <row r="8825" spans="106:107" x14ac:dyDescent="0.2">
      <c r="DB8825"/>
      <c r="DC8825"/>
    </row>
    <row r="8826" spans="106:107" x14ac:dyDescent="0.2">
      <c r="DB8826"/>
      <c r="DC8826"/>
    </row>
    <row r="8827" spans="106:107" x14ac:dyDescent="0.2">
      <c r="DB8827"/>
      <c r="DC8827"/>
    </row>
    <row r="8828" spans="106:107" x14ac:dyDescent="0.2">
      <c r="DB8828"/>
      <c r="DC8828"/>
    </row>
    <row r="8829" spans="106:107" x14ac:dyDescent="0.2">
      <c r="DB8829"/>
      <c r="DC8829"/>
    </row>
    <row r="8830" spans="106:107" x14ac:dyDescent="0.2">
      <c r="DB8830"/>
      <c r="DC8830"/>
    </row>
    <row r="8831" spans="106:107" x14ac:dyDescent="0.2">
      <c r="DB8831"/>
      <c r="DC8831"/>
    </row>
    <row r="8832" spans="106:107" x14ac:dyDescent="0.2">
      <c r="DB8832"/>
      <c r="DC8832"/>
    </row>
    <row r="8833" spans="106:107" x14ac:dyDescent="0.2">
      <c r="DB8833"/>
      <c r="DC8833"/>
    </row>
    <row r="8834" spans="106:107" x14ac:dyDescent="0.2">
      <c r="DB8834"/>
      <c r="DC8834"/>
    </row>
    <row r="8835" spans="106:107" x14ac:dyDescent="0.2">
      <c r="DB8835"/>
      <c r="DC8835"/>
    </row>
    <row r="8836" spans="106:107" x14ac:dyDescent="0.2">
      <c r="DB8836"/>
      <c r="DC8836"/>
    </row>
    <row r="8837" spans="106:107" x14ac:dyDescent="0.2">
      <c r="DB8837"/>
      <c r="DC8837"/>
    </row>
    <row r="8838" spans="106:107" x14ac:dyDescent="0.2">
      <c r="DB8838"/>
      <c r="DC8838"/>
    </row>
    <row r="8839" spans="106:107" x14ac:dyDescent="0.2">
      <c r="DB8839"/>
      <c r="DC8839"/>
    </row>
    <row r="8840" spans="106:107" x14ac:dyDescent="0.2">
      <c r="DB8840"/>
      <c r="DC8840"/>
    </row>
    <row r="8841" spans="106:107" x14ac:dyDescent="0.2">
      <c r="DB8841"/>
      <c r="DC8841"/>
    </row>
    <row r="8842" spans="106:107" x14ac:dyDescent="0.2">
      <c r="DB8842"/>
      <c r="DC8842"/>
    </row>
    <row r="8843" spans="106:107" x14ac:dyDescent="0.2">
      <c r="DB8843"/>
      <c r="DC8843"/>
    </row>
    <row r="8844" spans="106:107" x14ac:dyDescent="0.2">
      <c r="DB8844"/>
      <c r="DC8844"/>
    </row>
    <row r="8845" spans="106:107" x14ac:dyDescent="0.2">
      <c r="DB8845"/>
      <c r="DC8845"/>
    </row>
    <row r="8846" spans="106:107" x14ac:dyDescent="0.2">
      <c r="DB8846"/>
      <c r="DC8846"/>
    </row>
    <row r="8847" spans="106:107" x14ac:dyDescent="0.2">
      <c r="DB8847"/>
      <c r="DC8847"/>
    </row>
    <row r="8848" spans="106:107" x14ac:dyDescent="0.2">
      <c r="DB8848"/>
      <c r="DC8848"/>
    </row>
    <row r="8849" spans="106:107" x14ac:dyDescent="0.2">
      <c r="DB8849"/>
      <c r="DC8849"/>
    </row>
    <row r="8850" spans="106:107" x14ac:dyDescent="0.2">
      <c r="DB8850"/>
      <c r="DC8850"/>
    </row>
    <row r="8851" spans="106:107" x14ac:dyDescent="0.2">
      <c r="DB8851"/>
      <c r="DC8851"/>
    </row>
    <row r="8852" spans="106:107" x14ac:dyDescent="0.2">
      <c r="DB8852"/>
      <c r="DC8852"/>
    </row>
    <row r="8853" spans="106:107" x14ac:dyDescent="0.2">
      <c r="DB8853"/>
      <c r="DC8853"/>
    </row>
    <row r="8854" spans="106:107" x14ac:dyDescent="0.2">
      <c r="DB8854"/>
      <c r="DC8854"/>
    </row>
    <row r="8855" spans="106:107" x14ac:dyDescent="0.2">
      <c r="DB8855"/>
      <c r="DC8855"/>
    </row>
    <row r="8856" spans="106:107" x14ac:dyDescent="0.2">
      <c r="DB8856"/>
      <c r="DC8856"/>
    </row>
    <row r="8857" spans="106:107" x14ac:dyDescent="0.2">
      <c r="DB8857"/>
      <c r="DC8857"/>
    </row>
    <row r="8858" spans="106:107" x14ac:dyDescent="0.2">
      <c r="DB8858"/>
      <c r="DC8858"/>
    </row>
    <row r="8859" spans="106:107" x14ac:dyDescent="0.2">
      <c r="DB8859"/>
      <c r="DC8859"/>
    </row>
    <row r="8860" spans="106:107" x14ac:dyDescent="0.2">
      <c r="DB8860"/>
      <c r="DC8860"/>
    </row>
    <row r="8861" spans="106:107" x14ac:dyDescent="0.2">
      <c r="DB8861"/>
      <c r="DC8861"/>
    </row>
    <row r="8862" spans="106:107" x14ac:dyDescent="0.2">
      <c r="DB8862"/>
      <c r="DC8862"/>
    </row>
    <row r="8863" spans="106:107" x14ac:dyDescent="0.2">
      <c r="DB8863"/>
      <c r="DC8863"/>
    </row>
    <row r="8864" spans="106:107" x14ac:dyDescent="0.2">
      <c r="DB8864"/>
      <c r="DC8864"/>
    </row>
    <row r="8865" spans="106:107" x14ac:dyDescent="0.2">
      <c r="DB8865"/>
      <c r="DC8865"/>
    </row>
    <row r="8866" spans="106:107" x14ac:dyDescent="0.2">
      <c r="DB8866"/>
      <c r="DC8866"/>
    </row>
    <row r="8867" spans="106:107" x14ac:dyDescent="0.2">
      <c r="DB8867"/>
      <c r="DC8867"/>
    </row>
    <row r="8868" spans="106:107" x14ac:dyDescent="0.2">
      <c r="DB8868"/>
      <c r="DC8868"/>
    </row>
    <row r="8869" spans="106:107" x14ac:dyDescent="0.2">
      <c r="DB8869"/>
      <c r="DC8869"/>
    </row>
    <row r="8870" spans="106:107" x14ac:dyDescent="0.2">
      <c r="DB8870"/>
      <c r="DC8870"/>
    </row>
    <row r="8871" spans="106:107" x14ac:dyDescent="0.2">
      <c r="DB8871"/>
      <c r="DC8871"/>
    </row>
    <row r="8872" spans="106:107" x14ac:dyDescent="0.2">
      <c r="DB8872"/>
      <c r="DC8872"/>
    </row>
    <row r="8873" spans="106:107" x14ac:dyDescent="0.2">
      <c r="DB8873"/>
      <c r="DC8873"/>
    </row>
    <row r="8874" spans="106:107" x14ac:dyDescent="0.2">
      <c r="DB8874"/>
      <c r="DC8874"/>
    </row>
    <row r="8875" spans="106:107" x14ac:dyDescent="0.2">
      <c r="DB8875"/>
      <c r="DC8875"/>
    </row>
    <row r="8876" spans="106:107" x14ac:dyDescent="0.2">
      <c r="DB8876"/>
      <c r="DC8876"/>
    </row>
    <row r="8877" spans="106:107" x14ac:dyDescent="0.2">
      <c r="DB8877"/>
      <c r="DC8877"/>
    </row>
    <row r="8878" spans="106:107" x14ac:dyDescent="0.2">
      <c r="DB8878"/>
      <c r="DC8878"/>
    </row>
    <row r="8879" spans="106:107" x14ac:dyDescent="0.2">
      <c r="DB8879"/>
      <c r="DC8879"/>
    </row>
    <row r="8880" spans="106:107" x14ac:dyDescent="0.2">
      <c r="DB8880"/>
      <c r="DC8880"/>
    </row>
    <row r="8881" spans="106:107" x14ac:dyDescent="0.2">
      <c r="DB8881"/>
      <c r="DC8881"/>
    </row>
    <row r="8882" spans="106:107" x14ac:dyDescent="0.2">
      <c r="DB8882"/>
      <c r="DC8882"/>
    </row>
    <row r="8883" spans="106:107" x14ac:dyDescent="0.2">
      <c r="DB8883"/>
      <c r="DC8883"/>
    </row>
    <row r="8884" spans="106:107" x14ac:dyDescent="0.2">
      <c r="DB8884"/>
      <c r="DC8884"/>
    </row>
    <row r="8885" spans="106:107" x14ac:dyDescent="0.2">
      <c r="DB8885"/>
      <c r="DC8885"/>
    </row>
    <row r="8886" spans="106:107" x14ac:dyDescent="0.2">
      <c r="DB8886"/>
      <c r="DC8886"/>
    </row>
    <row r="8887" spans="106:107" x14ac:dyDescent="0.2">
      <c r="DB8887"/>
      <c r="DC8887"/>
    </row>
    <row r="8888" spans="106:107" x14ac:dyDescent="0.2">
      <c r="DB8888"/>
      <c r="DC8888"/>
    </row>
    <row r="8889" spans="106:107" x14ac:dyDescent="0.2">
      <c r="DB8889"/>
      <c r="DC8889"/>
    </row>
    <row r="8890" spans="106:107" x14ac:dyDescent="0.2">
      <c r="DB8890"/>
      <c r="DC8890"/>
    </row>
    <row r="8891" spans="106:107" x14ac:dyDescent="0.2">
      <c r="DB8891"/>
      <c r="DC8891"/>
    </row>
    <row r="8892" spans="106:107" x14ac:dyDescent="0.2">
      <c r="DB8892"/>
      <c r="DC8892"/>
    </row>
    <row r="8893" spans="106:107" x14ac:dyDescent="0.2">
      <c r="DB8893"/>
      <c r="DC8893"/>
    </row>
    <row r="8894" spans="106:107" x14ac:dyDescent="0.2">
      <c r="DB8894"/>
      <c r="DC8894"/>
    </row>
    <row r="8895" spans="106:107" x14ac:dyDescent="0.2">
      <c r="DB8895"/>
      <c r="DC8895"/>
    </row>
    <row r="8896" spans="106:107" x14ac:dyDescent="0.2">
      <c r="DB8896"/>
      <c r="DC8896"/>
    </row>
    <row r="8897" spans="106:107" x14ac:dyDescent="0.2">
      <c r="DB8897"/>
      <c r="DC8897"/>
    </row>
    <row r="8898" spans="106:107" x14ac:dyDescent="0.2">
      <c r="DB8898"/>
      <c r="DC8898"/>
    </row>
    <row r="8899" spans="106:107" x14ac:dyDescent="0.2">
      <c r="DB8899"/>
      <c r="DC8899"/>
    </row>
    <row r="8900" spans="106:107" x14ac:dyDescent="0.2">
      <c r="DB8900"/>
      <c r="DC8900"/>
    </row>
    <row r="8901" spans="106:107" x14ac:dyDescent="0.2">
      <c r="DB8901"/>
      <c r="DC8901"/>
    </row>
    <row r="8902" spans="106:107" x14ac:dyDescent="0.2">
      <c r="DB8902"/>
      <c r="DC8902"/>
    </row>
    <row r="8903" spans="106:107" x14ac:dyDescent="0.2">
      <c r="DB8903"/>
      <c r="DC8903"/>
    </row>
    <row r="8904" spans="106:107" x14ac:dyDescent="0.2">
      <c r="DB8904"/>
      <c r="DC8904"/>
    </row>
    <row r="8905" spans="106:107" x14ac:dyDescent="0.2">
      <c r="DB8905"/>
      <c r="DC8905"/>
    </row>
    <row r="8906" spans="106:107" x14ac:dyDescent="0.2">
      <c r="DB8906"/>
      <c r="DC8906"/>
    </row>
    <row r="8907" spans="106:107" x14ac:dyDescent="0.2">
      <c r="DB8907"/>
      <c r="DC8907"/>
    </row>
    <row r="8908" spans="106:107" x14ac:dyDescent="0.2">
      <c r="DB8908"/>
      <c r="DC8908"/>
    </row>
    <row r="8909" spans="106:107" x14ac:dyDescent="0.2">
      <c r="DB8909"/>
      <c r="DC8909"/>
    </row>
    <row r="8910" spans="106:107" x14ac:dyDescent="0.2">
      <c r="DB8910"/>
      <c r="DC8910"/>
    </row>
    <row r="8911" spans="106:107" x14ac:dyDescent="0.2">
      <c r="DB8911"/>
      <c r="DC8911"/>
    </row>
    <row r="8912" spans="106:107" x14ac:dyDescent="0.2">
      <c r="DB8912"/>
      <c r="DC8912"/>
    </row>
    <row r="8913" spans="106:107" x14ac:dyDescent="0.2">
      <c r="DB8913"/>
      <c r="DC8913"/>
    </row>
    <row r="8914" spans="106:107" x14ac:dyDescent="0.2">
      <c r="DB8914"/>
      <c r="DC8914"/>
    </row>
    <row r="8915" spans="106:107" x14ac:dyDescent="0.2">
      <c r="DB8915"/>
      <c r="DC8915"/>
    </row>
    <row r="8916" spans="106:107" x14ac:dyDescent="0.2">
      <c r="DB8916"/>
      <c r="DC8916"/>
    </row>
    <row r="8917" spans="106:107" x14ac:dyDescent="0.2">
      <c r="DB8917"/>
      <c r="DC8917"/>
    </row>
    <row r="8918" spans="106:107" x14ac:dyDescent="0.2">
      <c r="DB8918"/>
      <c r="DC8918"/>
    </row>
    <row r="8919" spans="106:107" x14ac:dyDescent="0.2">
      <c r="DB8919"/>
      <c r="DC8919"/>
    </row>
    <row r="8920" spans="106:107" x14ac:dyDescent="0.2">
      <c r="DB8920"/>
      <c r="DC8920"/>
    </row>
    <row r="8921" spans="106:107" x14ac:dyDescent="0.2">
      <c r="DB8921"/>
      <c r="DC8921"/>
    </row>
    <row r="8922" spans="106:107" x14ac:dyDescent="0.2">
      <c r="DB8922"/>
      <c r="DC8922"/>
    </row>
    <row r="8923" spans="106:107" x14ac:dyDescent="0.2">
      <c r="DB8923"/>
      <c r="DC8923"/>
    </row>
    <row r="8924" spans="106:107" x14ac:dyDescent="0.2">
      <c r="DB8924"/>
      <c r="DC8924"/>
    </row>
    <row r="8925" spans="106:107" x14ac:dyDescent="0.2">
      <c r="DB8925"/>
      <c r="DC8925"/>
    </row>
    <row r="8926" spans="106:107" x14ac:dyDescent="0.2">
      <c r="DB8926"/>
      <c r="DC8926"/>
    </row>
    <row r="8927" spans="106:107" x14ac:dyDescent="0.2">
      <c r="DB8927"/>
      <c r="DC8927"/>
    </row>
    <row r="8928" spans="106:107" x14ac:dyDescent="0.2">
      <c r="DB8928"/>
      <c r="DC8928"/>
    </row>
    <row r="8929" spans="106:107" x14ac:dyDescent="0.2">
      <c r="DB8929"/>
      <c r="DC8929"/>
    </row>
    <row r="8930" spans="106:107" x14ac:dyDescent="0.2">
      <c r="DB8930"/>
      <c r="DC8930"/>
    </row>
    <row r="8931" spans="106:107" x14ac:dyDescent="0.2">
      <c r="DB8931"/>
      <c r="DC8931"/>
    </row>
    <row r="8932" spans="106:107" x14ac:dyDescent="0.2">
      <c r="DB8932"/>
      <c r="DC8932"/>
    </row>
    <row r="8933" spans="106:107" x14ac:dyDescent="0.2">
      <c r="DB8933"/>
      <c r="DC8933"/>
    </row>
    <row r="8934" spans="106:107" x14ac:dyDescent="0.2">
      <c r="DB8934"/>
      <c r="DC8934"/>
    </row>
    <row r="8935" spans="106:107" x14ac:dyDescent="0.2">
      <c r="DB8935"/>
      <c r="DC8935"/>
    </row>
    <row r="8936" spans="106:107" x14ac:dyDescent="0.2">
      <c r="DB8936"/>
      <c r="DC8936"/>
    </row>
    <row r="8937" spans="106:107" x14ac:dyDescent="0.2">
      <c r="DB8937"/>
      <c r="DC8937"/>
    </row>
    <row r="8938" spans="106:107" x14ac:dyDescent="0.2">
      <c r="DB8938"/>
      <c r="DC8938"/>
    </row>
    <row r="8939" spans="106:107" x14ac:dyDescent="0.2">
      <c r="DB8939"/>
      <c r="DC8939"/>
    </row>
    <row r="8940" spans="106:107" x14ac:dyDescent="0.2">
      <c r="DB8940"/>
      <c r="DC8940"/>
    </row>
    <row r="8941" spans="106:107" x14ac:dyDescent="0.2">
      <c r="DB8941"/>
      <c r="DC8941"/>
    </row>
    <row r="8942" spans="106:107" x14ac:dyDescent="0.2">
      <c r="DB8942"/>
      <c r="DC8942"/>
    </row>
    <row r="8943" spans="106:107" x14ac:dyDescent="0.2">
      <c r="DB8943"/>
      <c r="DC8943"/>
    </row>
    <row r="8944" spans="106:107" x14ac:dyDescent="0.2">
      <c r="DB8944"/>
      <c r="DC8944"/>
    </row>
    <row r="8945" spans="106:107" x14ac:dyDescent="0.2">
      <c r="DB8945"/>
      <c r="DC8945"/>
    </row>
    <row r="8946" spans="106:107" x14ac:dyDescent="0.2">
      <c r="DB8946"/>
      <c r="DC8946"/>
    </row>
    <row r="8947" spans="106:107" x14ac:dyDescent="0.2">
      <c r="DB8947"/>
      <c r="DC8947"/>
    </row>
    <row r="8948" spans="106:107" x14ac:dyDescent="0.2">
      <c r="DB8948"/>
      <c r="DC8948"/>
    </row>
    <row r="8949" spans="106:107" x14ac:dyDescent="0.2">
      <c r="DB8949"/>
      <c r="DC8949"/>
    </row>
    <row r="8950" spans="106:107" x14ac:dyDescent="0.2">
      <c r="DB8950"/>
      <c r="DC8950"/>
    </row>
    <row r="8951" spans="106:107" x14ac:dyDescent="0.2">
      <c r="DB8951"/>
      <c r="DC8951"/>
    </row>
    <row r="8952" spans="106:107" x14ac:dyDescent="0.2">
      <c r="DB8952"/>
      <c r="DC8952"/>
    </row>
    <row r="8953" spans="106:107" x14ac:dyDescent="0.2">
      <c r="DB8953"/>
      <c r="DC8953"/>
    </row>
    <row r="8954" spans="106:107" x14ac:dyDescent="0.2">
      <c r="DB8954"/>
      <c r="DC8954"/>
    </row>
    <row r="8955" spans="106:107" x14ac:dyDescent="0.2">
      <c r="DB8955"/>
      <c r="DC8955"/>
    </row>
    <row r="8956" spans="106:107" x14ac:dyDescent="0.2">
      <c r="DB8956"/>
      <c r="DC8956"/>
    </row>
    <row r="8957" spans="106:107" x14ac:dyDescent="0.2">
      <c r="DB8957"/>
      <c r="DC8957"/>
    </row>
    <row r="8958" spans="106:107" x14ac:dyDescent="0.2">
      <c r="DB8958"/>
      <c r="DC8958"/>
    </row>
    <row r="8959" spans="106:107" x14ac:dyDescent="0.2">
      <c r="DB8959"/>
      <c r="DC8959"/>
    </row>
    <row r="8960" spans="106:107" x14ac:dyDescent="0.2">
      <c r="DB8960"/>
      <c r="DC8960"/>
    </row>
    <row r="8961" spans="106:107" x14ac:dyDescent="0.2">
      <c r="DB8961"/>
      <c r="DC8961"/>
    </row>
    <row r="8962" spans="106:107" x14ac:dyDescent="0.2">
      <c r="DB8962"/>
      <c r="DC8962"/>
    </row>
    <row r="8963" spans="106:107" x14ac:dyDescent="0.2">
      <c r="DB8963"/>
      <c r="DC8963"/>
    </row>
    <row r="8964" spans="106:107" x14ac:dyDescent="0.2">
      <c r="DB8964"/>
      <c r="DC8964"/>
    </row>
    <row r="8965" spans="106:107" x14ac:dyDescent="0.2">
      <c r="DB8965"/>
      <c r="DC8965"/>
    </row>
    <row r="8966" spans="106:107" x14ac:dyDescent="0.2">
      <c r="DB8966"/>
      <c r="DC8966"/>
    </row>
    <row r="8967" spans="106:107" x14ac:dyDescent="0.2">
      <c r="DB8967"/>
      <c r="DC8967"/>
    </row>
    <row r="8968" spans="106:107" x14ac:dyDescent="0.2">
      <c r="DB8968"/>
      <c r="DC8968"/>
    </row>
    <row r="8969" spans="106:107" x14ac:dyDescent="0.2">
      <c r="DB8969"/>
      <c r="DC8969"/>
    </row>
    <row r="8970" spans="106:107" x14ac:dyDescent="0.2">
      <c r="DB8970"/>
      <c r="DC8970"/>
    </row>
    <row r="8971" spans="106:107" x14ac:dyDescent="0.2">
      <c r="DB8971"/>
      <c r="DC8971"/>
    </row>
    <row r="8972" spans="106:107" x14ac:dyDescent="0.2">
      <c r="DB8972"/>
      <c r="DC8972"/>
    </row>
    <row r="8973" spans="106:107" x14ac:dyDescent="0.2">
      <c r="DB8973"/>
      <c r="DC8973"/>
    </row>
    <row r="8974" spans="106:107" x14ac:dyDescent="0.2">
      <c r="DB8974"/>
      <c r="DC8974"/>
    </row>
    <row r="8975" spans="106:107" x14ac:dyDescent="0.2">
      <c r="DB8975"/>
      <c r="DC8975"/>
    </row>
    <row r="8976" spans="106:107" x14ac:dyDescent="0.2">
      <c r="DB8976"/>
      <c r="DC8976"/>
    </row>
    <row r="8977" spans="106:107" x14ac:dyDescent="0.2">
      <c r="DB8977"/>
      <c r="DC8977"/>
    </row>
    <row r="8978" spans="106:107" x14ac:dyDescent="0.2">
      <c r="DB8978"/>
      <c r="DC8978"/>
    </row>
    <row r="8979" spans="106:107" x14ac:dyDescent="0.2">
      <c r="DB8979"/>
      <c r="DC8979"/>
    </row>
    <row r="8980" spans="106:107" x14ac:dyDescent="0.2">
      <c r="DB8980"/>
      <c r="DC8980"/>
    </row>
    <row r="8981" spans="106:107" x14ac:dyDescent="0.2">
      <c r="DB8981"/>
      <c r="DC8981"/>
    </row>
    <row r="8982" spans="106:107" x14ac:dyDescent="0.2">
      <c r="DB8982"/>
      <c r="DC8982"/>
    </row>
    <row r="8983" spans="106:107" x14ac:dyDescent="0.2">
      <c r="DB8983"/>
      <c r="DC8983"/>
    </row>
    <row r="8984" spans="106:107" x14ac:dyDescent="0.2">
      <c r="DB8984"/>
      <c r="DC8984"/>
    </row>
    <row r="8985" spans="106:107" x14ac:dyDescent="0.2">
      <c r="DB8985"/>
      <c r="DC8985"/>
    </row>
    <row r="8986" spans="106:107" x14ac:dyDescent="0.2">
      <c r="DB8986"/>
      <c r="DC8986"/>
    </row>
    <row r="8987" spans="106:107" x14ac:dyDescent="0.2">
      <c r="DB8987"/>
      <c r="DC8987"/>
    </row>
    <row r="8988" spans="106:107" x14ac:dyDescent="0.2">
      <c r="DB8988"/>
      <c r="DC8988"/>
    </row>
    <row r="8989" spans="106:107" x14ac:dyDescent="0.2">
      <c r="DB8989"/>
      <c r="DC8989"/>
    </row>
    <row r="8990" spans="106:107" x14ac:dyDescent="0.2">
      <c r="DB8990"/>
      <c r="DC8990"/>
    </row>
    <row r="8991" spans="106:107" x14ac:dyDescent="0.2">
      <c r="DB8991"/>
      <c r="DC8991"/>
    </row>
    <row r="8992" spans="106:107" x14ac:dyDescent="0.2">
      <c r="DB8992"/>
      <c r="DC8992"/>
    </row>
    <row r="8993" spans="106:107" x14ac:dyDescent="0.2">
      <c r="DB8993"/>
      <c r="DC8993"/>
    </row>
    <row r="8994" spans="106:107" x14ac:dyDescent="0.2">
      <c r="DB8994"/>
      <c r="DC8994"/>
    </row>
    <row r="8995" spans="106:107" x14ac:dyDescent="0.2">
      <c r="DB8995"/>
      <c r="DC8995"/>
    </row>
    <row r="8996" spans="106:107" x14ac:dyDescent="0.2">
      <c r="DB8996"/>
      <c r="DC8996"/>
    </row>
    <row r="8997" spans="106:107" x14ac:dyDescent="0.2">
      <c r="DB8997"/>
      <c r="DC8997"/>
    </row>
    <row r="8998" spans="106:107" x14ac:dyDescent="0.2">
      <c r="DB8998"/>
      <c r="DC8998"/>
    </row>
    <row r="8999" spans="106:107" x14ac:dyDescent="0.2">
      <c r="DB8999"/>
      <c r="DC8999"/>
    </row>
    <row r="9000" spans="106:107" x14ac:dyDescent="0.2">
      <c r="DB9000"/>
      <c r="DC9000"/>
    </row>
    <row r="9001" spans="106:107" x14ac:dyDescent="0.2">
      <c r="DB9001"/>
      <c r="DC9001"/>
    </row>
    <row r="9002" spans="106:107" x14ac:dyDescent="0.2">
      <c r="DB9002"/>
      <c r="DC9002"/>
    </row>
    <row r="9003" spans="106:107" x14ac:dyDescent="0.2">
      <c r="DB9003"/>
      <c r="DC9003"/>
    </row>
    <row r="9004" spans="106:107" x14ac:dyDescent="0.2">
      <c r="DB9004"/>
      <c r="DC9004"/>
    </row>
    <row r="9005" spans="106:107" x14ac:dyDescent="0.2">
      <c r="DB9005"/>
      <c r="DC9005"/>
    </row>
    <row r="9006" spans="106:107" x14ac:dyDescent="0.2">
      <c r="DB9006"/>
      <c r="DC9006"/>
    </row>
    <row r="9007" spans="106:107" x14ac:dyDescent="0.2">
      <c r="DB9007"/>
      <c r="DC9007"/>
    </row>
    <row r="9008" spans="106:107" x14ac:dyDescent="0.2">
      <c r="DB9008"/>
      <c r="DC9008"/>
    </row>
    <row r="9009" spans="106:107" x14ac:dyDescent="0.2">
      <c r="DB9009"/>
      <c r="DC9009"/>
    </row>
    <row r="9010" spans="106:107" x14ac:dyDescent="0.2">
      <c r="DB9010"/>
      <c r="DC9010"/>
    </row>
    <row r="9011" spans="106:107" x14ac:dyDescent="0.2">
      <c r="DB9011"/>
      <c r="DC9011"/>
    </row>
    <row r="9012" spans="106:107" x14ac:dyDescent="0.2">
      <c r="DB9012"/>
      <c r="DC9012"/>
    </row>
    <row r="9013" spans="106:107" x14ac:dyDescent="0.2">
      <c r="DB9013"/>
      <c r="DC9013"/>
    </row>
    <row r="9014" spans="106:107" x14ac:dyDescent="0.2">
      <c r="DB9014"/>
      <c r="DC9014"/>
    </row>
    <row r="9015" spans="106:107" x14ac:dyDescent="0.2">
      <c r="DB9015"/>
      <c r="DC9015"/>
    </row>
    <row r="9016" spans="106:107" x14ac:dyDescent="0.2">
      <c r="DB9016"/>
      <c r="DC9016"/>
    </row>
    <row r="9017" spans="106:107" x14ac:dyDescent="0.2">
      <c r="DB9017"/>
      <c r="DC9017"/>
    </row>
    <row r="9018" spans="106:107" x14ac:dyDescent="0.2">
      <c r="DB9018"/>
      <c r="DC9018"/>
    </row>
    <row r="9019" spans="106:107" x14ac:dyDescent="0.2">
      <c r="DB9019"/>
      <c r="DC9019"/>
    </row>
    <row r="9020" spans="106:107" x14ac:dyDescent="0.2">
      <c r="DB9020"/>
      <c r="DC9020"/>
    </row>
    <row r="9021" spans="106:107" x14ac:dyDescent="0.2">
      <c r="DB9021"/>
      <c r="DC9021"/>
    </row>
    <row r="9022" spans="106:107" x14ac:dyDescent="0.2">
      <c r="DB9022"/>
      <c r="DC9022"/>
    </row>
    <row r="9023" spans="106:107" x14ac:dyDescent="0.2">
      <c r="DB9023"/>
      <c r="DC9023"/>
    </row>
    <row r="9024" spans="106:107" x14ac:dyDescent="0.2">
      <c r="DB9024"/>
      <c r="DC9024"/>
    </row>
    <row r="9025" spans="106:107" x14ac:dyDescent="0.2">
      <c r="DB9025"/>
      <c r="DC9025"/>
    </row>
    <row r="9026" spans="106:107" x14ac:dyDescent="0.2">
      <c r="DB9026"/>
      <c r="DC9026"/>
    </row>
    <row r="9027" spans="106:107" x14ac:dyDescent="0.2">
      <c r="DB9027"/>
      <c r="DC9027"/>
    </row>
    <row r="9028" spans="106:107" x14ac:dyDescent="0.2">
      <c r="DB9028"/>
      <c r="DC9028"/>
    </row>
    <row r="9029" spans="106:107" x14ac:dyDescent="0.2">
      <c r="DB9029"/>
      <c r="DC9029"/>
    </row>
    <row r="9030" spans="106:107" x14ac:dyDescent="0.2">
      <c r="DB9030"/>
      <c r="DC9030"/>
    </row>
    <row r="9031" spans="106:107" x14ac:dyDescent="0.2">
      <c r="DB9031"/>
      <c r="DC9031"/>
    </row>
    <row r="9032" spans="106:107" x14ac:dyDescent="0.2">
      <c r="DB9032"/>
      <c r="DC9032"/>
    </row>
    <row r="9033" spans="106:107" x14ac:dyDescent="0.2">
      <c r="DB9033"/>
      <c r="DC9033"/>
    </row>
    <row r="9034" spans="106:107" x14ac:dyDescent="0.2">
      <c r="DB9034"/>
      <c r="DC9034"/>
    </row>
    <row r="9035" spans="106:107" x14ac:dyDescent="0.2">
      <c r="DB9035"/>
      <c r="DC9035"/>
    </row>
    <row r="9036" spans="106:107" x14ac:dyDescent="0.2">
      <c r="DB9036"/>
      <c r="DC9036"/>
    </row>
    <row r="9037" spans="106:107" x14ac:dyDescent="0.2">
      <c r="DB9037"/>
      <c r="DC9037"/>
    </row>
    <row r="9038" spans="106:107" x14ac:dyDescent="0.2">
      <c r="DB9038"/>
      <c r="DC9038"/>
    </row>
    <row r="9039" spans="106:107" x14ac:dyDescent="0.2">
      <c r="DB9039"/>
      <c r="DC9039"/>
    </row>
    <row r="9040" spans="106:107" x14ac:dyDescent="0.2">
      <c r="DB9040"/>
      <c r="DC9040"/>
    </row>
    <row r="9041" spans="106:107" x14ac:dyDescent="0.2">
      <c r="DB9041"/>
      <c r="DC9041"/>
    </row>
    <row r="9042" spans="106:107" x14ac:dyDescent="0.2">
      <c r="DB9042"/>
      <c r="DC9042"/>
    </row>
    <row r="9043" spans="106:107" x14ac:dyDescent="0.2">
      <c r="DB9043"/>
      <c r="DC9043"/>
    </row>
    <row r="9044" spans="106:107" x14ac:dyDescent="0.2">
      <c r="DB9044"/>
      <c r="DC9044"/>
    </row>
    <row r="9045" spans="106:107" x14ac:dyDescent="0.2">
      <c r="DB9045"/>
      <c r="DC9045"/>
    </row>
    <row r="9046" spans="106:107" x14ac:dyDescent="0.2">
      <c r="DB9046"/>
      <c r="DC9046"/>
    </row>
    <row r="9047" spans="106:107" x14ac:dyDescent="0.2">
      <c r="DB9047"/>
      <c r="DC9047"/>
    </row>
    <row r="9048" spans="106:107" x14ac:dyDescent="0.2">
      <c r="DB9048"/>
      <c r="DC9048"/>
    </row>
    <row r="9049" spans="106:107" x14ac:dyDescent="0.2">
      <c r="DB9049"/>
      <c r="DC9049"/>
    </row>
    <row r="9050" spans="106:107" x14ac:dyDescent="0.2">
      <c r="DB9050"/>
      <c r="DC9050"/>
    </row>
    <row r="9051" spans="106:107" x14ac:dyDescent="0.2">
      <c r="DB9051"/>
      <c r="DC9051"/>
    </row>
    <row r="9052" spans="106:107" x14ac:dyDescent="0.2">
      <c r="DB9052"/>
      <c r="DC9052"/>
    </row>
    <row r="9053" spans="106:107" x14ac:dyDescent="0.2">
      <c r="DB9053"/>
      <c r="DC9053"/>
    </row>
    <row r="9054" spans="106:107" x14ac:dyDescent="0.2">
      <c r="DB9054"/>
      <c r="DC9054"/>
    </row>
    <row r="9055" spans="106:107" x14ac:dyDescent="0.2">
      <c r="DB9055"/>
      <c r="DC9055"/>
    </row>
    <row r="9056" spans="106:107" x14ac:dyDescent="0.2">
      <c r="DB9056"/>
      <c r="DC9056"/>
    </row>
    <row r="9057" spans="106:107" x14ac:dyDescent="0.2">
      <c r="DB9057"/>
      <c r="DC9057"/>
    </row>
    <row r="9058" spans="106:107" x14ac:dyDescent="0.2">
      <c r="DB9058"/>
      <c r="DC9058"/>
    </row>
    <row r="9059" spans="106:107" x14ac:dyDescent="0.2">
      <c r="DB9059"/>
      <c r="DC9059"/>
    </row>
    <row r="9060" spans="106:107" x14ac:dyDescent="0.2">
      <c r="DB9060"/>
      <c r="DC9060"/>
    </row>
    <row r="9061" spans="106:107" x14ac:dyDescent="0.2">
      <c r="DB9061"/>
      <c r="DC9061"/>
    </row>
    <row r="9062" spans="106:107" x14ac:dyDescent="0.2">
      <c r="DB9062"/>
      <c r="DC9062"/>
    </row>
    <row r="9063" spans="106:107" x14ac:dyDescent="0.2">
      <c r="DB9063"/>
      <c r="DC9063"/>
    </row>
    <row r="9064" spans="106:107" x14ac:dyDescent="0.2">
      <c r="DB9064"/>
      <c r="DC9064"/>
    </row>
    <row r="9065" spans="106:107" x14ac:dyDescent="0.2">
      <c r="DB9065"/>
      <c r="DC9065"/>
    </row>
    <row r="9066" spans="106:107" x14ac:dyDescent="0.2">
      <c r="DB9066"/>
      <c r="DC9066"/>
    </row>
    <row r="9067" spans="106:107" x14ac:dyDescent="0.2">
      <c r="DB9067"/>
      <c r="DC9067"/>
    </row>
    <row r="9068" spans="106:107" x14ac:dyDescent="0.2">
      <c r="DB9068"/>
      <c r="DC9068"/>
    </row>
    <row r="9069" spans="106:107" x14ac:dyDescent="0.2">
      <c r="DB9069"/>
      <c r="DC9069"/>
    </row>
    <row r="9070" spans="106:107" x14ac:dyDescent="0.2">
      <c r="DB9070"/>
      <c r="DC9070"/>
    </row>
    <row r="9071" spans="106:107" x14ac:dyDescent="0.2">
      <c r="DB9071"/>
      <c r="DC9071"/>
    </row>
    <row r="9072" spans="106:107" x14ac:dyDescent="0.2">
      <c r="DB9072"/>
      <c r="DC9072"/>
    </row>
    <row r="9073" spans="106:107" x14ac:dyDescent="0.2">
      <c r="DB9073"/>
      <c r="DC9073"/>
    </row>
    <row r="9074" spans="106:107" x14ac:dyDescent="0.2">
      <c r="DB9074"/>
      <c r="DC9074"/>
    </row>
    <row r="9075" spans="106:107" x14ac:dyDescent="0.2">
      <c r="DB9075"/>
      <c r="DC9075"/>
    </row>
    <row r="9076" spans="106:107" x14ac:dyDescent="0.2">
      <c r="DB9076"/>
      <c r="DC9076"/>
    </row>
    <row r="9077" spans="106:107" x14ac:dyDescent="0.2">
      <c r="DB9077"/>
      <c r="DC9077"/>
    </row>
    <row r="9078" spans="106:107" x14ac:dyDescent="0.2">
      <c r="DB9078"/>
      <c r="DC9078"/>
    </row>
    <row r="9079" spans="106:107" x14ac:dyDescent="0.2">
      <c r="DB9079"/>
      <c r="DC9079"/>
    </row>
    <row r="9080" spans="106:107" x14ac:dyDescent="0.2">
      <c r="DB9080"/>
      <c r="DC9080"/>
    </row>
    <row r="9081" spans="106:107" x14ac:dyDescent="0.2">
      <c r="DB9081"/>
      <c r="DC9081"/>
    </row>
    <row r="9082" spans="106:107" x14ac:dyDescent="0.2">
      <c r="DB9082"/>
      <c r="DC9082"/>
    </row>
    <row r="9083" spans="106:107" x14ac:dyDescent="0.2">
      <c r="DB9083"/>
      <c r="DC9083"/>
    </row>
    <row r="9084" spans="106:107" x14ac:dyDescent="0.2">
      <c r="DB9084"/>
      <c r="DC9084"/>
    </row>
    <row r="9085" spans="106:107" x14ac:dyDescent="0.2">
      <c r="DB9085"/>
      <c r="DC9085"/>
    </row>
    <row r="9086" spans="106:107" x14ac:dyDescent="0.2">
      <c r="DB9086"/>
      <c r="DC9086"/>
    </row>
    <row r="9087" spans="106:107" x14ac:dyDescent="0.2">
      <c r="DB9087"/>
      <c r="DC9087"/>
    </row>
    <row r="9088" spans="106:107" x14ac:dyDescent="0.2">
      <c r="DB9088"/>
      <c r="DC9088"/>
    </row>
    <row r="9089" spans="106:107" x14ac:dyDescent="0.2">
      <c r="DB9089"/>
      <c r="DC9089"/>
    </row>
    <row r="9090" spans="106:107" x14ac:dyDescent="0.2">
      <c r="DB9090"/>
      <c r="DC9090"/>
    </row>
    <row r="9091" spans="106:107" x14ac:dyDescent="0.2">
      <c r="DB9091"/>
      <c r="DC9091"/>
    </row>
    <row r="9092" spans="106:107" x14ac:dyDescent="0.2">
      <c r="DB9092"/>
      <c r="DC9092"/>
    </row>
    <row r="9093" spans="106:107" x14ac:dyDescent="0.2">
      <c r="DB9093"/>
      <c r="DC9093"/>
    </row>
    <row r="9094" spans="106:107" x14ac:dyDescent="0.2">
      <c r="DB9094"/>
      <c r="DC9094"/>
    </row>
    <row r="9095" spans="106:107" x14ac:dyDescent="0.2">
      <c r="DB9095"/>
      <c r="DC9095"/>
    </row>
    <row r="9096" spans="106:107" x14ac:dyDescent="0.2">
      <c r="DB9096"/>
      <c r="DC9096"/>
    </row>
    <row r="9097" spans="106:107" x14ac:dyDescent="0.2">
      <c r="DB9097"/>
      <c r="DC9097"/>
    </row>
    <row r="9098" spans="106:107" x14ac:dyDescent="0.2">
      <c r="DB9098"/>
      <c r="DC9098"/>
    </row>
    <row r="9099" spans="106:107" x14ac:dyDescent="0.2">
      <c r="DB9099"/>
      <c r="DC9099"/>
    </row>
    <row r="9100" spans="106:107" x14ac:dyDescent="0.2">
      <c r="DB9100"/>
      <c r="DC9100"/>
    </row>
    <row r="9101" spans="106:107" x14ac:dyDescent="0.2">
      <c r="DB9101"/>
      <c r="DC9101"/>
    </row>
    <row r="9102" spans="106:107" x14ac:dyDescent="0.2">
      <c r="DB9102"/>
      <c r="DC9102"/>
    </row>
    <row r="9103" spans="106:107" x14ac:dyDescent="0.2">
      <c r="DB9103"/>
      <c r="DC9103"/>
    </row>
    <row r="9104" spans="106:107" x14ac:dyDescent="0.2">
      <c r="DB9104"/>
      <c r="DC9104"/>
    </row>
    <row r="9105" spans="106:107" x14ac:dyDescent="0.2">
      <c r="DB9105"/>
      <c r="DC9105"/>
    </row>
    <row r="9106" spans="106:107" x14ac:dyDescent="0.2">
      <c r="DB9106"/>
      <c r="DC9106"/>
    </row>
    <row r="9107" spans="106:107" x14ac:dyDescent="0.2">
      <c r="DB9107"/>
      <c r="DC9107"/>
    </row>
    <row r="9108" spans="106:107" x14ac:dyDescent="0.2">
      <c r="DB9108"/>
      <c r="DC9108"/>
    </row>
    <row r="9109" spans="106:107" x14ac:dyDescent="0.2">
      <c r="DB9109"/>
      <c r="DC9109"/>
    </row>
    <row r="9110" spans="106:107" x14ac:dyDescent="0.2">
      <c r="DB9110"/>
      <c r="DC9110"/>
    </row>
    <row r="9111" spans="106:107" x14ac:dyDescent="0.2">
      <c r="DB9111"/>
      <c r="DC9111"/>
    </row>
    <row r="9112" spans="106:107" x14ac:dyDescent="0.2">
      <c r="DB9112"/>
      <c r="DC9112"/>
    </row>
    <row r="9113" spans="106:107" x14ac:dyDescent="0.2">
      <c r="DB9113"/>
      <c r="DC9113"/>
    </row>
    <row r="9114" spans="106:107" x14ac:dyDescent="0.2">
      <c r="DB9114"/>
      <c r="DC9114"/>
    </row>
    <row r="9115" spans="106:107" x14ac:dyDescent="0.2">
      <c r="DB9115"/>
      <c r="DC9115"/>
    </row>
    <row r="9116" spans="106:107" x14ac:dyDescent="0.2">
      <c r="DB9116"/>
      <c r="DC9116"/>
    </row>
    <row r="9117" spans="106:107" x14ac:dyDescent="0.2">
      <c r="DB9117"/>
      <c r="DC9117"/>
    </row>
    <row r="9118" spans="106:107" x14ac:dyDescent="0.2">
      <c r="DB9118"/>
      <c r="DC9118"/>
    </row>
    <row r="9119" spans="106:107" x14ac:dyDescent="0.2">
      <c r="DB9119"/>
      <c r="DC9119"/>
    </row>
    <row r="9120" spans="106:107" x14ac:dyDescent="0.2">
      <c r="DB9120"/>
      <c r="DC9120"/>
    </row>
    <row r="9121" spans="106:107" x14ac:dyDescent="0.2">
      <c r="DB9121"/>
      <c r="DC9121"/>
    </row>
    <row r="9122" spans="106:107" x14ac:dyDescent="0.2">
      <c r="DB9122"/>
      <c r="DC9122"/>
    </row>
    <row r="9123" spans="106:107" x14ac:dyDescent="0.2">
      <c r="DB9123"/>
      <c r="DC9123"/>
    </row>
    <row r="9124" spans="106:107" x14ac:dyDescent="0.2">
      <c r="DB9124"/>
      <c r="DC9124"/>
    </row>
    <row r="9125" spans="106:107" x14ac:dyDescent="0.2">
      <c r="DB9125"/>
      <c r="DC9125"/>
    </row>
    <row r="9126" spans="106:107" x14ac:dyDescent="0.2">
      <c r="DB9126"/>
      <c r="DC9126"/>
    </row>
    <row r="9127" spans="106:107" x14ac:dyDescent="0.2">
      <c r="DB9127"/>
      <c r="DC9127"/>
    </row>
    <row r="9128" spans="106:107" x14ac:dyDescent="0.2">
      <c r="DB9128"/>
      <c r="DC9128"/>
    </row>
    <row r="9129" spans="106:107" x14ac:dyDescent="0.2">
      <c r="DB9129"/>
      <c r="DC9129"/>
    </row>
    <row r="9130" spans="106:107" x14ac:dyDescent="0.2">
      <c r="DB9130"/>
      <c r="DC9130"/>
    </row>
    <row r="9131" spans="106:107" x14ac:dyDescent="0.2">
      <c r="DB9131"/>
      <c r="DC9131"/>
    </row>
    <row r="9132" spans="106:107" x14ac:dyDescent="0.2">
      <c r="DB9132"/>
      <c r="DC9132"/>
    </row>
    <row r="9133" spans="106:107" x14ac:dyDescent="0.2">
      <c r="DB9133"/>
      <c r="DC9133"/>
    </row>
    <row r="9134" spans="106:107" x14ac:dyDescent="0.2">
      <c r="DB9134"/>
      <c r="DC9134"/>
    </row>
    <row r="9135" spans="106:107" x14ac:dyDescent="0.2">
      <c r="DB9135"/>
      <c r="DC9135"/>
    </row>
    <row r="9136" spans="106:107" x14ac:dyDescent="0.2">
      <c r="DB9136"/>
      <c r="DC9136"/>
    </row>
    <row r="9137" spans="106:107" x14ac:dyDescent="0.2">
      <c r="DB9137"/>
      <c r="DC9137"/>
    </row>
    <row r="9138" spans="106:107" x14ac:dyDescent="0.2">
      <c r="DB9138"/>
      <c r="DC9138"/>
    </row>
    <row r="9139" spans="106:107" x14ac:dyDescent="0.2">
      <c r="DB9139"/>
      <c r="DC9139"/>
    </row>
    <row r="9140" spans="106:107" x14ac:dyDescent="0.2">
      <c r="DB9140"/>
      <c r="DC9140"/>
    </row>
    <row r="9141" spans="106:107" x14ac:dyDescent="0.2">
      <c r="DB9141"/>
      <c r="DC9141"/>
    </row>
    <row r="9142" spans="106:107" x14ac:dyDescent="0.2">
      <c r="DB9142"/>
      <c r="DC9142"/>
    </row>
    <row r="9143" spans="106:107" x14ac:dyDescent="0.2">
      <c r="DB9143"/>
      <c r="DC9143"/>
    </row>
    <row r="9144" spans="106:107" x14ac:dyDescent="0.2">
      <c r="DB9144"/>
      <c r="DC9144"/>
    </row>
    <row r="9145" spans="106:107" x14ac:dyDescent="0.2">
      <c r="DB9145"/>
      <c r="DC9145"/>
    </row>
    <row r="9146" spans="106:107" x14ac:dyDescent="0.2">
      <c r="DB9146"/>
      <c r="DC9146"/>
    </row>
    <row r="9147" spans="106:107" x14ac:dyDescent="0.2">
      <c r="DB9147"/>
      <c r="DC9147"/>
    </row>
    <row r="9148" spans="106:107" x14ac:dyDescent="0.2">
      <c r="DB9148"/>
      <c r="DC9148"/>
    </row>
    <row r="9149" spans="106:107" x14ac:dyDescent="0.2">
      <c r="DB9149"/>
      <c r="DC9149"/>
    </row>
    <row r="9150" spans="106:107" x14ac:dyDescent="0.2">
      <c r="DB9150"/>
      <c r="DC9150"/>
    </row>
    <row r="9151" spans="106:107" x14ac:dyDescent="0.2">
      <c r="DB9151"/>
      <c r="DC9151"/>
    </row>
    <row r="9152" spans="106:107" x14ac:dyDescent="0.2">
      <c r="DB9152"/>
      <c r="DC9152"/>
    </row>
    <row r="9153" spans="106:107" x14ac:dyDescent="0.2">
      <c r="DB9153"/>
      <c r="DC9153"/>
    </row>
    <row r="9154" spans="106:107" x14ac:dyDescent="0.2">
      <c r="DB9154"/>
      <c r="DC9154"/>
    </row>
    <row r="9155" spans="106:107" x14ac:dyDescent="0.2">
      <c r="DB9155"/>
      <c r="DC9155"/>
    </row>
    <row r="9156" spans="106:107" x14ac:dyDescent="0.2">
      <c r="DB9156"/>
      <c r="DC9156"/>
    </row>
    <row r="9157" spans="106:107" x14ac:dyDescent="0.2">
      <c r="DB9157"/>
      <c r="DC9157"/>
    </row>
    <row r="9158" spans="106:107" x14ac:dyDescent="0.2">
      <c r="DB9158"/>
      <c r="DC9158"/>
    </row>
    <row r="9159" spans="106:107" x14ac:dyDescent="0.2">
      <c r="DB9159"/>
      <c r="DC9159"/>
    </row>
    <row r="9160" spans="106:107" x14ac:dyDescent="0.2">
      <c r="DB9160"/>
      <c r="DC9160"/>
    </row>
    <row r="9161" spans="106:107" x14ac:dyDescent="0.2">
      <c r="DB9161"/>
      <c r="DC9161"/>
    </row>
    <row r="9162" spans="106:107" x14ac:dyDescent="0.2">
      <c r="DB9162"/>
      <c r="DC9162"/>
    </row>
    <row r="9163" spans="106:107" x14ac:dyDescent="0.2">
      <c r="DB9163"/>
      <c r="DC9163"/>
    </row>
    <row r="9164" spans="106:107" x14ac:dyDescent="0.2">
      <c r="DB9164"/>
      <c r="DC9164"/>
    </row>
    <row r="9165" spans="106:107" x14ac:dyDescent="0.2">
      <c r="DB9165"/>
      <c r="DC9165"/>
    </row>
    <row r="9166" spans="106:107" x14ac:dyDescent="0.2">
      <c r="DB9166"/>
      <c r="DC9166"/>
    </row>
    <row r="9167" spans="106:107" x14ac:dyDescent="0.2">
      <c r="DB9167"/>
      <c r="DC9167"/>
    </row>
    <row r="9168" spans="106:107" x14ac:dyDescent="0.2">
      <c r="DB9168"/>
      <c r="DC9168"/>
    </row>
    <row r="9169" spans="106:107" x14ac:dyDescent="0.2">
      <c r="DB9169"/>
      <c r="DC9169"/>
    </row>
    <row r="9170" spans="106:107" x14ac:dyDescent="0.2">
      <c r="DB9170"/>
      <c r="DC9170"/>
    </row>
    <row r="9171" spans="106:107" x14ac:dyDescent="0.2">
      <c r="DB9171"/>
      <c r="DC9171"/>
    </row>
    <row r="9172" spans="106:107" x14ac:dyDescent="0.2">
      <c r="DB9172"/>
      <c r="DC9172"/>
    </row>
    <row r="9173" spans="106:107" x14ac:dyDescent="0.2">
      <c r="DB9173"/>
      <c r="DC9173"/>
    </row>
    <row r="9174" spans="106:107" x14ac:dyDescent="0.2">
      <c r="DB9174"/>
      <c r="DC9174"/>
    </row>
    <row r="9175" spans="106:107" x14ac:dyDescent="0.2">
      <c r="DB9175"/>
      <c r="DC9175"/>
    </row>
    <row r="9176" spans="106:107" x14ac:dyDescent="0.2">
      <c r="DB9176"/>
      <c r="DC9176"/>
    </row>
    <row r="9177" spans="106:107" x14ac:dyDescent="0.2">
      <c r="DB9177"/>
      <c r="DC9177"/>
    </row>
    <row r="9178" spans="106:107" x14ac:dyDescent="0.2">
      <c r="DB9178"/>
      <c r="DC9178"/>
    </row>
    <row r="9179" spans="106:107" x14ac:dyDescent="0.2">
      <c r="DB9179"/>
      <c r="DC9179"/>
    </row>
    <row r="9180" spans="106:107" x14ac:dyDescent="0.2">
      <c r="DB9180"/>
      <c r="DC9180"/>
    </row>
    <row r="9181" spans="106:107" x14ac:dyDescent="0.2">
      <c r="DB9181"/>
      <c r="DC9181"/>
    </row>
    <row r="9182" spans="106:107" x14ac:dyDescent="0.2">
      <c r="DB9182"/>
      <c r="DC9182"/>
    </row>
    <row r="9183" spans="106:107" x14ac:dyDescent="0.2">
      <c r="DB9183"/>
      <c r="DC9183"/>
    </row>
    <row r="9184" spans="106:107" x14ac:dyDescent="0.2">
      <c r="DB9184"/>
      <c r="DC9184"/>
    </row>
    <row r="9185" spans="106:107" x14ac:dyDescent="0.2">
      <c r="DB9185"/>
      <c r="DC9185"/>
    </row>
    <row r="9186" spans="106:107" x14ac:dyDescent="0.2">
      <c r="DB9186"/>
      <c r="DC9186"/>
    </row>
    <row r="9187" spans="106:107" x14ac:dyDescent="0.2">
      <c r="DB9187"/>
      <c r="DC9187"/>
    </row>
    <row r="9188" spans="106:107" x14ac:dyDescent="0.2">
      <c r="DB9188"/>
      <c r="DC9188"/>
    </row>
    <row r="9189" spans="106:107" x14ac:dyDescent="0.2">
      <c r="DB9189"/>
      <c r="DC9189"/>
    </row>
    <row r="9190" spans="106:107" x14ac:dyDescent="0.2">
      <c r="DB9190"/>
      <c r="DC9190"/>
    </row>
    <row r="9191" spans="106:107" x14ac:dyDescent="0.2">
      <c r="DB9191"/>
      <c r="DC9191"/>
    </row>
    <row r="9192" spans="106:107" x14ac:dyDescent="0.2">
      <c r="DB9192"/>
      <c r="DC9192"/>
    </row>
    <row r="9193" spans="106:107" x14ac:dyDescent="0.2">
      <c r="DB9193"/>
      <c r="DC9193"/>
    </row>
    <row r="9194" spans="106:107" x14ac:dyDescent="0.2">
      <c r="DB9194"/>
      <c r="DC9194"/>
    </row>
    <row r="9195" spans="106:107" x14ac:dyDescent="0.2">
      <c r="DB9195"/>
      <c r="DC9195"/>
    </row>
    <row r="9196" spans="106:107" x14ac:dyDescent="0.2">
      <c r="DB9196"/>
      <c r="DC9196"/>
    </row>
    <row r="9197" spans="106:107" x14ac:dyDescent="0.2">
      <c r="DB9197"/>
      <c r="DC9197"/>
    </row>
    <row r="9198" spans="106:107" x14ac:dyDescent="0.2">
      <c r="DB9198"/>
      <c r="DC9198"/>
    </row>
    <row r="9199" spans="106:107" x14ac:dyDescent="0.2">
      <c r="DB9199"/>
      <c r="DC9199"/>
    </row>
    <row r="9200" spans="106:107" x14ac:dyDescent="0.2">
      <c r="DB9200"/>
      <c r="DC9200"/>
    </row>
    <row r="9201" spans="106:107" x14ac:dyDescent="0.2">
      <c r="DB9201"/>
      <c r="DC9201"/>
    </row>
    <row r="9202" spans="106:107" x14ac:dyDescent="0.2">
      <c r="DB9202"/>
      <c r="DC9202"/>
    </row>
    <row r="9203" spans="106:107" x14ac:dyDescent="0.2">
      <c r="DB9203"/>
      <c r="DC9203"/>
    </row>
    <row r="9204" spans="106:107" x14ac:dyDescent="0.2">
      <c r="DB9204"/>
      <c r="DC9204"/>
    </row>
    <row r="9205" spans="106:107" x14ac:dyDescent="0.2">
      <c r="DB9205"/>
      <c r="DC9205"/>
    </row>
    <row r="9206" spans="106:107" x14ac:dyDescent="0.2">
      <c r="DB9206"/>
      <c r="DC9206"/>
    </row>
    <row r="9207" spans="106:107" x14ac:dyDescent="0.2">
      <c r="DB9207"/>
      <c r="DC9207"/>
    </row>
    <row r="9208" spans="106:107" x14ac:dyDescent="0.2">
      <c r="DB9208"/>
      <c r="DC9208"/>
    </row>
    <row r="9209" spans="106:107" x14ac:dyDescent="0.2">
      <c r="DB9209"/>
      <c r="DC9209"/>
    </row>
    <row r="9210" spans="106:107" x14ac:dyDescent="0.2">
      <c r="DB9210"/>
      <c r="DC9210"/>
    </row>
    <row r="9211" spans="106:107" x14ac:dyDescent="0.2">
      <c r="DB9211"/>
      <c r="DC9211"/>
    </row>
    <row r="9212" spans="106:107" x14ac:dyDescent="0.2">
      <c r="DB9212"/>
      <c r="DC9212"/>
    </row>
    <row r="9213" spans="106:107" x14ac:dyDescent="0.2">
      <c r="DB9213"/>
      <c r="DC9213"/>
    </row>
    <row r="9214" spans="106:107" x14ac:dyDescent="0.2">
      <c r="DB9214"/>
      <c r="DC9214"/>
    </row>
    <row r="9215" spans="106:107" x14ac:dyDescent="0.2">
      <c r="DB9215"/>
      <c r="DC9215"/>
    </row>
    <row r="9216" spans="106:107" x14ac:dyDescent="0.2">
      <c r="DB9216"/>
      <c r="DC9216"/>
    </row>
    <row r="9217" spans="106:107" x14ac:dyDescent="0.2">
      <c r="DB9217"/>
      <c r="DC9217"/>
    </row>
    <row r="9218" spans="106:107" x14ac:dyDescent="0.2">
      <c r="DB9218"/>
      <c r="DC9218"/>
    </row>
    <row r="9219" spans="106:107" x14ac:dyDescent="0.2">
      <c r="DB9219"/>
      <c r="DC9219"/>
    </row>
    <row r="9220" spans="106:107" x14ac:dyDescent="0.2">
      <c r="DB9220"/>
      <c r="DC9220"/>
    </row>
    <row r="9221" spans="106:107" x14ac:dyDescent="0.2">
      <c r="DB9221"/>
      <c r="DC9221"/>
    </row>
    <row r="9222" spans="106:107" x14ac:dyDescent="0.2">
      <c r="DB9222"/>
      <c r="DC9222"/>
    </row>
    <row r="9223" spans="106:107" x14ac:dyDescent="0.2">
      <c r="DB9223"/>
      <c r="DC9223"/>
    </row>
    <row r="9224" spans="106:107" x14ac:dyDescent="0.2">
      <c r="DB9224"/>
      <c r="DC9224"/>
    </row>
    <row r="9225" spans="106:107" x14ac:dyDescent="0.2">
      <c r="DB9225"/>
      <c r="DC9225"/>
    </row>
    <row r="9226" spans="106:107" x14ac:dyDescent="0.2">
      <c r="DB9226"/>
      <c r="DC9226"/>
    </row>
    <row r="9227" spans="106:107" x14ac:dyDescent="0.2">
      <c r="DB9227"/>
      <c r="DC9227"/>
    </row>
    <row r="9228" spans="106:107" x14ac:dyDescent="0.2">
      <c r="DB9228"/>
      <c r="DC9228"/>
    </row>
    <row r="9229" spans="106:107" x14ac:dyDescent="0.2">
      <c r="DB9229"/>
      <c r="DC9229"/>
    </row>
    <row r="9230" spans="106:107" x14ac:dyDescent="0.2">
      <c r="DB9230"/>
      <c r="DC9230"/>
    </row>
    <row r="9231" spans="106:107" x14ac:dyDescent="0.2">
      <c r="DB9231"/>
      <c r="DC9231"/>
    </row>
    <row r="9232" spans="106:107" x14ac:dyDescent="0.2">
      <c r="DB9232"/>
      <c r="DC9232"/>
    </row>
    <row r="9233" spans="106:107" x14ac:dyDescent="0.2">
      <c r="DB9233"/>
      <c r="DC9233"/>
    </row>
    <row r="9234" spans="106:107" x14ac:dyDescent="0.2">
      <c r="DB9234"/>
      <c r="DC9234"/>
    </row>
    <row r="9235" spans="106:107" x14ac:dyDescent="0.2">
      <c r="DB9235"/>
      <c r="DC9235"/>
    </row>
    <row r="9236" spans="106:107" x14ac:dyDescent="0.2">
      <c r="DB9236"/>
      <c r="DC9236"/>
    </row>
    <row r="9237" spans="106:107" x14ac:dyDescent="0.2">
      <c r="DB9237"/>
      <c r="DC9237"/>
    </row>
    <row r="9238" spans="106:107" x14ac:dyDescent="0.2">
      <c r="DB9238"/>
      <c r="DC9238"/>
    </row>
    <row r="9239" spans="106:107" x14ac:dyDescent="0.2">
      <c r="DB9239"/>
      <c r="DC9239"/>
    </row>
    <row r="9240" spans="106:107" x14ac:dyDescent="0.2">
      <c r="DB9240"/>
      <c r="DC9240"/>
    </row>
    <row r="9241" spans="106:107" x14ac:dyDescent="0.2">
      <c r="DB9241"/>
      <c r="DC9241"/>
    </row>
    <row r="9242" spans="106:107" x14ac:dyDescent="0.2">
      <c r="DB9242"/>
      <c r="DC9242"/>
    </row>
    <row r="9243" spans="106:107" x14ac:dyDescent="0.2">
      <c r="DB9243"/>
      <c r="DC9243"/>
    </row>
    <row r="9244" spans="106:107" x14ac:dyDescent="0.2">
      <c r="DB9244"/>
      <c r="DC9244"/>
    </row>
    <row r="9245" spans="106:107" x14ac:dyDescent="0.2">
      <c r="DB9245"/>
      <c r="DC9245"/>
    </row>
    <row r="9246" spans="106:107" x14ac:dyDescent="0.2">
      <c r="DB9246"/>
      <c r="DC9246"/>
    </row>
    <row r="9247" spans="106:107" x14ac:dyDescent="0.2">
      <c r="DB9247"/>
      <c r="DC9247"/>
    </row>
    <row r="9248" spans="106:107" x14ac:dyDescent="0.2">
      <c r="DB9248"/>
      <c r="DC9248"/>
    </row>
    <row r="9249" spans="106:107" x14ac:dyDescent="0.2">
      <c r="DB9249"/>
      <c r="DC9249"/>
    </row>
    <row r="9250" spans="106:107" x14ac:dyDescent="0.2">
      <c r="DB9250"/>
      <c r="DC9250"/>
    </row>
    <row r="9251" spans="106:107" x14ac:dyDescent="0.2">
      <c r="DB9251"/>
      <c r="DC9251"/>
    </row>
    <row r="9252" spans="106:107" x14ac:dyDescent="0.2">
      <c r="DB9252"/>
      <c r="DC9252"/>
    </row>
    <row r="9253" spans="106:107" x14ac:dyDescent="0.2">
      <c r="DB9253"/>
      <c r="DC9253"/>
    </row>
    <row r="9254" spans="106:107" x14ac:dyDescent="0.2">
      <c r="DB9254"/>
      <c r="DC9254"/>
    </row>
    <row r="9255" spans="106:107" x14ac:dyDescent="0.2">
      <c r="DB9255"/>
      <c r="DC9255"/>
    </row>
    <row r="9256" spans="106:107" x14ac:dyDescent="0.2">
      <c r="DB9256"/>
      <c r="DC9256"/>
    </row>
    <row r="9257" spans="106:107" x14ac:dyDescent="0.2">
      <c r="DB9257"/>
      <c r="DC9257"/>
    </row>
    <row r="9258" spans="106:107" x14ac:dyDescent="0.2">
      <c r="DB9258"/>
      <c r="DC9258"/>
    </row>
    <row r="9259" spans="106:107" x14ac:dyDescent="0.2">
      <c r="DB9259"/>
      <c r="DC9259"/>
    </row>
    <row r="9260" spans="106:107" x14ac:dyDescent="0.2">
      <c r="DB9260"/>
      <c r="DC9260"/>
    </row>
    <row r="9261" spans="106:107" x14ac:dyDescent="0.2">
      <c r="DB9261"/>
      <c r="DC9261"/>
    </row>
    <row r="9262" spans="106:107" x14ac:dyDescent="0.2">
      <c r="DB9262"/>
      <c r="DC9262"/>
    </row>
    <row r="9263" spans="106:107" x14ac:dyDescent="0.2">
      <c r="DB9263"/>
      <c r="DC9263"/>
    </row>
    <row r="9264" spans="106:107" x14ac:dyDescent="0.2">
      <c r="DB9264"/>
      <c r="DC9264"/>
    </row>
    <row r="9265" spans="106:107" x14ac:dyDescent="0.2">
      <c r="DB9265"/>
      <c r="DC9265"/>
    </row>
    <row r="9266" spans="106:107" x14ac:dyDescent="0.2">
      <c r="DB9266"/>
      <c r="DC9266"/>
    </row>
    <row r="9267" spans="106:107" x14ac:dyDescent="0.2">
      <c r="DB9267"/>
      <c r="DC9267"/>
    </row>
    <row r="9268" spans="106:107" x14ac:dyDescent="0.2">
      <c r="DB9268"/>
      <c r="DC9268"/>
    </row>
    <row r="9269" spans="106:107" x14ac:dyDescent="0.2">
      <c r="DB9269"/>
      <c r="DC9269"/>
    </row>
    <row r="9270" spans="106:107" x14ac:dyDescent="0.2">
      <c r="DB9270"/>
      <c r="DC9270"/>
    </row>
    <row r="9271" spans="106:107" x14ac:dyDescent="0.2">
      <c r="DB9271"/>
      <c r="DC9271"/>
    </row>
    <row r="9272" spans="106:107" x14ac:dyDescent="0.2">
      <c r="DB9272"/>
      <c r="DC9272"/>
    </row>
    <row r="9273" spans="106:107" x14ac:dyDescent="0.2">
      <c r="DB9273"/>
      <c r="DC9273"/>
    </row>
    <row r="9274" spans="106:107" x14ac:dyDescent="0.2">
      <c r="DB9274"/>
      <c r="DC9274"/>
    </row>
    <row r="9275" spans="106:107" x14ac:dyDescent="0.2">
      <c r="DB9275"/>
      <c r="DC9275"/>
    </row>
    <row r="9276" spans="106:107" x14ac:dyDescent="0.2">
      <c r="DB9276"/>
      <c r="DC9276"/>
    </row>
    <row r="9277" spans="106:107" x14ac:dyDescent="0.2">
      <c r="DB9277"/>
      <c r="DC9277"/>
    </row>
    <row r="9278" spans="106:107" x14ac:dyDescent="0.2">
      <c r="DB9278"/>
      <c r="DC9278"/>
    </row>
    <row r="9279" spans="106:107" x14ac:dyDescent="0.2">
      <c r="DB9279"/>
      <c r="DC9279"/>
    </row>
    <row r="9280" spans="106:107" x14ac:dyDescent="0.2">
      <c r="DB9280"/>
      <c r="DC9280"/>
    </row>
    <row r="9281" spans="106:107" x14ac:dyDescent="0.2">
      <c r="DB9281"/>
      <c r="DC9281"/>
    </row>
    <row r="9282" spans="106:107" x14ac:dyDescent="0.2">
      <c r="DB9282"/>
      <c r="DC9282"/>
    </row>
    <row r="9283" spans="106:107" x14ac:dyDescent="0.2">
      <c r="DB9283"/>
      <c r="DC9283"/>
    </row>
    <row r="9284" spans="106:107" x14ac:dyDescent="0.2">
      <c r="DB9284"/>
      <c r="DC9284"/>
    </row>
    <row r="9285" spans="106:107" x14ac:dyDescent="0.2">
      <c r="DB9285"/>
      <c r="DC9285"/>
    </row>
    <row r="9286" spans="106:107" x14ac:dyDescent="0.2">
      <c r="DB9286"/>
      <c r="DC9286"/>
    </row>
    <row r="9287" spans="106:107" x14ac:dyDescent="0.2">
      <c r="DB9287"/>
      <c r="DC9287"/>
    </row>
    <row r="9288" spans="106:107" x14ac:dyDescent="0.2">
      <c r="DB9288"/>
      <c r="DC9288"/>
    </row>
    <row r="9289" spans="106:107" x14ac:dyDescent="0.2">
      <c r="DB9289"/>
      <c r="DC9289"/>
    </row>
    <row r="9290" spans="106:107" x14ac:dyDescent="0.2">
      <c r="DB9290"/>
      <c r="DC9290"/>
    </row>
    <row r="9291" spans="106:107" x14ac:dyDescent="0.2">
      <c r="DB9291"/>
      <c r="DC9291"/>
    </row>
    <row r="9292" spans="106:107" x14ac:dyDescent="0.2">
      <c r="DB9292"/>
      <c r="DC9292"/>
    </row>
    <row r="9293" spans="106:107" x14ac:dyDescent="0.2">
      <c r="DB9293"/>
      <c r="DC9293"/>
    </row>
    <row r="9294" spans="106:107" x14ac:dyDescent="0.2">
      <c r="DB9294"/>
      <c r="DC9294"/>
    </row>
    <row r="9295" spans="106:107" x14ac:dyDescent="0.2">
      <c r="DB9295"/>
      <c r="DC9295"/>
    </row>
    <row r="9296" spans="106:107" x14ac:dyDescent="0.2">
      <c r="DB9296"/>
      <c r="DC9296"/>
    </row>
    <row r="9297" spans="106:107" x14ac:dyDescent="0.2">
      <c r="DB9297"/>
      <c r="DC9297"/>
    </row>
    <row r="9298" spans="106:107" x14ac:dyDescent="0.2">
      <c r="DB9298"/>
      <c r="DC9298"/>
    </row>
    <row r="9299" spans="106:107" x14ac:dyDescent="0.2">
      <c r="DB9299"/>
      <c r="DC9299"/>
    </row>
    <row r="9300" spans="106:107" x14ac:dyDescent="0.2">
      <c r="DB9300"/>
      <c r="DC9300"/>
    </row>
    <row r="9301" spans="106:107" x14ac:dyDescent="0.2">
      <c r="DB9301"/>
      <c r="DC9301"/>
    </row>
    <row r="9302" spans="106:107" x14ac:dyDescent="0.2">
      <c r="DB9302"/>
      <c r="DC9302"/>
    </row>
    <row r="9303" spans="106:107" x14ac:dyDescent="0.2">
      <c r="DB9303"/>
      <c r="DC9303"/>
    </row>
    <row r="9304" spans="106:107" x14ac:dyDescent="0.2">
      <c r="DB9304"/>
      <c r="DC9304"/>
    </row>
    <row r="9305" spans="106:107" x14ac:dyDescent="0.2">
      <c r="DB9305"/>
      <c r="DC9305"/>
    </row>
    <row r="9306" spans="106:107" x14ac:dyDescent="0.2">
      <c r="DB9306"/>
      <c r="DC9306"/>
    </row>
    <row r="9307" spans="106:107" x14ac:dyDescent="0.2">
      <c r="DB9307"/>
      <c r="DC9307"/>
    </row>
    <row r="9308" spans="106:107" x14ac:dyDescent="0.2">
      <c r="DB9308"/>
      <c r="DC9308"/>
    </row>
    <row r="9309" spans="106:107" x14ac:dyDescent="0.2">
      <c r="DB9309"/>
      <c r="DC9309"/>
    </row>
    <row r="9310" spans="106:107" x14ac:dyDescent="0.2">
      <c r="DB9310"/>
      <c r="DC9310"/>
    </row>
    <row r="9311" spans="106:107" x14ac:dyDescent="0.2">
      <c r="DB9311"/>
      <c r="DC9311"/>
    </row>
    <row r="9312" spans="106:107" x14ac:dyDescent="0.2">
      <c r="DB9312"/>
      <c r="DC9312"/>
    </row>
    <row r="9313" spans="106:107" x14ac:dyDescent="0.2">
      <c r="DB9313"/>
      <c r="DC9313"/>
    </row>
    <row r="9314" spans="106:107" x14ac:dyDescent="0.2">
      <c r="DB9314"/>
      <c r="DC9314"/>
    </row>
    <row r="9315" spans="106:107" x14ac:dyDescent="0.2">
      <c r="DB9315"/>
      <c r="DC9315"/>
    </row>
    <row r="9316" spans="106:107" x14ac:dyDescent="0.2">
      <c r="DB9316"/>
      <c r="DC9316"/>
    </row>
    <row r="9317" spans="106:107" x14ac:dyDescent="0.2">
      <c r="DB9317"/>
      <c r="DC9317"/>
    </row>
    <row r="9318" spans="106:107" x14ac:dyDescent="0.2">
      <c r="DB9318"/>
      <c r="DC9318"/>
    </row>
    <row r="9319" spans="106:107" x14ac:dyDescent="0.2">
      <c r="DB9319"/>
      <c r="DC9319"/>
    </row>
    <row r="9320" spans="106:107" x14ac:dyDescent="0.2">
      <c r="DB9320"/>
      <c r="DC9320"/>
    </row>
    <row r="9321" spans="106:107" x14ac:dyDescent="0.2">
      <c r="DB9321"/>
      <c r="DC9321"/>
    </row>
    <row r="9322" spans="106:107" x14ac:dyDescent="0.2">
      <c r="DB9322"/>
      <c r="DC9322"/>
    </row>
    <row r="9323" spans="106:107" x14ac:dyDescent="0.2">
      <c r="DB9323"/>
      <c r="DC9323"/>
    </row>
    <row r="9324" spans="106:107" x14ac:dyDescent="0.2">
      <c r="DB9324"/>
      <c r="DC9324"/>
    </row>
    <row r="9325" spans="106:107" x14ac:dyDescent="0.2">
      <c r="DB9325"/>
      <c r="DC9325"/>
    </row>
    <row r="9326" spans="106:107" x14ac:dyDescent="0.2">
      <c r="DB9326"/>
      <c r="DC9326"/>
    </row>
    <row r="9327" spans="106:107" x14ac:dyDescent="0.2">
      <c r="DB9327"/>
      <c r="DC9327"/>
    </row>
    <row r="9328" spans="106:107" x14ac:dyDescent="0.2">
      <c r="DB9328"/>
      <c r="DC9328"/>
    </row>
    <row r="9329" spans="106:107" x14ac:dyDescent="0.2">
      <c r="DB9329"/>
      <c r="DC9329"/>
    </row>
    <row r="9330" spans="106:107" x14ac:dyDescent="0.2">
      <c r="DB9330"/>
      <c r="DC9330"/>
    </row>
    <row r="9331" spans="106:107" x14ac:dyDescent="0.2">
      <c r="DB9331"/>
      <c r="DC9331"/>
    </row>
    <row r="9332" spans="106:107" x14ac:dyDescent="0.2">
      <c r="DB9332"/>
      <c r="DC9332"/>
    </row>
    <row r="9333" spans="106:107" x14ac:dyDescent="0.2">
      <c r="DB9333"/>
      <c r="DC9333"/>
    </row>
    <row r="9334" spans="106:107" x14ac:dyDescent="0.2">
      <c r="DB9334"/>
      <c r="DC9334"/>
    </row>
    <row r="9335" spans="106:107" x14ac:dyDescent="0.2">
      <c r="DB9335"/>
      <c r="DC9335"/>
    </row>
    <row r="9336" spans="106:107" x14ac:dyDescent="0.2">
      <c r="DB9336"/>
      <c r="DC9336"/>
    </row>
    <row r="9337" spans="106:107" x14ac:dyDescent="0.2">
      <c r="DB9337"/>
      <c r="DC9337"/>
    </row>
    <row r="9338" spans="106:107" x14ac:dyDescent="0.2">
      <c r="DB9338"/>
      <c r="DC9338"/>
    </row>
    <row r="9339" spans="106:107" x14ac:dyDescent="0.2">
      <c r="DB9339"/>
      <c r="DC9339"/>
    </row>
    <row r="9340" spans="106:107" x14ac:dyDescent="0.2">
      <c r="DB9340"/>
      <c r="DC9340"/>
    </row>
    <row r="9341" spans="106:107" x14ac:dyDescent="0.2">
      <c r="DB9341"/>
      <c r="DC9341"/>
    </row>
    <row r="9342" spans="106:107" x14ac:dyDescent="0.2">
      <c r="DB9342"/>
      <c r="DC9342"/>
    </row>
    <row r="9343" spans="106:107" x14ac:dyDescent="0.2">
      <c r="DB9343"/>
      <c r="DC9343"/>
    </row>
    <row r="9344" spans="106:107" x14ac:dyDescent="0.2">
      <c r="DB9344"/>
      <c r="DC9344"/>
    </row>
    <row r="9345" spans="106:107" x14ac:dyDescent="0.2">
      <c r="DB9345"/>
      <c r="DC9345"/>
    </row>
    <row r="9346" spans="106:107" x14ac:dyDescent="0.2">
      <c r="DB9346"/>
      <c r="DC9346"/>
    </row>
    <row r="9347" spans="106:107" x14ac:dyDescent="0.2">
      <c r="DB9347"/>
      <c r="DC9347"/>
    </row>
    <row r="9348" spans="106:107" x14ac:dyDescent="0.2">
      <c r="DB9348"/>
      <c r="DC9348"/>
    </row>
    <row r="9349" spans="106:107" x14ac:dyDescent="0.2">
      <c r="DB9349"/>
      <c r="DC9349"/>
    </row>
    <row r="9350" spans="106:107" x14ac:dyDescent="0.2">
      <c r="DB9350"/>
      <c r="DC9350"/>
    </row>
    <row r="9351" spans="106:107" x14ac:dyDescent="0.2">
      <c r="DB9351"/>
      <c r="DC9351"/>
    </row>
    <row r="9352" spans="106:107" x14ac:dyDescent="0.2">
      <c r="DB9352"/>
      <c r="DC9352"/>
    </row>
    <row r="9353" spans="106:107" x14ac:dyDescent="0.2">
      <c r="DB9353"/>
      <c r="DC9353"/>
    </row>
    <row r="9354" spans="106:107" x14ac:dyDescent="0.2">
      <c r="DB9354"/>
      <c r="DC9354"/>
    </row>
    <row r="9355" spans="106:107" x14ac:dyDescent="0.2">
      <c r="DB9355"/>
      <c r="DC9355"/>
    </row>
    <row r="9356" spans="106:107" x14ac:dyDescent="0.2">
      <c r="DB9356"/>
      <c r="DC9356"/>
    </row>
    <row r="9357" spans="106:107" x14ac:dyDescent="0.2">
      <c r="DB9357"/>
      <c r="DC9357"/>
    </row>
    <row r="9358" spans="106:107" x14ac:dyDescent="0.2">
      <c r="DB9358"/>
      <c r="DC9358"/>
    </row>
    <row r="9359" spans="106:107" x14ac:dyDescent="0.2">
      <c r="DB9359"/>
      <c r="DC9359"/>
    </row>
    <row r="9360" spans="106:107" x14ac:dyDescent="0.2">
      <c r="DB9360"/>
      <c r="DC9360"/>
    </row>
    <row r="9361" spans="106:107" x14ac:dyDescent="0.2">
      <c r="DB9361"/>
      <c r="DC9361"/>
    </row>
    <row r="9362" spans="106:107" x14ac:dyDescent="0.2">
      <c r="DB9362"/>
      <c r="DC9362"/>
    </row>
    <row r="9363" spans="106:107" x14ac:dyDescent="0.2">
      <c r="DB9363"/>
      <c r="DC9363"/>
    </row>
    <row r="9364" spans="106:107" x14ac:dyDescent="0.2">
      <c r="DB9364"/>
      <c r="DC9364"/>
    </row>
    <row r="9365" spans="106:107" x14ac:dyDescent="0.2">
      <c r="DB9365"/>
      <c r="DC9365"/>
    </row>
    <row r="9366" spans="106:107" x14ac:dyDescent="0.2">
      <c r="DB9366"/>
      <c r="DC9366"/>
    </row>
    <row r="9367" spans="106:107" x14ac:dyDescent="0.2">
      <c r="DB9367"/>
      <c r="DC9367"/>
    </row>
    <row r="9368" spans="106:107" x14ac:dyDescent="0.2">
      <c r="DB9368"/>
      <c r="DC9368"/>
    </row>
    <row r="9369" spans="106:107" x14ac:dyDescent="0.2">
      <c r="DB9369"/>
      <c r="DC9369"/>
    </row>
    <row r="9370" spans="106:107" x14ac:dyDescent="0.2">
      <c r="DB9370"/>
      <c r="DC9370"/>
    </row>
    <row r="9371" spans="106:107" x14ac:dyDescent="0.2">
      <c r="DB9371"/>
      <c r="DC9371"/>
    </row>
    <row r="9372" spans="106:107" x14ac:dyDescent="0.2">
      <c r="DB9372"/>
      <c r="DC9372"/>
    </row>
    <row r="9373" spans="106:107" x14ac:dyDescent="0.2">
      <c r="DB9373"/>
      <c r="DC9373"/>
    </row>
    <row r="9374" spans="106:107" x14ac:dyDescent="0.2">
      <c r="DB9374"/>
      <c r="DC9374"/>
    </row>
    <row r="9375" spans="106:107" x14ac:dyDescent="0.2">
      <c r="DB9375"/>
      <c r="DC9375"/>
    </row>
    <row r="9376" spans="106:107" x14ac:dyDescent="0.2">
      <c r="DB9376"/>
      <c r="DC9376"/>
    </row>
    <row r="9377" spans="106:107" x14ac:dyDescent="0.2">
      <c r="DB9377"/>
      <c r="DC9377"/>
    </row>
    <row r="9378" spans="106:107" x14ac:dyDescent="0.2">
      <c r="DB9378"/>
      <c r="DC9378"/>
    </row>
    <row r="9379" spans="106:107" x14ac:dyDescent="0.2">
      <c r="DB9379"/>
      <c r="DC9379"/>
    </row>
    <row r="9380" spans="106:107" x14ac:dyDescent="0.2">
      <c r="DB9380"/>
      <c r="DC9380"/>
    </row>
    <row r="9381" spans="106:107" x14ac:dyDescent="0.2">
      <c r="DB9381"/>
      <c r="DC9381"/>
    </row>
    <row r="9382" spans="106:107" x14ac:dyDescent="0.2">
      <c r="DB9382"/>
      <c r="DC9382"/>
    </row>
    <row r="9383" spans="106:107" x14ac:dyDescent="0.2">
      <c r="DB9383"/>
      <c r="DC9383"/>
    </row>
    <row r="9384" spans="106:107" x14ac:dyDescent="0.2">
      <c r="DB9384"/>
      <c r="DC9384"/>
    </row>
    <row r="9385" spans="106:107" x14ac:dyDescent="0.2">
      <c r="DB9385"/>
      <c r="DC9385"/>
    </row>
    <row r="9386" spans="106:107" x14ac:dyDescent="0.2">
      <c r="DB9386"/>
      <c r="DC9386"/>
    </row>
    <row r="9387" spans="106:107" x14ac:dyDescent="0.2">
      <c r="DB9387"/>
      <c r="DC9387"/>
    </row>
    <row r="9388" spans="106:107" x14ac:dyDescent="0.2">
      <c r="DB9388"/>
      <c r="DC9388"/>
    </row>
    <row r="9389" spans="106:107" x14ac:dyDescent="0.2">
      <c r="DB9389"/>
      <c r="DC9389"/>
    </row>
    <row r="9390" spans="106:107" x14ac:dyDescent="0.2">
      <c r="DB9390"/>
      <c r="DC9390"/>
    </row>
    <row r="9391" spans="106:107" x14ac:dyDescent="0.2">
      <c r="DB9391"/>
      <c r="DC9391"/>
    </row>
    <row r="9392" spans="106:107" x14ac:dyDescent="0.2">
      <c r="DB9392"/>
      <c r="DC9392"/>
    </row>
    <row r="9393" spans="106:107" x14ac:dyDescent="0.2">
      <c r="DB9393"/>
      <c r="DC9393"/>
    </row>
    <row r="9394" spans="106:107" x14ac:dyDescent="0.2">
      <c r="DB9394"/>
      <c r="DC9394"/>
    </row>
    <row r="9395" spans="106:107" x14ac:dyDescent="0.2">
      <c r="DB9395"/>
      <c r="DC9395"/>
    </row>
    <row r="9396" spans="106:107" x14ac:dyDescent="0.2">
      <c r="DB9396"/>
      <c r="DC9396"/>
    </row>
    <row r="9397" spans="106:107" x14ac:dyDescent="0.2">
      <c r="DB9397"/>
      <c r="DC9397"/>
    </row>
    <row r="9398" spans="106:107" x14ac:dyDescent="0.2">
      <c r="DB9398"/>
      <c r="DC9398"/>
    </row>
    <row r="9399" spans="106:107" x14ac:dyDescent="0.2">
      <c r="DB9399"/>
      <c r="DC9399"/>
    </row>
    <row r="9400" spans="106:107" x14ac:dyDescent="0.2">
      <c r="DB9400"/>
      <c r="DC9400"/>
    </row>
    <row r="9401" spans="106:107" x14ac:dyDescent="0.2">
      <c r="DB9401"/>
      <c r="DC9401"/>
    </row>
    <row r="9402" spans="106:107" x14ac:dyDescent="0.2">
      <c r="DB9402"/>
      <c r="DC9402"/>
    </row>
    <row r="9403" spans="106:107" x14ac:dyDescent="0.2">
      <c r="DB9403"/>
      <c r="DC9403"/>
    </row>
    <row r="9404" spans="106:107" x14ac:dyDescent="0.2">
      <c r="DB9404"/>
      <c r="DC9404"/>
    </row>
    <row r="9405" spans="106:107" x14ac:dyDescent="0.2">
      <c r="DB9405"/>
      <c r="DC9405"/>
    </row>
    <row r="9406" spans="106:107" x14ac:dyDescent="0.2">
      <c r="DB9406"/>
      <c r="DC9406"/>
    </row>
    <row r="9407" spans="106:107" x14ac:dyDescent="0.2">
      <c r="DB9407"/>
      <c r="DC9407"/>
    </row>
    <row r="9408" spans="106:107" x14ac:dyDescent="0.2">
      <c r="DB9408"/>
      <c r="DC9408"/>
    </row>
    <row r="9409" spans="106:107" x14ac:dyDescent="0.2">
      <c r="DB9409"/>
      <c r="DC9409"/>
    </row>
    <row r="9410" spans="106:107" x14ac:dyDescent="0.2">
      <c r="DB9410"/>
      <c r="DC9410"/>
    </row>
    <row r="9411" spans="106:107" x14ac:dyDescent="0.2">
      <c r="DB9411"/>
      <c r="DC9411"/>
    </row>
    <row r="9412" spans="106:107" x14ac:dyDescent="0.2">
      <c r="DB9412"/>
      <c r="DC9412"/>
    </row>
    <row r="9413" spans="106:107" x14ac:dyDescent="0.2">
      <c r="DB9413"/>
      <c r="DC9413"/>
    </row>
    <row r="9414" spans="106:107" x14ac:dyDescent="0.2">
      <c r="DB9414"/>
      <c r="DC9414"/>
    </row>
    <row r="9415" spans="106:107" x14ac:dyDescent="0.2">
      <c r="DB9415"/>
      <c r="DC9415"/>
    </row>
    <row r="9416" spans="106:107" x14ac:dyDescent="0.2">
      <c r="DB9416"/>
      <c r="DC9416"/>
    </row>
    <row r="9417" spans="106:107" x14ac:dyDescent="0.2">
      <c r="DB9417"/>
      <c r="DC9417"/>
    </row>
    <row r="9418" spans="106:107" x14ac:dyDescent="0.2">
      <c r="DB9418"/>
      <c r="DC9418"/>
    </row>
    <row r="9419" spans="106:107" x14ac:dyDescent="0.2">
      <c r="DB9419"/>
      <c r="DC9419"/>
    </row>
    <row r="9420" spans="106:107" x14ac:dyDescent="0.2">
      <c r="DB9420"/>
      <c r="DC9420"/>
    </row>
    <row r="9421" spans="106:107" x14ac:dyDescent="0.2">
      <c r="DB9421"/>
      <c r="DC9421"/>
    </row>
    <row r="9422" spans="106:107" x14ac:dyDescent="0.2">
      <c r="DB9422"/>
      <c r="DC9422"/>
    </row>
    <row r="9423" spans="106:107" x14ac:dyDescent="0.2">
      <c r="DB9423"/>
      <c r="DC9423"/>
    </row>
    <row r="9424" spans="106:107" x14ac:dyDescent="0.2">
      <c r="DB9424"/>
      <c r="DC9424"/>
    </row>
    <row r="9425" spans="106:107" x14ac:dyDescent="0.2">
      <c r="DB9425"/>
      <c r="DC9425"/>
    </row>
    <row r="9426" spans="106:107" x14ac:dyDescent="0.2">
      <c r="DB9426"/>
      <c r="DC9426"/>
    </row>
    <row r="9427" spans="106:107" x14ac:dyDescent="0.2">
      <c r="DB9427"/>
      <c r="DC9427"/>
    </row>
    <row r="9428" spans="106:107" x14ac:dyDescent="0.2">
      <c r="DB9428"/>
      <c r="DC9428"/>
    </row>
    <row r="9429" spans="106:107" x14ac:dyDescent="0.2">
      <c r="DB9429"/>
      <c r="DC9429"/>
    </row>
    <row r="9430" spans="106:107" x14ac:dyDescent="0.2">
      <c r="DB9430"/>
      <c r="DC9430"/>
    </row>
    <row r="9431" spans="106:107" x14ac:dyDescent="0.2">
      <c r="DB9431"/>
      <c r="DC9431"/>
    </row>
    <row r="9432" spans="106:107" x14ac:dyDescent="0.2">
      <c r="DB9432"/>
      <c r="DC9432"/>
    </row>
    <row r="9433" spans="106:107" x14ac:dyDescent="0.2">
      <c r="DB9433"/>
      <c r="DC9433"/>
    </row>
    <row r="9434" spans="106:107" x14ac:dyDescent="0.2">
      <c r="DB9434"/>
      <c r="DC9434"/>
    </row>
    <row r="9435" spans="106:107" x14ac:dyDescent="0.2">
      <c r="DB9435"/>
      <c r="DC9435"/>
    </row>
    <row r="9436" spans="106:107" x14ac:dyDescent="0.2">
      <c r="DB9436"/>
      <c r="DC9436"/>
    </row>
    <row r="9437" spans="106:107" x14ac:dyDescent="0.2">
      <c r="DB9437"/>
      <c r="DC9437"/>
    </row>
    <row r="9438" spans="106:107" x14ac:dyDescent="0.2">
      <c r="DB9438"/>
      <c r="DC9438"/>
    </row>
    <row r="9439" spans="106:107" x14ac:dyDescent="0.2">
      <c r="DB9439"/>
      <c r="DC9439"/>
    </row>
    <row r="9440" spans="106:107" x14ac:dyDescent="0.2">
      <c r="DB9440"/>
      <c r="DC9440"/>
    </row>
    <row r="9441" spans="106:107" x14ac:dyDescent="0.2">
      <c r="DB9441"/>
      <c r="DC9441"/>
    </row>
    <row r="9442" spans="106:107" x14ac:dyDescent="0.2">
      <c r="DB9442"/>
      <c r="DC9442"/>
    </row>
    <row r="9443" spans="106:107" x14ac:dyDescent="0.2">
      <c r="DB9443"/>
      <c r="DC9443"/>
    </row>
    <row r="9444" spans="106:107" x14ac:dyDescent="0.2">
      <c r="DB9444"/>
      <c r="DC9444"/>
    </row>
    <row r="9445" spans="106:107" x14ac:dyDescent="0.2">
      <c r="DB9445"/>
      <c r="DC9445"/>
    </row>
    <row r="9446" spans="106:107" x14ac:dyDescent="0.2">
      <c r="DB9446"/>
      <c r="DC9446"/>
    </row>
    <row r="9447" spans="106:107" x14ac:dyDescent="0.2">
      <c r="DB9447"/>
      <c r="DC9447"/>
    </row>
    <row r="9448" spans="106:107" x14ac:dyDescent="0.2">
      <c r="DB9448"/>
      <c r="DC9448"/>
    </row>
    <row r="9449" spans="106:107" x14ac:dyDescent="0.2">
      <c r="DB9449"/>
      <c r="DC9449"/>
    </row>
    <row r="9450" spans="106:107" x14ac:dyDescent="0.2">
      <c r="DB9450"/>
      <c r="DC9450"/>
    </row>
    <row r="9451" spans="106:107" x14ac:dyDescent="0.2">
      <c r="DB9451"/>
      <c r="DC9451"/>
    </row>
    <row r="9452" spans="106:107" x14ac:dyDescent="0.2">
      <c r="DB9452"/>
      <c r="DC9452"/>
    </row>
    <row r="9453" spans="106:107" x14ac:dyDescent="0.2">
      <c r="DB9453"/>
      <c r="DC9453"/>
    </row>
    <row r="9454" spans="106:107" x14ac:dyDescent="0.2">
      <c r="DB9454"/>
      <c r="DC9454"/>
    </row>
    <row r="9455" spans="106:107" x14ac:dyDescent="0.2">
      <c r="DB9455"/>
      <c r="DC9455"/>
    </row>
    <row r="9456" spans="106:107" x14ac:dyDescent="0.2">
      <c r="DB9456"/>
      <c r="DC9456"/>
    </row>
    <row r="9457" spans="106:107" x14ac:dyDescent="0.2">
      <c r="DB9457"/>
      <c r="DC9457"/>
    </row>
    <row r="9458" spans="106:107" x14ac:dyDescent="0.2">
      <c r="DB9458"/>
      <c r="DC9458"/>
    </row>
    <row r="9459" spans="106:107" x14ac:dyDescent="0.2">
      <c r="DB9459"/>
      <c r="DC9459"/>
    </row>
    <row r="9460" spans="106:107" x14ac:dyDescent="0.2">
      <c r="DB9460"/>
      <c r="DC9460"/>
    </row>
    <row r="9461" spans="106:107" x14ac:dyDescent="0.2">
      <c r="DB9461"/>
      <c r="DC9461"/>
    </row>
    <row r="9462" spans="106:107" x14ac:dyDescent="0.2">
      <c r="DB9462"/>
      <c r="DC9462"/>
    </row>
    <row r="9463" spans="106:107" x14ac:dyDescent="0.2">
      <c r="DB9463"/>
      <c r="DC9463"/>
    </row>
    <row r="9464" spans="106:107" x14ac:dyDescent="0.2">
      <c r="DB9464"/>
      <c r="DC9464"/>
    </row>
    <row r="9465" spans="106:107" x14ac:dyDescent="0.2">
      <c r="DB9465"/>
      <c r="DC9465"/>
    </row>
    <row r="9466" spans="106:107" x14ac:dyDescent="0.2">
      <c r="DB9466"/>
      <c r="DC9466"/>
    </row>
    <row r="9467" spans="106:107" x14ac:dyDescent="0.2">
      <c r="DB9467"/>
      <c r="DC9467"/>
    </row>
    <row r="9468" spans="106:107" x14ac:dyDescent="0.2">
      <c r="DB9468"/>
      <c r="DC9468"/>
    </row>
    <row r="9469" spans="106:107" x14ac:dyDescent="0.2">
      <c r="DB9469"/>
      <c r="DC9469"/>
    </row>
    <row r="9470" spans="106:107" x14ac:dyDescent="0.2">
      <c r="DB9470"/>
      <c r="DC9470"/>
    </row>
    <row r="9471" spans="106:107" x14ac:dyDescent="0.2">
      <c r="DB9471"/>
      <c r="DC9471"/>
    </row>
    <row r="9472" spans="106:107" x14ac:dyDescent="0.2">
      <c r="DB9472"/>
      <c r="DC9472"/>
    </row>
    <row r="9473" spans="106:107" x14ac:dyDescent="0.2">
      <c r="DB9473"/>
      <c r="DC9473"/>
    </row>
    <row r="9474" spans="106:107" x14ac:dyDescent="0.2">
      <c r="DB9474"/>
      <c r="DC9474"/>
    </row>
    <row r="9475" spans="106:107" x14ac:dyDescent="0.2">
      <c r="DB9475"/>
      <c r="DC9475"/>
    </row>
    <row r="9476" spans="106:107" x14ac:dyDescent="0.2">
      <c r="DB9476"/>
      <c r="DC9476"/>
    </row>
    <row r="9477" spans="106:107" x14ac:dyDescent="0.2">
      <c r="DB9477"/>
      <c r="DC9477"/>
    </row>
    <row r="9478" spans="106:107" x14ac:dyDescent="0.2">
      <c r="DB9478"/>
      <c r="DC9478"/>
    </row>
    <row r="9479" spans="106:107" x14ac:dyDescent="0.2">
      <c r="DB9479"/>
      <c r="DC9479"/>
    </row>
    <row r="9480" spans="106:107" x14ac:dyDescent="0.2">
      <c r="DB9480"/>
      <c r="DC9480"/>
    </row>
    <row r="9481" spans="106:107" x14ac:dyDescent="0.2">
      <c r="DB9481"/>
      <c r="DC9481"/>
    </row>
    <row r="9482" spans="106:107" x14ac:dyDescent="0.2">
      <c r="DB9482"/>
      <c r="DC9482"/>
    </row>
    <row r="9483" spans="106:107" x14ac:dyDescent="0.2">
      <c r="DB9483"/>
      <c r="DC9483"/>
    </row>
    <row r="9484" spans="106:107" x14ac:dyDescent="0.2">
      <c r="DB9484"/>
      <c r="DC9484"/>
    </row>
    <row r="9485" spans="106:107" x14ac:dyDescent="0.2">
      <c r="DB9485"/>
      <c r="DC9485"/>
    </row>
    <row r="9486" spans="106:107" x14ac:dyDescent="0.2">
      <c r="DB9486"/>
      <c r="DC9486"/>
    </row>
    <row r="9487" spans="106:107" x14ac:dyDescent="0.2">
      <c r="DB9487"/>
      <c r="DC9487"/>
    </row>
    <row r="9488" spans="106:107" x14ac:dyDescent="0.2">
      <c r="DB9488"/>
      <c r="DC9488"/>
    </row>
    <row r="9489" spans="106:107" x14ac:dyDescent="0.2">
      <c r="DB9489"/>
      <c r="DC9489"/>
    </row>
    <row r="9490" spans="106:107" x14ac:dyDescent="0.2">
      <c r="DB9490"/>
      <c r="DC9490"/>
    </row>
    <row r="9491" spans="106:107" x14ac:dyDescent="0.2">
      <c r="DB9491"/>
      <c r="DC9491"/>
    </row>
    <row r="9492" spans="106:107" x14ac:dyDescent="0.2">
      <c r="DB9492"/>
      <c r="DC9492"/>
    </row>
    <row r="9493" spans="106:107" x14ac:dyDescent="0.2">
      <c r="DB9493"/>
      <c r="DC9493"/>
    </row>
    <row r="9494" spans="106:107" x14ac:dyDescent="0.2">
      <c r="DB9494"/>
      <c r="DC9494"/>
    </row>
    <row r="9495" spans="106:107" x14ac:dyDescent="0.2">
      <c r="DB9495"/>
      <c r="DC9495"/>
    </row>
    <row r="9496" spans="106:107" x14ac:dyDescent="0.2">
      <c r="DB9496"/>
      <c r="DC9496"/>
    </row>
    <row r="9497" spans="106:107" x14ac:dyDescent="0.2">
      <c r="DB9497"/>
      <c r="DC9497"/>
    </row>
    <row r="9498" spans="106:107" x14ac:dyDescent="0.2">
      <c r="DB9498"/>
      <c r="DC9498"/>
    </row>
    <row r="9499" spans="106:107" x14ac:dyDescent="0.2">
      <c r="DB9499"/>
      <c r="DC9499"/>
    </row>
    <row r="9500" spans="106:107" x14ac:dyDescent="0.2">
      <c r="DB9500"/>
      <c r="DC9500"/>
    </row>
    <row r="9501" spans="106:107" x14ac:dyDescent="0.2">
      <c r="DB9501"/>
      <c r="DC9501"/>
    </row>
    <row r="9502" spans="106:107" x14ac:dyDescent="0.2">
      <c r="DB9502"/>
      <c r="DC9502"/>
    </row>
    <row r="9503" spans="106:107" x14ac:dyDescent="0.2">
      <c r="DB9503"/>
      <c r="DC9503"/>
    </row>
    <row r="9504" spans="106:107" x14ac:dyDescent="0.2">
      <c r="DB9504"/>
      <c r="DC9504"/>
    </row>
    <row r="9505" spans="106:107" x14ac:dyDescent="0.2">
      <c r="DB9505"/>
      <c r="DC9505"/>
    </row>
    <row r="9506" spans="106:107" x14ac:dyDescent="0.2">
      <c r="DB9506"/>
      <c r="DC9506"/>
    </row>
    <row r="9507" spans="106:107" x14ac:dyDescent="0.2">
      <c r="DB9507"/>
      <c r="DC9507"/>
    </row>
    <row r="9508" spans="106:107" x14ac:dyDescent="0.2">
      <c r="DB9508"/>
      <c r="DC9508"/>
    </row>
    <row r="9509" spans="106:107" x14ac:dyDescent="0.2">
      <c r="DB9509"/>
      <c r="DC9509"/>
    </row>
    <row r="9510" spans="106:107" x14ac:dyDescent="0.2">
      <c r="DB9510"/>
      <c r="DC9510"/>
    </row>
    <row r="9511" spans="106:107" x14ac:dyDescent="0.2">
      <c r="DB9511"/>
      <c r="DC9511"/>
    </row>
    <row r="9512" spans="106:107" x14ac:dyDescent="0.2">
      <c r="DB9512"/>
      <c r="DC9512"/>
    </row>
    <row r="9513" spans="106:107" x14ac:dyDescent="0.2">
      <c r="DB9513"/>
      <c r="DC9513"/>
    </row>
    <row r="9514" spans="106:107" x14ac:dyDescent="0.2">
      <c r="DB9514"/>
      <c r="DC9514"/>
    </row>
    <row r="9515" spans="106:107" x14ac:dyDescent="0.2">
      <c r="DB9515"/>
      <c r="DC9515"/>
    </row>
    <row r="9516" spans="106:107" x14ac:dyDescent="0.2">
      <c r="DB9516"/>
      <c r="DC9516"/>
    </row>
    <row r="9517" spans="106:107" x14ac:dyDescent="0.2">
      <c r="DB9517"/>
      <c r="DC9517"/>
    </row>
    <row r="9518" spans="106:107" x14ac:dyDescent="0.2">
      <c r="DB9518"/>
      <c r="DC9518"/>
    </row>
    <row r="9519" spans="106:107" x14ac:dyDescent="0.2">
      <c r="DB9519"/>
      <c r="DC9519"/>
    </row>
    <row r="9520" spans="106:107" x14ac:dyDescent="0.2">
      <c r="DB9520"/>
      <c r="DC9520"/>
    </row>
    <row r="9521" spans="106:107" x14ac:dyDescent="0.2">
      <c r="DB9521"/>
      <c r="DC9521"/>
    </row>
    <row r="9522" spans="106:107" x14ac:dyDescent="0.2">
      <c r="DB9522"/>
      <c r="DC9522"/>
    </row>
    <row r="9523" spans="106:107" x14ac:dyDescent="0.2">
      <c r="DB9523"/>
      <c r="DC9523"/>
    </row>
    <row r="9524" spans="106:107" x14ac:dyDescent="0.2">
      <c r="DB9524"/>
      <c r="DC9524"/>
    </row>
    <row r="9525" spans="106:107" x14ac:dyDescent="0.2">
      <c r="DB9525"/>
      <c r="DC9525"/>
    </row>
    <row r="9526" spans="106:107" x14ac:dyDescent="0.2">
      <c r="DB9526"/>
      <c r="DC9526"/>
    </row>
    <row r="9527" spans="106:107" x14ac:dyDescent="0.2">
      <c r="DB9527"/>
      <c r="DC9527"/>
    </row>
    <row r="9528" spans="106:107" x14ac:dyDescent="0.2">
      <c r="DB9528"/>
      <c r="DC9528"/>
    </row>
    <row r="9529" spans="106:107" x14ac:dyDescent="0.2">
      <c r="DB9529"/>
      <c r="DC9529"/>
    </row>
    <row r="9530" spans="106:107" x14ac:dyDescent="0.2">
      <c r="DB9530"/>
      <c r="DC9530"/>
    </row>
    <row r="9531" spans="106:107" x14ac:dyDescent="0.2">
      <c r="DB9531"/>
      <c r="DC9531"/>
    </row>
    <row r="9532" spans="106:107" x14ac:dyDescent="0.2">
      <c r="DB9532"/>
      <c r="DC9532"/>
    </row>
    <row r="9533" spans="106:107" x14ac:dyDescent="0.2">
      <c r="DB9533"/>
      <c r="DC9533"/>
    </row>
    <row r="9534" spans="106:107" x14ac:dyDescent="0.2">
      <c r="DB9534"/>
      <c r="DC9534"/>
    </row>
    <row r="9535" spans="106:107" x14ac:dyDescent="0.2">
      <c r="DB9535"/>
      <c r="DC9535"/>
    </row>
    <row r="9536" spans="106:107" x14ac:dyDescent="0.2">
      <c r="DB9536"/>
      <c r="DC9536"/>
    </row>
    <row r="9537" spans="106:107" x14ac:dyDescent="0.2">
      <c r="DB9537"/>
      <c r="DC9537"/>
    </row>
    <row r="9538" spans="106:107" x14ac:dyDescent="0.2">
      <c r="DB9538"/>
      <c r="DC9538"/>
    </row>
    <row r="9539" spans="106:107" x14ac:dyDescent="0.2">
      <c r="DB9539"/>
      <c r="DC9539"/>
    </row>
    <row r="9540" spans="106:107" x14ac:dyDescent="0.2">
      <c r="DB9540"/>
      <c r="DC9540"/>
    </row>
    <row r="9541" spans="106:107" x14ac:dyDescent="0.2">
      <c r="DB9541"/>
      <c r="DC9541"/>
    </row>
    <row r="9542" spans="106:107" x14ac:dyDescent="0.2">
      <c r="DB9542"/>
      <c r="DC9542"/>
    </row>
    <row r="9543" spans="106:107" x14ac:dyDescent="0.2">
      <c r="DB9543"/>
      <c r="DC9543"/>
    </row>
    <row r="9544" spans="106:107" x14ac:dyDescent="0.2">
      <c r="DB9544"/>
      <c r="DC9544"/>
    </row>
    <row r="9545" spans="106:107" x14ac:dyDescent="0.2">
      <c r="DB9545"/>
      <c r="DC9545"/>
    </row>
    <row r="9546" spans="106:107" x14ac:dyDescent="0.2">
      <c r="DB9546"/>
      <c r="DC9546"/>
    </row>
    <row r="9547" spans="106:107" x14ac:dyDescent="0.2">
      <c r="DB9547"/>
      <c r="DC9547"/>
    </row>
    <row r="9548" spans="106:107" x14ac:dyDescent="0.2">
      <c r="DB9548"/>
      <c r="DC9548"/>
    </row>
    <row r="9549" spans="106:107" x14ac:dyDescent="0.2">
      <c r="DB9549"/>
      <c r="DC9549"/>
    </row>
    <row r="9550" spans="106:107" x14ac:dyDescent="0.2">
      <c r="DB9550"/>
      <c r="DC9550"/>
    </row>
    <row r="9551" spans="106:107" x14ac:dyDescent="0.2">
      <c r="DB9551"/>
      <c r="DC9551"/>
    </row>
    <row r="9552" spans="106:107" x14ac:dyDescent="0.2">
      <c r="DB9552"/>
      <c r="DC9552"/>
    </row>
    <row r="9553" spans="106:107" x14ac:dyDescent="0.2">
      <c r="DB9553"/>
      <c r="DC9553"/>
    </row>
    <row r="9554" spans="106:107" x14ac:dyDescent="0.2">
      <c r="DB9554"/>
      <c r="DC9554"/>
    </row>
    <row r="9555" spans="106:107" x14ac:dyDescent="0.2">
      <c r="DB9555"/>
      <c r="DC9555"/>
    </row>
    <row r="9556" spans="106:107" x14ac:dyDescent="0.2">
      <c r="DB9556"/>
      <c r="DC9556"/>
    </row>
    <row r="9557" spans="106:107" x14ac:dyDescent="0.2">
      <c r="DB9557"/>
      <c r="DC9557"/>
    </row>
    <row r="9558" spans="106:107" x14ac:dyDescent="0.2">
      <c r="DB9558"/>
      <c r="DC9558"/>
    </row>
    <row r="9559" spans="106:107" x14ac:dyDescent="0.2">
      <c r="DB9559"/>
      <c r="DC9559"/>
    </row>
    <row r="9560" spans="106:107" x14ac:dyDescent="0.2">
      <c r="DB9560"/>
      <c r="DC9560"/>
    </row>
    <row r="9561" spans="106:107" x14ac:dyDescent="0.2">
      <c r="DB9561"/>
      <c r="DC9561"/>
    </row>
    <row r="9562" spans="106:107" x14ac:dyDescent="0.2">
      <c r="DB9562"/>
      <c r="DC9562"/>
    </row>
    <row r="9563" spans="106:107" x14ac:dyDescent="0.2">
      <c r="DB9563"/>
      <c r="DC9563"/>
    </row>
    <row r="9564" spans="106:107" x14ac:dyDescent="0.2">
      <c r="DB9564"/>
      <c r="DC9564"/>
    </row>
    <row r="9565" spans="106:107" x14ac:dyDescent="0.2">
      <c r="DB9565"/>
      <c r="DC9565"/>
    </row>
    <row r="9566" spans="106:107" x14ac:dyDescent="0.2">
      <c r="DB9566"/>
      <c r="DC9566"/>
    </row>
    <row r="9567" spans="106:107" x14ac:dyDescent="0.2">
      <c r="DB9567"/>
      <c r="DC9567"/>
    </row>
    <row r="9568" spans="106:107" x14ac:dyDescent="0.2">
      <c r="DB9568"/>
      <c r="DC9568"/>
    </row>
    <row r="9569" spans="106:107" x14ac:dyDescent="0.2">
      <c r="DB9569"/>
      <c r="DC9569"/>
    </row>
    <row r="9570" spans="106:107" x14ac:dyDescent="0.2">
      <c r="DB9570"/>
      <c r="DC9570"/>
    </row>
    <row r="9571" spans="106:107" x14ac:dyDescent="0.2">
      <c r="DB9571"/>
      <c r="DC9571"/>
    </row>
    <row r="9572" spans="106:107" x14ac:dyDescent="0.2">
      <c r="DB9572"/>
      <c r="DC9572"/>
    </row>
    <row r="9573" spans="106:107" x14ac:dyDescent="0.2">
      <c r="DB9573"/>
      <c r="DC9573"/>
    </row>
    <row r="9574" spans="106:107" x14ac:dyDescent="0.2">
      <c r="DB9574"/>
      <c r="DC9574"/>
    </row>
    <row r="9575" spans="106:107" x14ac:dyDescent="0.2">
      <c r="DB9575"/>
      <c r="DC9575"/>
    </row>
    <row r="9576" spans="106:107" x14ac:dyDescent="0.2">
      <c r="DB9576"/>
      <c r="DC9576"/>
    </row>
    <row r="9577" spans="106:107" x14ac:dyDescent="0.2">
      <c r="DB9577"/>
      <c r="DC9577"/>
    </row>
    <row r="9578" spans="106:107" x14ac:dyDescent="0.2">
      <c r="DB9578"/>
      <c r="DC9578"/>
    </row>
    <row r="9579" spans="106:107" x14ac:dyDescent="0.2">
      <c r="DB9579"/>
      <c r="DC9579"/>
    </row>
    <row r="9580" spans="106:107" x14ac:dyDescent="0.2">
      <c r="DB9580"/>
      <c r="DC9580"/>
    </row>
    <row r="9581" spans="106:107" x14ac:dyDescent="0.2">
      <c r="DB9581"/>
      <c r="DC9581"/>
    </row>
    <row r="9582" spans="106:107" x14ac:dyDescent="0.2">
      <c r="DB9582"/>
      <c r="DC9582"/>
    </row>
    <row r="9583" spans="106:107" x14ac:dyDescent="0.2">
      <c r="DB9583"/>
      <c r="DC9583"/>
    </row>
    <row r="9584" spans="106:107" x14ac:dyDescent="0.2">
      <c r="DB9584"/>
      <c r="DC9584"/>
    </row>
    <row r="9585" spans="106:107" x14ac:dyDescent="0.2">
      <c r="DB9585"/>
      <c r="DC9585"/>
    </row>
    <row r="9586" spans="106:107" x14ac:dyDescent="0.2">
      <c r="DB9586"/>
      <c r="DC9586"/>
    </row>
    <row r="9587" spans="106:107" x14ac:dyDescent="0.2">
      <c r="DB9587"/>
      <c r="DC9587"/>
    </row>
    <row r="9588" spans="106:107" x14ac:dyDescent="0.2">
      <c r="DB9588"/>
      <c r="DC9588"/>
    </row>
    <row r="9589" spans="106:107" x14ac:dyDescent="0.2">
      <c r="DB9589"/>
      <c r="DC9589"/>
    </row>
    <row r="9590" spans="106:107" x14ac:dyDescent="0.2">
      <c r="DB9590"/>
      <c r="DC9590"/>
    </row>
    <row r="9591" spans="106:107" x14ac:dyDescent="0.2">
      <c r="DB9591"/>
      <c r="DC9591"/>
    </row>
    <row r="9592" spans="106:107" x14ac:dyDescent="0.2">
      <c r="DB9592"/>
      <c r="DC9592"/>
    </row>
    <row r="9593" spans="106:107" x14ac:dyDescent="0.2">
      <c r="DB9593"/>
      <c r="DC9593"/>
    </row>
    <row r="9594" spans="106:107" x14ac:dyDescent="0.2">
      <c r="DB9594"/>
      <c r="DC9594"/>
    </row>
    <row r="9595" spans="106:107" x14ac:dyDescent="0.2">
      <c r="DB9595"/>
      <c r="DC9595"/>
    </row>
    <row r="9596" spans="106:107" x14ac:dyDescent="0.2">
      <c r="DB9596"/>
      <c r="DC9596"/>
    </row>
    <row r="9597" spans="106:107" x14ac:dyDescent="0.2">
      <c r="DB9597"/>
      <c r="DC9597"/>
    </row>
    <row r="9598" spans="106:107" x14ac:dyDescent="0.2">
      <c r="DB9598"/>
      <c r="DC9598"/>
    </row>
    <row r="9599" spans="106:107" x14ac:dyDescent="0.2">
      <c r="DB9599"/>
      <c r="DC9599"/>
    </row>
    <row r="9600" spans="106:107" x14ac:dyDescent="0.2">
      <c r="DB9600"/>
      <c r="DC9600"/>
    </row>
    <row r="9601" spans="106:107" x14ac:dyDescent="0.2">
      <c r="DB9601"/>
      <c r="DC9601"/>
    </row>
    <row r="9602" spans="106:107" x14ac:dyDescent="0.2">
      <c r="DB9602"/>
      <c r="DC9602"/>
    </row>
    <row r="9603" spans="106:107" x14ac:dyDescent="0.2">
      <c r="DB9603"/>
      <c r="DC9603"/>
    </row>
    <row r="9604" spans="106:107" x14ac:dyDescent="0.2">
      <c r="DB9604"/>
      <c r="DC9604"/>
    </row>
    <row r="9605" spans="106:107" x14ac:dyDescent="0.2">
      <c r="DB9605"/>
      <c r="DC9605"/>
    </row>
    <row r="9606" spans="106:107" x14ac:dyDescent="0.2">
      <c r="DB9606"/>
      <c r="DC9606"/>
    </row>
    <row r="9607" spans="106:107" x14ac:dyDescent="0.2">
      <c r="DB9607"/>
      <c r="DC9607"/>
    </row>
    <row r="9608" spans="106:107" x14ac:dyDescent="0.2">
      <c r="DB9608"/>
      <c r="DC9608"/>
    </row>
    <row r="9609" spans="106:107" x14ac:dyDescent="0.2">
      <c r="DB9609"/>
      <c r="DC9609"/>
    </row>
    <row r="9610" spans="106:107" x14ac:dyDescent="0.2">
      <c r="DB9610"/>
      <c r="DC9610"/>
    </row>
    <row r="9611" spans="106:107" x14ac:dyDescent="0.2">
      <c r="DB9611"/>
      <c r="DC9611"/>
    </row>
    <row r="9612" spans="106:107" x14ac:dyDescent="0.2">
      <c r="DB9612"/>
      <c r="DC9612"/>
    </row>
    <row r="9613" spans="106:107" x14ac:dyDescent="0.2">
      <c r="DB9613"/>
      <c r="DC9613"/>
    </row>
    <row r="9614" spans="106:107" x14ac:dyDescent="0.2">
      <c r="DB9614"/>
      <c r="DC9614"/>
    </row>
    <row r="9615" spans="106:107" x14ac:dyDescent="0.2">
      <c r="DB9615"/>
      <c r="DC9615"/>
    </row>
    <row r="9616" spans="106:107" x14ac:dyDescent="0.2">
      <c r="DB9616"/>
      <c r="DC9616"/>
    </row>
    <row r="9617" spans="106:107" x14ac:dyDescent="0.2">
      <c r="DB9617"/>
      <c r="DC9617"/>
    </row>
    <row r="9618" spans="106:107" x14ac:dyDescent="0.2">
      <c r="DB9618"/>
      <c r="DC9618"/>
    </row>
    <row r="9619" spans="106:107" x14ac:dyDescent="0.2">
      <c r="DB9619"/>
      <c r="DC9619"/>
    </row>
    <row r="9620" spans="106:107" x14ac:dyDescent="0.2">
      <c r="DB9620"/>
      <c r="DC9620"/>
    </row>
    <row r="9621" spans="106:107" x14ac:dyDescent="0.2">
      <c r="DB9621"/>
      <c r="DC9621"/>
    </row>
    <row r="9622" spans="106:107" x14ac:dyDescent="0.2">
      <c r="DB9622"/>
      <c r="DC9622"/>
    </row>
    <row r="9623" spans="106:107" x14ac:dyDescent="0.2">
      <c r="DB9623"/>
      <c r="DC9623"/>
    </row>
    <row r="9624" spans="106:107" x14ac:dyDescent="0.2">
      <c r="DB9624"/>
      <c r="DC9624"/>
    </row>
    <row r="9625" spans="106:107" x14ac:dyDescent="0.2">
      <c r="DB9625"/>
      <c r="DC9625"/>
    </row>
    <row r="9626" spans="106:107" x14ac:dyDescent="0.2">
      <c r="DB9626"/>
      <c r="DC9626"/>
    </row>
    <row r="9627" spans="106:107" x14ac:dyDescent="0.2">
      <c r="DB9627"/>
      <c r="DC9627"/>
    </row>
    <row r="9628" spans="106:107" x14ac:dyDescent="0.2">
      <c r="DB9628"/>
      <c r="DC9628"/>
    </row>
    <row r="9629" spans="106:107" x14ac:dyDescent="0.2">
      <c r="DB9629"/>
      <c r="DC9629"/>
    </row>
    <row r="9630" spans="106:107" x14ac:dyDescent="0.2">
      <c r="DB9630"/>
      <c r="DC9630"/>
    </row>
    <row r="9631" spans="106:107" x14ac:dyDescent="0.2">
      <c r="DB9631"/>
      <c r="DC9631"/>
    </row>
    <row r="9632" spans="106:107" x14ac:dyDescent="0.2">
      <c r="DB9632"/>
      <c r="DC9632"/>
    </row>
    <row r="9633" spans="106:107" x14ac:dyDescent="0.2">
      <c r="DB9633"/>
      <c r="DC9633"/>
    </row>
    <row r="9634" spans="106:107" x14ac:dyDescent="0.2">
      <c r="DB9634"/>
      <c r="DC9634"/>
    </row>
    <row r="9635" spans="106:107" x14ac:dyDescent="0.2">
      <c r="DB9635"/>
      <c r="DC9635"/>
    </row>
    <row r="9636" spans="106:107" x14ac:dyDescent="0.2">
      <c r="DB9636"/>
      <c r="DC9636"/>
    </row>
    <row r="9637" spans="106:107" x14ac:dyDescent="0.2">
      <c r="DB9637"/>
      <c r="DC9637"/>
    </row>
    <row r="9638" spans="106:107" x14ac:dyDescent="0.2">
      <c r="DB9638"/>
      <c r="DC9638"/>
    </row>
    <row r="9639" spans="106:107" x14ac:dyDescent="0.2">
      <c r="DB9639"/>
      <c r="DC9639"/>
    </row>
    <row r="9640" spans="106:107" x14ac:dyDescent="0.2">
      <c r="DB9640"/>
      <c r="DC9640"/>
    </row>
    <row r="9641" spans="106:107" x14ac:dyDescent="0.2">
      <c r="DB9641"/>
      <c r="DC9641"/>
    </row>
    <row r="9642" spans="106:107" x14ac:dyDescent="0.2">
      <c r="DB9642"/>
      <c r="DC9642"/>
    </row>
    <row r="9643" spans="106:107" x14ac:dyDescent="0.2">
      <c r="DB9643"/>
      <c r="DC9643"/>
    </row>
    <row r="9644" spans="106:107" x14ac:dyDescent="0.2">
      <c r="DB9644"/>
      <c r="DC9644"/>
    </row>
    <row r="9645" spans="106:107" x14ac:dyDescent="0.2">
      <c r="DB9645"/>
      <c r="DC9645"/>
    </row>
    <row r="9646" spans="106:107" x14ac:dyDescent="0.2">
      <c r="DB9646"/>
      <c r="DC9646"/>
    </row>
    <row r="9647" spans="106:107" x14ac:dyDescent="0.2">
      <c r="DB9647"/>
      <c r="DC9647"/>
    </row>
    <row r="9648" spans="106:107" x14ac:dyDescent="0.2">
      <c r="DB9648"/>
      <c r="DC9648"/>
    </row>
    <row r="9649" spans="106:107" x14ac:dyDescent="0.2">
      <c r="DB9649"/>
      <c r="DC9649"/>
    </row>
    <row r="9650" spans="106:107" x14ac:dyDescent="0.2">
      <c r="DB9650"/>
      <c r="DC9650"/>
    </row>
    <row r="9651" spans="106:107" x14ac:dyDescent="0.2">
      <c r="DB9651"/>
      <c r="DC9651"/>
    </row>
    <row r="9652" spans="106:107" x14ac:dyDescent="0.2">
      <c r="DB9652"/>
      <c r="DC9652"/>
    </row>
    <row r="9653" spans="106:107" x14ac:dyDescent="0.2">
      <c r="DB9653"/>
      <c r="DC9653"/>
    </row>
    <row r="9654" spans="106:107" x14ac:dyDescent="0.2">
      <c r="DB9654"/>
      <c r="DC9654"/>
    </row>
    <row r="9655" spans="106:107" x14ac:dyDescent="0.2">
      <c r="DB9655"/>
      <c r="DC9655"/>
    </row>
    <row r="9656" spans="106:107" x14ac:dyDescent="0.2">
      <c r="DB9656"/>
      <c r="DC9656"/>
    </row>
    <row r="9657" spans="106:107" x14ac:dyDescent="0.2">
      <c r="DB9657"/>
      <c r="DC9657"/>
    </row>
    <row r="9658" spans="106:107" x14ac:dyDescent="0.2">
      <c r="DB9658"/>
      <c r="DC9658"/>
    </row>
    <row r="9659" spans="106:107" x14ac:dyDescent="0.2">
      <c r="DB9659"/>
      <c r="DC9659"/>
    </row>
    <row r="9660" spans="106:107" x14ac:dyDescent="0.2">
      <c r="DB9660"/>
      <c r="DC9660"/>
    </row>
    <row r="9661" spans="106:107" x14ac:dyDescent="0.2">
      <c r="DB9661"/>
      <c r="DC9661"/>
    </row>
    <row r="9662" spans="106:107" x14ac:dyDescent="0.2">
      <c r="DB9662"/>
      <c r="DC9662"/>
    </row>
    <row r="9663" spans="106:107" x14ac:dyDescent="0.2">
      <c r="DB9663"/>
      <c r="DC9663"/>
    </row>
    <row r="9664" spans="106:107" x14ac:dyDescent="0.2">
      <c r="DB9664"/>
      <c r="DC9664"/>
    </row>
    <row r="9665" spans="106:107" x14ac:dyDescent="0.2">
      <c r="DB9665"/>
      <c r="DC9665"/>
    </row>
    <row r="9666" spans="106:107" x14ac:dyDescent="0.2">
      <c r="DB9666"/>
      <c r="DC9666"/>
    </row>
    <row r="9667" spans="106:107" x14ac:dyDescent="0.2">
      <c r="DB9667"/>
      <c r="DC9667"/>
    </row>
    <row r="9668" spans="106:107" x14ac:dyDescent="0.2">
      <c r="DB9668"/>
      <c r="DC9668"/>
    </row>
    <row r="9669" spans="106:107" x14ac:dyDescent="0.2">
      <c r="DB9669"/>
      <c r="DC9669"/>
    </row>
    <row r="9670" spans="106:107" x14ac:dyDescent="0.2">
      <c r="DB9670"/>
      <c r="DC9670"/>
    </row>
    <row r="9671" spans="106:107" x14ac:dyDescent="0.2">
      <c r="DB9671"/>
      <c r="DC9671"/>
    </row>
    <row r="9672" spans="106:107" x14ac:dyDescent="0.2">
      <c r="DB9672"/>
      <c r="DC9672"/>
    </row>
    <row r="9673" spans="106:107" x14ac:dyDescent="0.2">
      <c r="DB9673"/>
      <c r="DC9673"/>
    </row>
    <row r="9674" spans="106:107" x14ac:dyDescent="0.2">
      <c r="DB9674"/>
      <c r="DC9674"/>
    </row>
    <row r="9675" spans="106:107" x14ac:dyDescent="0.2">
      <c r="DB9675"/>
      <c r="DC9675"/>
    </row>
    <row r="9676" spans="106:107" x14ac:dyDescent="0.2">
      <c r="DB9676"/>
      <c r="DC9676"/>
    </row>
    <row r="9677" spans="106:107" x14ac:dyDescent="0.2">
      <c r="DB9677"/>
      <c r="DC9677"/>
    </row>
    <row r="9678" spans="106:107" x14ac:dyDescent="0.2">
      <c r="DB9678"/>
      <c r="DC9678"/>
    </row>
    <row r="9679" spans="106:107" x14ac:dyDescent="0.2">
      <c r="DB9679"/>
      <c r="DC9679"/>
    </row>
    <row r="9680" spans="106:107" x14ac:dyDescent="0.2">
      <c r="DB9680"/>
      <c r="DC9680"/>
    </row>
    <row r="9681" spans="106:107" x14ac:dyDescent="0.2">
      <c r="DB9681"/>
      <c r="DC9681"/>
    </row>
    <row r="9682" spans="106:107" x14ac:dyDescent="0.2">
      <c r="DB9682"/>
      <c r="DC9682"/>
    </row>
    <row r="9683" spans="106:107" x14ac:dyDescent="0.2">
      <c r="DB9683"/>
      <c r="DC9683"/>
    </row>
    <row r="9684" spans="106:107" x14ac:dyDescent="0.2">
      <c r="DB9684"/>
      <c r="DC9684"/>
    </row>
    <row r="9685" spans="106:107" x14ac:dyDescent="0.2">
      <c r="DB9685"/>
      <c r="DC9685"/>
    </row>
    <row r="9686" spans="106:107" x14ac:dyDescent="0.2">
      <c r="DB9686"/>
      <c r="DC9686"/>
    </row>
    <row r="9687" spans="106:107" x14ac:dyDescent="0.2">
      <c r="DB9687"/>
      <c r="DC9687"/>
    </row>
    <row r="9688" spans="106:107" x14ac:dyDescent="0.2">
      <c r="DB9688"/>
      <c r="DC9688"/>
    </row>
    <row r="9689" spans="106:107" x14ac:dyDescent="0.2">
      <c r="DB9689"/>
      <c r="DC9689"/>
    </row>
    <row r="9690" spans="106:107" x14ac:dyDescent="0.2">
      <c r="DB9690"/>
      <c r="DC9690"/>
    </row>
    <row r="9691" spans="106:107" x14ac:dyDescent="0.2">
      <c r="DB9691"/>
      <c r="DC9691"/>
    </row>
    <row r="9692" spans="106:107" x14ac:dyDescent="0.2">
      <c r="DB9692"/>
      <c r="DC9692"/>
    </row>
    <row r="9693" spans="106:107" x14ac:dyDescent="0.2">
      <c r="DB9693"/>
      <c r="DC9693"/>
    </row>
    <row r="9694" spans="106:107" x14ac:dyDescent="0.2">
      <c r="DB9694"/>
      <c r="DC9694"/>
    </row>
    <row r="9695" spans="106:107" x14ac:dyDescent="0.2">
      <c r="DB9695"/>
      <c r="DC9695"/>
    </row>
    <row r="9696" spans="106:107" x14ac:dyDescent="0.2">
      <c r="DB9696"/>
      <c r="DC9696"/>
    </row>
    <row r="9697" spans="106:107" x14ac:dyDescent="0.2">
      <c r="DB9697"/>
      <c r="DC9697"/>
    </row>
    <row r="9698" spans="106:107" x14ac:dyDescent="0.2">
      <c r="DB9698"/>
      <c r="DC9698"/>
    </row>
    <row r="9699" spans="106:107" x14ac:dyDescent="0.2">
      <c r="DB9699"/>
      <c r="DC9699"/>
    </row>
    <row r="9700" spans="106:107" x14ac:dyDescent="0.2">
      <c r="DB9700"/>
      <c r="DC9700"/>
    </row>
    <row r="9701" spans="106:107" x14ac:dyDescent="0.2">
      <c r="DB9701"/>
      <c r="DC9701"/>
    </row>
    <row r="9702" spans="106:107" x14ac:dyDescent="0.2">
      <c r="DB9702"/>
      <c r="DC9702"/>
    </row>
    <row r="9703" spans="106:107" x14ac:dyDescent="0.2">
      <c r="DB9703"/>
      <c r="DC9703"/>
    </row>
    <row r="9704" spans="106:107" x14ac:dyDescent="0.2">
      <c r="DB9704"/>
      <c r="DC9704"/>
    </row>
    <row r="9705" spans="106:107" x14ac:dyDescent="0.2">
      <c r="DB9705"/>
      <c r="DC9705"/>
    </row>
    <row r="9706" spans="106:107" x14ac:dyDescent="0.2">
      <c r="DB9706"/>
      <c r="DC9706"/>
    </row>
    <row r="9707" spans="106:107" x14ac:dyDescent="0.2">
      <c r="DB9707"/>
      <c r="DC9707"/>
    </row>
    <row r="9708" spans="106:107" x14ac:dyDescent="0.2">
      <c r="DB9708"/>
      <c r="DC9708"/>
    </row>
    <row r="9709" spans="106:107" x14ac:dyDescent="0.2">
      <c r="DB9709"/>
      <c r="DC9709"/>
    </row>
    <row r="9710" spans="106:107" x14ac:dyDescent="0.2">
      <c r="DB9710"/>
      <c r="DC9710"/>
    </row>
    <row r="9711" spans="106:107" x14ac:dyDescent="0.2">
      <c r="DB9711"/>
      <c r="DC9711"/>
    </row>
    <row r="9712" spans="106:107" x14ac:dyDescent="0.2">
      <c r="DB9712"/>
      <c r="DC9712"/>
    </row>
    <row r="9713" spans="106:107" x14ac:dyDescent="0.2">
      <c r="DB9713"/>
      <c r="DC9713"/>
    </row>
    <row r="9714" spans="106:107" x14ac:dyDescent="0.2">
      <c r="DB9714"/>
      <c r="DC9714"/>
    </row>
    <row r="9715" spans="106:107" x14ac:dyDescent="0.2">
      <c r="DB9715"/>
      <c r="DC9715"/>
    </row>
    <row r="9716" spans="106:107" x14ac:dyDescent="0.2">
      <c r="DB9716"/>
      <c r="DC9716"/>
    </row>
    <row r="9717" spans="106:107" x14ac:dyDescent="0.2">
      <c r="DB9717"/>
      <c r="DC9717"/>
    </row>
    <row r="9718" spans="106:107" x14ac:dyDescent="0.2">
      <c r="DB9718"/>
      <c r="DC9718"/>
    </row>
    <row r="9719" spans="106:107" x14ac:dyDescent="0.2">
      <c r="DB9719"/>
      <c r="DC9719"/>
    </row>
    <row r="9720" spans="106:107" x14ac:dyDescent="0.2">
      <c r="DB9720"/>
      <c r="DC9720"/>
    </row>
    <row r="9721" spans="106:107" x14ac:dyDescent="0.2">
      <c r="DB9721"/>
      <c r="DC9721"/>
    </row>
    <row r="9722" spans="106:107" x14ac:dyDescent="0.2">
      <c r="DB9722"/>
      <c r="DC9722"/>
    </row>
    <row r="9723" spans="106:107" x14ac:dyDescent="0.2">
      <c r="DB9723"/>
      <c r="DC9723"/>
    </row>
    <row r="9724" spans="106:107" x14ac:dyDescent="0.2">
      <c r="DB9724"/>
      <c r="DC9724"/>
    </row>
    <row r="9725" spans="106:107" x14ac:dyDescent="0.2">
      <c r="DB9725"/>
      <c r="DC9725"/>
    </row>
    <row r="9726" spans="106:107" x14ac:dyDescent="0.2">
      <c r="DB9726"/>
      <c r="DC9726"/>
    </row>
    <row r="9727" spans="106:107" x14ac:dyDescent="0.2">
      <c r="DB9727"/>
      <c r="DC9727"/>
    </row>
    <row r="9728" spans="106:107" x14ac:dyDescent="0.2">
      <c r="DB9728"/>
      <c r="DC9728"/>
    </row>
    <row r="9729" spans="106:107" x14ac:dyDescent="0.2">
      <c r="DB9729"/>
      <c r="DC9729"/>
    </row>
    <row r="9730" spans="106:107" x14ac:dyDescent="0.2">
      <c r="DB9730"/>
      <c r="DC9730"/>
    </row>
    <row r="9731" spans="106:107" x14ac:dyDescent="0.2">
      <c r="DB9731"/>
      <c r="DC9731"/>
    </row>
    <row r="9732" spans="106:107" x14ac:dyDescent="0.2">
      <c r="DB9732"/>
      <c r="DC9732"/>
    </row>
    <row r="9733" spans="106:107" x14ac:dyDescent="0.2">
      <c r="DB9733"/>
      <c r="DC9733"/>
    </row>
    <row r="9734" spans="106:107" x14ac:dyDescent="0.2">
      <c r="DB9734"/>
      <c r="DC9734"/>
    </row>
    <row r="9735" spans="106:107" x14ac:dyDescent="0.2">
      <c r="DB9735"/>
      <c r="DC9735"/>
    </row>
    <row r="9736" spans="106:107" x14ac:dyDescent="0.2">
      <c r="DB9736"/>
      <c r="DC9736"/>
    </row>
    <row r="9737" spans="106:107" x14ac:dyDescent="0.2">
      <c r="DB9737"/>
      <c r="DC9737"/>
    </row>
    <row r="9738" spans="106:107" x14ac:dyDescent="0.2">
      <c r="DB9738"/>
      <c r="DC9738"/>
    </row>
    <row r="9739" spans="106:107" x14ac:dyDescent="0.2">
      <c r="DB9739"/>
      <c r="DC9739"/>
    </row>
    <row r="9740" spans="106:107" x14ac:dyDescent="0.2">
      <c r="DB9740"/>
      <c r="DC9740"/>
    </row>
    <row r="9741" spans="106:107" x14ac:dyDescent="0.2">
      <c r="DB9741"/>
      <c r="DC9741"/>
    </row>
    <row r="9742" spans="106:107" x14ac:dyDescent="0.2">
      <c r="DB9742"/>
      <c r="DC9742"/>
    </row>
    <row r="9743" spans="106:107" x14ac:dyDescent="0.2">
      <c r="DB9743"/>
      <c r="DC9743"/>
    </row>
    <row r="9744" spans="106:107" x14ac:dyDescent="0.2">
      <c r="DB9744"/>
      <c r="DC9744"/>
    </row>
    <row r="9745" spans="106:107" x14ac:dyDescent="0.2">
      <c r="DB9745"/>
      <c r="DC9745"/>
    </row>
    <row r="9746" spans="106:107" x14ac:dyDescent="0.2">
      <c r="DB9746"/>
      <c r="DC9746"/>
    </row>
    <row r="9747" spans="106:107" x14ac:dyDescent="0.2">
      <c r="DB9747"/>
      <c r="DC9747"/>
    </row>
    <row r="9748" spans="106:107" x14ac:dyDescent="0.2">
      <c r="DB9748"/>
      <c r="DC9748"/>
    </row>
    <row r="9749" spans="106:107" x14ac:dyDescent="0.2">
      <c r="DB9749"/>
      <c r="DC9749"/>
    </row>
    <row r="9750" spans="106:107" x14ac:dyDescent="0.2">
      <c r="DB9750"/>
      <c r="DC9750"/>
    </row>
    <row r="9751" spans="106:107" x14ac:dyDescent="0.2">
      <c r="DB9751"/>
      <c r="DC9751"/>
    </row>
    <row r="9752" spans="106:107" x14ac:dyDescent="0.2">
      <c r="DB9752"/>
      <c r="DC9752"/>
    </row>
    <row r="9753" spans="106:107" x14ac:dyDescent="0.2">
      <c r="DB9753"/>
      <c r="DC9753"/>
    </row>
    <row r="9754" spans="106:107" x14ac:dyDescent="0.2">
      <c r="DB9754"/>
      <c r="DC9754"/>
    </row>
    <row r="9755" spans="106:107" x14ac:dyDescent="0.2">
      <c r="DB9755"/>
      <c r="DC9755"/>
    </row>
    <row r="9756" spans="106:107" x14ac:dyDescent="0.2">
      <c r="DB9756"/>
      <c r="DC9756"/>
    </row>
    <row r="9757" spans="106:107" x14ac:dyDescent="0.2">
      <c r="DB9757"/>
      <c r="DC9757"/>
    </row>
    <row r="9758" spans="106:107" x14ac:dyDescent="0.2">
      <c r="DB9758"/>
      <c r="DC9758"/>
    </row>
    <row r="9759" spans="106:107" x14ac:dyDescent="0.2">
      <c r="DB9759"/>
      <c r="DC9759"/>
    </row>
    <row r="9760" spans="106:107" x14ac:dyDescent="0.2">
      <c r="DB9760"/>
      <c r="DC9760"/>
    </row>
    <row r="9761" spans="106:107" x14ac:dyDescent="0.2">
      <c r="DB9761"/>
      <c r="DC9761"/>
    </row>
    <row r="9762" spans="106:107" x14ac:dyDescent="0.2">
      <c r="DB9762"/>
      <c r="DC9762"/>
    </row>
    <row r="9763" spans="106:107" x14ac:dyDescent="0.2">
      <c r="DB9763"/>
      <c r="DC9763"/>
    </row>
    <row r="9764" spans="106:107" x14ac:dyDescent="0.2">
      <c r="DB9764"/>
      <c r="DC9764"/>
    </row>
    <row r="9765" spans="106:107" x14ac:dyDescent="0.2">
      <c r="DB9765"/>
      <c r="DC9765"/>
    </row>
    <row r="9766" spans="106:107" x14ac:dyDescent="0.2">
      <c r="DB9766"/>
      <c r="DC9766"/>
    </row>
    <row r="9767" spans="106:107" x14ac:dyDescent="0.2">
      <c r="DB9767"/>
      <c r="DC9767"/>
    </row>
    <row r="9768" spans="106:107" x14ac:dyDescent="0.2">
      <c r="DB9768"/>
      <c r="DC9768"/>
    </row>
    <row r="9769" spans="106:107" x14ac:dyDescent="0.2">
      <c r="DB9769"/>
      <c r="DC9769"/>
    </row>
    <row r="9770" spans="106:107" x14ac:dyDescent="0.2">
      <c r="DB9770"/>
      <c r="DC9770"/>
    </row>
    <row r="9771" spans="106:107" x14ac:dyDescent="0.2">
      <c r="DB9771"/>
      <c r="DC9771"/>
    </row>
    <row r="9772" spans="106:107" x14ac:dyDescent="0.2">
      <c r="DB9772"/>
      <c r="DC9772"/>
    </row>
    <row r="9773" spans="106:107" x14ac:dyDescent="0.2">
      <c r="DB9773"/>
      <c r="DC9773"/>
    </row>
    <row r="9774" spans="106:107" x14ac:dyDescent="0.2">
      <c r="DB9774"/>
      <c r="DC9774"/>
    </row>
    <row r="9775" spans="106:107" x14ac:dyDescent="0.2">
      <c r="DB9775"/>
      <c r="DC9775"/>
    </row>
    <row r="9776" spans="106:107" x14ac:dyDescent="0.2">
      <c r="DB9776"/>
      <c r="DC9776"/>
    </row>
    <row r="9777" spans="106:107" x14ac:dyDescent="0.2">
      <c r="DB9777"/>
      <c r="DC9777"/>
    </row>
    <row r="9778" spans="106:107" x14ac:dyDescent="0.2">
      <c r="DB9778"/>
      <c r="DC9778"/>
    </row>
    <row r="9779" spans="106:107" x14ac:dyDescent="0.2">
      <c r="DB9779"/>
      <c r="DC9779"/>
    </row>
    <row r="9780" spans="106:107" x14ac:dyDescent="0.2">
      <c r="DB9780"/>
      <c r="DC9780"/>
    </row>
    <row r="9781" spans="106:107" x14ac:dyDescent="0.2">
      <c r="DB9781"/>
      <c r="DC9781"/>
    </row>
    <row r="9782" spans="106:107" x14ac:dyDescent="0.2">
      <c r="DB9782"/>
      <c r="DC9782"/>
    </row>
    <row r="9783" spans="106:107" x14ac:dyDescent="0.2">
      <c r="DB9783"/>
      <c r="DC9783"/>
    </row>
    <row r="9784" spans="106:107" x14ac:dyDescent="0.2">
      <c r="DB9784"/>
      <c r="DC9784"/>
    </row>
    <row r="9785" spans="106:107" x14ac:dyDescent="0.2">
      <c r="DB9785"/>
      <c r="DC9785"/>
    </row>
    <row r="9786" spans="106:107" x14ac:dyDescent="0.2">
      <c r="DB9786"/>
      <c r="DC9786"/>
    </row>
    <row r="9787" spans="106:107" x14ac:dyDescent="0.2">
      <c r="DB9787"/>
      <c r="DC9787"/>
    </row>
    <row r="9788" spans="106:107" x14ac:dyDescent="0.2">
      <c r="DB9788"/>
      <c r="DC9788"/>
    </row>
    <row r="9789" spans="106:107" x14ac:dyDescent="0.2">
      <c r="DB9789"/>
      <c r="DC9789"/>
    </row>
    <row r="9790" spans="106:107" x14ac:dyDescent="0.2">
      <c r="DB9790"/>
      <c r="DC9790"/>
    </row>
    <row r="9791" spans="106:107" x14ac:dyDescent="0.2">
      <c r="DB9791"/>
      <c r="DC9791"/>
    </row>
    <row r="9792" spans="106:107" x14ac:dyDescent="0.2">
      <c r="DB9792"/>
      <c r="DC9792"/>
    </row>
    <row r="9793" spans="106:107" x14ac:dyDescent="0.2">
      <c r="DB9793"/>
      <c r="DC9793"/>
    </row>
    <row r="9794" spans="106:107" x14ac:dyDescent="0.2">
      <c r="DB9794"/>
      <c r="DC9794"/>
    </row>
    <row r="9795" spans="106:107" x14ac:dyDescent="0.2">
      <c r="DB9795"/>
      <c r="DC9795"/>
    </row>
    <row r="9796" spans="106:107" x14ac:dyDescent="0.2">
      <c r="DB9796"/>
      <c r="DC9796"/>
    </row>
    <row r="9797" spans="106:107" x14ac:dyDescent="0.2">
      <c r="DB9797"/>
      <c r="DC9797"/>
    </row>
    <row r="9798" spans="106:107" x14ac:dyDescent="0.2">
      <c r="DB9798"/>
      <c r="DC9798"/>
    </row>
    <row r="9799" spans="106:107" x14ac:dyDescent="0.2">
      <c r="DB9799"/>
      <c r="DC9799"/>
    </row>
    <row r="9800" spans="106:107" x14ac:dyDescent="0.2">
      <c r="DB9800"/>
      <c r="DC9800"/>
    </row>
    <row r="9801" spans="106:107" x14ac:dyDescent="0.2">
      <c r="DB9801"/>
      <c r="DC9801"/>
    </row>
    <row r="9802" spans="106:107" x14ac:dyDescent="0.2">
      <c r="DB9802"/>
      <c r="DC9802"/>
    </row>
    <row r="9803" spans="106:107" x14ac:dyDescent="0.2">
      <c r="DB9803"/>
      <c r="DC9803"/>
    </row>
    <row r="9804" spans="106:107" x14ac:dyDescent="0.2">
      <c r="DB9804"/>
      <c r="DC9804"/>
    </row>
    <row r="9805" spans="106:107" x14ac:dyDescent="0.2">
      <c r="DB9805"/>
      <c r="DC9805"/>
    </row>
    <row r="9806" spans="106:107" x14ac:dyDescent="0.2">
      <c r="DB9806"/>
      <c r="DC9806"/>
    </row>
    <row r="9807" spans="106:107" x14ac:dyDescent="0.2">
      <c r="DB9807"/>
      <c r="DC9807"/>
    </row>
    <row r="9808" spans="106:107" x14ac:dyDescent="0.2">
      <c r="DB9808"/>
      <c r="DC9808"/>
    </row>
    <row r="9809" spans="106:107" x14ac:dyDescent="0.2">
      <c r="DB9809"/>
      <c r="DC9809"/>
    </row>
    <row r="9810" spans="106:107" x14ac:dyDescent="0.2">
      <c r="DB9810"/>
      <c r="DC9810"/>
    </row>
    <row r="9811" spans="106:107" x14ac:dyDescent="0.2">
      <c r="DB9811"/>
      <c r="DC9811"/>
    </row>
    <row r="9812" spans="106:107" x14ac:dyDescent="0.2">
      <c r="DB9812"/>
      <c r="DC9812"/>
    </row>
    <row r="9813" spans="106:107" x14ac:dyDescent="0.2">
      <c r="DB9813"/>
      <c r="DC9813"/>
    </row>
    <row r="9814" spans="106:107" x14ac:dyDescent="0.2">
      <c r="DB9814"/>
      <c r="DC9814"/>
    </row>
    <row r="9815" spans="106:107" x14ac:dyDescent="0.2">
      <c r="DB9815"/>
      <c r="DC9815"/>
    </row>
    <row r="9816" spans="106:107" x14ac:dyDescent="0.2">
      <c r="DB9816"/>
      <c r="DC9816"/>
    </row>
    <row r="9817" spans="106:107" x14ac:dyDescent="0.2">
      <c r="DB9817"/>
      <c r="DC9817"/>
    </row>
    <row r="9818" spans="106:107" x14ac:dyDescent="0.2">
      <c r="DB9818"/>
      <c r="DC9818"/>
    </row>
    <row r="9819" spans="106:107" x14ac:dyDescent="0.2">
      <c r="DB9819"/>
      <c r="DC9819"/>
    </row>
    <row r="9820" spans="106:107" x14ac:dyDescent="0.2">
      <c r="DB9820"/>
      <c r="DC9820"/>
    </row>
    <row r="9821" spans="106:107" x14ac:dyDescent="0.2">
      <c r="DB9821"/>
      <c r="DC9821"/>
    </row>
    <row r="9822" spans="106:107" x14ac:dyDescent="0.2">
      <c r="DB9822"/>
      <c r="DC9822"/>
    </row>
    <row r="9823" spans="106:107" x14ac:dyDescent="0.2">
      <c r="DB9823"/>
      <c r="DC9823"/>
    </row>
    <row r="9824" spans="106:107" x14ac:dyDescent="0.2">
      <c r="DB9824"/>
      <c r="DC9824"/>
    </row>
    <row r="9825" spans="106:107" x14ac:dyDescent="0.2">
      <c r="DB9825"/>
      <c r="DC9825"/>
    </row>
    <row r="9826" spans="106:107" x14ac:dyDescent="0.2">
      <c r="DB9826"/>
      <c r="DC9826"/>
    </row>
    <row r="9827" spans="106:107" x14ac:dyDescent="0.2">
      <c r="DB9827"/>
      <c r="DC9827"/>
    </row>
    <row r="9828" spans="106:107" x14ac:dyDescent="0.2">
      <c r="DB9828"/>
      <c r="DC9828"/>
    </row>
    <row r="9829" spans="106:107" x14ac:dyDescent="0.2">
      <c r="DB9829"/>
      <c r="DC9829"/>
    </row>
    <row r="9830" spans="106:107" x14ac:dyDescent="0.2">
      <c r="DB9830"/>
      <c r="DC9830"/>
    </row>
    <row r="9831" spans="106:107" x14ac:dyDescent="0.2">
      <c r="DB9831"/>
      <c r="DC9831"/>
    </row>
    <row r="9832" spans="106:107" x14ac:dyDescent="0.2">
      <c r="DB9832"/>
      <c r="DC9832"/>
    </row>
    <row r="9833" spans="106:107" x14ac:dyDescent="0.2">
      <c r="DB9833"/>
      <c r="DC9833"/>
    </row>
    <row r="9834" spans="106:107" x14ac:dyDescent="0.2">
      <c r="DB9834"/>
      <c r="DC9834"/>
    </row>
    <row r="9835" spans="106:107" x14ac:dyDescent="0.2">
      <c r="DB9835"/>
      <c r="DC9835"/>
    </row>
    <row r="9836" spans="106:107" x14ac:dyDescent="0.2">
      <c r="DB9836"/>
      <c r="DC9836"/>
    </row>
    <row r="9837" spans="106:107" x14ac:dyDescent="0.2">
      <c r="DB9837"/>
      <c r="DC9837"/>
    </row>
    <row r="9838" spans="106:107" x14ac:dyDescent="0.2">
      <c r="DB9838"/>
      <c r="DC9838"/>
    </row>
    <row r="9839" spans="106:107" x14ac:dyDescent="0.2">
      <c r="DB9839"/>
      <c r="DC9839"/>
    </row>
    <row r="9840" spans="106:107" x14ac:dyDescent="0.2">
      <c r="DB9840"/>
      <c r="DC9840"/>
    </row>
    <row r="9841" spans="106:107" x14ac:dyDescent="0.2">
      <c r="DB9841"/>
      <c r="DC9841"/>
    </row>
    <row r="9842" spans="106:107" x14ac:dyDescent="0.2">
      <c r="DB9842"/>
      <c r="DC9842"/>
    </row>
    <row r="9843" spans="106:107" x14ac:dyDescent="0.2">
      <c r="DB9843"/>
      <c r="DC9843"/>
    </row>
    <row r="9844" spans="106:107" x14ac:dyDescent="0.2">
      <c r="DB9844"/>
      <c r="DC9844"/>
    </row>
    <row r="9845" spans="106:107" x14ac:dyDescent="0.2">
      <c r="DB9845"/>
      <c r="DC9845"/>
    </row>
    <row r="9846" spans="106:107" x14ac:dyDescent="0.2">
      <c r="DB9846"/>
      <c r="DC9846"/>
    </row>
    <row r="9847" spans="106:107" x14ac:dyDescent="0.2">
      <c r="DB9847"/>
      <c r="DC9847"/>
    </row>
    <row r="9848" spans="106:107" x14ac:dyDescent="0.2">
      <c r="DB9848"/>
      <c r="DC9848"/>
    </row>
    <row r="9849" spans="106:107" x14ac:dyDescent="0.2">
      <c r="DB9849"/>
      <c r="DC9849"/>
    </row>
    <row r="9850" spans="106:107" x14ac:dyDescent="0.2">
      <c r="DB9850"/>
      <c r="DC9850"/>
    </row>
    <row r="9851" spans="106:107" x14ac:dyDescent="0.2">
      <c r="DB9851"/>
      <c r="DC9851"/>
    </row>
    <row r="9852" spans="106:107" x14ac:dyDescent="0.2">
      <c r="DB9852"/>
      <c r="DC9852"/>
    </row>
    <row r="9853" spans="106:107" x14ac:dyDescent="0.2">
      <c r="DB9853"/>
      <c r="DC9853"/>
    </row>
    <row r="9854" spans="106:107" x14ac:dyDescent="0.2">
      <c r="DB9854"/>
      <c r="DC9854"/>
    </row>
    <row r="9855" spans="106:107" x14ac:dyDescent="0.2">
      <c r="DB9855"/>
      <c r="DC9855"/>
    </row>
    <row r="9856" spans="106:107" x14ac:dyDescent="0.2">
      <c r="DB9856"/>
      <c r="DC9856"/>
    </row>
    <row r="9857" spans="106:107" x14ac:dyDescent="0.2">
      <c r="DB9857"/>
      <c r="DC9857"/>
    </row>
    <row r="9858" spans="106:107" x14ac:dyDescent="0.2">
      <c r="DB9858"/>
      <c r="DC9858"/>
    </row>
    <row r="9859" spans="106:107" x14ac:dyDescent="0.2">
      <c r="DB9859"/>
      <c r="DC9859"/>
    </row>
    <row r="9860" spans="106:107" x14ac:dyDescent="0.2">
      <c r="DB9860"/>
      <c r="DC9860"/>
    </row>
    <row r="9861" spans="106:107" x14ac:dyDescent="0.2">
      <c r="DB9861"/>
      <c r="DC9861"/>
    </row>
    <row r="9862" spans="106:107" x14ac:dyDescent="0.2">
      <c r="DB9862"/>
      <c r="DC9862"/>
    </row>
    <row r="9863" spans="106:107" x14ac:dyDescent="0.2">
      <c r="DB9863"/>
      <c r="DC9863"/>
    </row>
    <row r="9864" spans="106:107" x14ac:dyDescent="0.2">
      <c r="DB9864"/>
      <c r="DC9864"/>
    </row>
    <row r="9865" spans="106:107" x14ac:dyDescent="0.2">
      <c r="DB9865"/>
      <c r="DC9865"/>
    </row>
    <row r="9866" spans="106:107" x14ac:dyDescent="0.2">
      <c r="DB9866"/>
      <c r="DC9866"/>
    </row>
    <row r="9867" spans="106:107" x14ac:dyDescent="0.2">
      <c r="DB9867"/>
      <c r="DC9867"/>
    </row>
    <row r="9868" spans="106:107" x14ac:dyDescent="0.2">
      <c r="DB9868"/>
      <c r="DC9868"/>
    </row>
    <row r="9869" spans="106:107" x14ac:dyDescent="0.2">
      <c r="DB9869"/>
      <c r="DC9869"/>
    </row>
    <row r="9870" spans="106:107" x14ac:dyDescent="0.2">
      <c r="DB9870"/>
      <c r="DC9870"/>
    </row>
    <row r="9871" spans="106:107" x14ac:dyDescent="0.2">
      <c r="DB9871"/>
      <c r="DC9871"/>
    </row>
    <row r="9872" spans="106:107" x14ac:dyDescent="0.2">
      <c r="DB9872"/>
      <c r="DC9872"/>
    </row>
    <row r="9873" spans="106:107" x14ac:dyDescent="0.2">
      <c r="DB9873"/>
      <c r="DC9873"/>
    </row>
    <row r="9874" spans="106:107" x14ac:dyDescent="0.2">
      <c r="DB9874"/>
      <c r="DC9874"/>
    </row>
    <row r="9875" spans="106:107" x14ac:dyDescent="0.2">
      <c r="DB9875"/>
      <c r="DC9875"/>
    </row>
    <row r="9876" spans="106:107" x14ac:dyDescent="0.2">
      <c r="DB9876"/>
      <c r="DC9876"/>
    </row>
    <row r="9877" spans="106:107" x14ac:dyDescent="0.2">
      <c r="DB9877"/>
      <c r="DC9877"/>
    </row>
    <row r="9878" spans="106:107" x14ac:dyDescent="0.2">
      <c r="DB9878"/>
      <c r="DC9878"/>
    </row>
    <row r="9879" spans="106:107" x14ac:dyDescent="0.2">
      <c r="DB9879"/>
      <c r="DC9879"/>
    </row>
    <row r="9880" spans="106:107" x14ac:dyDescent="0.2">
      <c r="DB9880"/>
      <c r="DC9880"/>
    </row>
    <row r="9881" spans="106:107" x14ac:dyDescent="0.2">
      <c r="DB9881"/>
      <c r="DC9881"/>
    </row>
    <row r="9882" spans="106:107" x14ac:dyDescent="0.2">
      <c r="DB9882"/>
      <c r="DC9882"/>
    </row>
    <row r="9883" spans="106:107" x14ac:dyDescent="0.2">
      <c r="DB9883"/>
      <c r="DC9883"/>
    </row>
    <row r="9884" spans="106:107" x14ac:dyDescent="0.2">
      <c r="DB9884"/>
      <c r="DC9884"/>
    </row>
    <row r="9885" spans="106:107" x14ac:dyDescent="0.2">
      <c r="DB9885"/>
      <c r="DC9885"/>
    </row>
    <row r="9886" spans="106:107" x14ac:dyDescent="0.2">
      <c r="DB9886"/>
      <c r="DC9886"/>
    </row>
    <row r="9887" spans="106:107" x14ac:dyDescent="0.2">
      <c r="DB9887"/>
      <c r="DC9887"/>
    </row>
    <row r="9888" spans="106:107" x14ac:dyDescent="0.2">
      <c r="DB9888"/>
      <c r="DC9888"/>
    </row>
    <row r="9889" spans="106:107" x14ac:dyDescent="0.2">
      <c r="DB9889"/>
      <c r="DC9889"/>
    </row>
    <row r="9890" spans="106:107" x14ac:dyDescent="0.2">
      <c r="DB9890"/>
      <c r="DC9890"/>
    </row>
    <row r="9891" spans="106:107" x14ac:dyDescent="0.2">
      <c r="DB9891"/>
      <c r="DC9891"/>
    </row>
    <row r="9892" spans="106:107" x14ac:dyDescent="0.2">
      <c r="DB9892"/>
      <c r="DC9892"/>
    </row>
    <row r="9893" spans="106:107" x14ac:dyDescent="0.2">
      <c r="DB9893"/>
      <c r="DC9893"/>
    </row>
    <row r="9894" spans="106:107" x14ac:dyDescent="0.2">
      <c r="DB9894"/>
      <c r="DC9894"/>
    </row>
    <row r="9895" spans="106:107" x14ac:dyDescent="0.2">
      <c r="DB9895"/>
      <c r="DC9895"/>
    </row>
    <row r="9896" spans="106:107" x14ac:dyDescent="0.2">
      <c r="DB9896"/>
      <c r="DC9896"/>
    </row>
    <row r="9897" spans="106:107" x14ac:dyDescent="0.2">
      <c r="DB9897"/>
      <c r="DC9897"/>
    </row>
    <row r="9898" spans="106:107" x14ac:dyDescent="0.2">
      <c r="DB9898"/>
      <c r="DC9898"/>
    </row>
    <row r="9899" spans="106:107" x14ac:dyDescent="0.2">
      <c r="DB9899"/>
      <c r="DC9899"/>
    </row>
    <row r="9900" spans="106:107" x14ac:dyDescent="0.2">
      <c r="DB9900"/>
      <c r="DC9900"/>
    </row>
    <row r="9901" spans="106:107" x14ac:dyDescent="0.2">
      <c r="DB9901"/>
      <c r="DC9901"/>
    </row>
    <row r="9902" spans="106:107" x14ac:dyDescent="0.2">
      <c r="DB9902"/>
      <c r="DC9902"/>
    </row>
    <row r="9903" spans="106:107" x14ac:dyDescent="0.2">
      <c r="DB9903"/>
      <c r="DC9903"/>
    </row>
    <row r="9904" spans="106:107" x14ac:dyDescent="0.2">
      <c r="DB9904"/>
      <c r="DC9904"/>
    </row>
    <row r="9905" spans="106:107" x14ac:dyDescent="0.2">
      <c r="DB9905"/>
      <c r="DC9905"/>
    </row>
    <row r="9906" spans="106:107" x14ac:dyDescent="0.2">
      <c r="DB9906"/>
      <c r="DC9906"/>
    </row>
    <row r="9907" spans="106:107" x14ac:dyDescent="0.2">
      <c r="DB9907"/>
      <c r="DC9907"/>
    </row>
    <row r="9908" spans="106:107" x14ac:dyDescent="0.2">
      <c r="DB9908"/>
      <c r="DC9908"/>
    </row>
    <row r="9909" spans="106:107" x14ac:dyDescent="0.2">
      <c r="DB9909"/>
      <c r="DC9909"/>
    </row>
    <row r="9910" spans="106:107" x14ac:dyDescent="0.2">
      <c r="DB9910"/>
      <c r="DC9910"/>
    </row>
    <row r="9911" spans="106:107" x14ac:dyDescent="0.2">
      <c r="DB9911"/>
      <c r="DC9911"/>
    </row>
    <row r="9912" spans="106:107" x14ac:dyDescent="0.2">
      <c r="DB9912"/>
      <c r="DC9912"/>
    </row>
    <row r="9913" spans="106:107" x14ac:dyDescent="0.2">
      <c r="DB9913"/>
      <c r="DC9913"/>
    </row>
    <row r="9914" spans="106:107" x14ac:dyDescent="0.2">
      <c r="DB9914"/>
      <c r="DC9914"/>
    </row>
    <row r="9915" spans="106:107" x14ac:dyDescent="0.2">
      <c r="DB9915"/>
      <c r="DC9915"/>
    </row>
    <row r="9916" spans="106:107" x14ac:dyDescent="0.2">
      <c r="DB9916"/>
      <c r="DC9916"/>
    </row>
    <row r="9917" spans="106:107" x14ac:dyDescent="0.2">
      <c r="DB9917"/>
      <c r="DC9917"/>
    </row>
    <row r="9918" spans="106:107" x14ac:dyDescent="0.2">
      <c r="DB9918"/>
      <c r="DC9918"/>
    </row>
    <row r="9919" spans="106:107" x14ac:dyDescent="0.2">
      <c r="DB9919"/>
      <c r="DC9919"/>
    </row>
    <row r="9920" spans="106:107" x14ac:dyDescent="0.2">
      <c r="DB9920"/>
      <c r="DC9920"/>
    </row>
    <row r="9921" spans="106:107" x14ac:dyDescent="0.2">
      <c r="DB9921"/>
      <c r="DC9921"/>
    </row>
    <row r="9922" spans="106:107" x14ac:dyDescent="0.2">
      <c r="DB9922"/>
      <c r="DC9922"/>
    </row>
    <row r="9923" spans="106:107" x14ac:dyDescent="0.2">
      <c r="DB9923"/>
      <c r="DC9923"/>
    </row>
    <row r="9924" spans="106:107" x14ac:dyDescent="0.2">
      <c r="DB9924"/>
      <c r="DC9924"/>
    </row>
    <row r="9925" spans="106:107" x14ac:dyDescent="0.2">
      <c r="DB9925"/>
      <c r="DC9925"/>
    </row>
    <row r="9926" spans="106:107" x14ac:dyDescent="0.2">
      <c r="DB9926"/>
      <c r="DC9926"/>
    </row>
    <row r="9927" spans="106:107" x14ac:dyDescent="0.2">
      <c r="DB9927"/>
      <c r="DC9927"/>
    </row>
    <row r="9928" spans="106:107" x14ac:dyDescent="0.2">
      <c r="DB9928"/>
      <c r="DC9928"/>
    </row>
    <row r="9929" spans="106:107" x14ac:dyDescent="0.2">
      <c r="DB9929"/>
      <c r="DC9929"/>
    </row>
    <row r="9930" spans="106:107" x14ac:dyDescent="0.2">
      <c r="DB9930"/>
      <c r="DC9930"/>
    </row>
    <row r="9931" spans="106:107" x14ac:dyDescent="0.2">
      <c r="DB9931"/>
      <c r="DC9931"/>
    </row>
    <row r="9932" spans="106:107" x14ac:dyDescent="0.2">
      <c r="DB9932"/>
      <c r="DC9932"/>
    </row>
    <row r="9933" spans="106:107" x14ac:dyDescent="0.2">
      <c r="DB9933"/>
      <c r="DC9933"/>
    </row>
    <row r="9934" spans="106:107" x14ac:dyDescent="0.2">
      <c r="DB9934"/>
      <c r="DC9934"/>
    </row>
    <row r="9935" spans="106:107" x14ac:dyDescent="0.2">
      <c r="DB9935"/>
      <c r="DC9935"/>
    </row>
    <row r="9936" spans="106:107" x14ac:dyDescent="0.2">
      <c r="DB9936"/>
      <c r="DC9936"/>
    </row>
    <row r="9937" spans="106:107" x14ac:dyDescent="0.2">
      <c r="DB9937"/>
      <c r="DC9937"/>
    </row>
    <row r="9938" spans="106:107" x14ac:dyDescent="0.2">
      <c r="DB9938"/>
      <c r="DC9938"/>
    </row>
    <row r="9939" spans="106:107" x14ac:dyDescent="0.2">
      <c r="DB9939"/>
      <c r="DC9939"/>
    </row>
    <row r="9940" spans="106:107" x14ac:dyDescent="0.2">
      <c r="DB9940"/>
      <c r="DC9940"/>
    </row>
    <row r="9941" spans="106:107" x14ac:dyDescent="0.2">
      <c r="DB9941"/>
      <c r="DC9941"/>
    </row>
    <row r="9942" spans="106:107" x14ac:dyDescent="0.2">
      <c r="DB9942"/>
      <c r="DC9942"/>
    </row>
    <row r="9943" spans="106:107" x14ac:dyDescent="0.2">
      <c r="DB9943"/>
      <c r="DC9943"/>
    </row>
    <row r="9944" spans="106:107" x14ac:dyDescent="0.2">
      <c r="DB9944"/>
      <c r="DC9944"/>
    </row>
    <row r="9945" spans="106:107" x14ac:dyDescent="0.2">
      <c r="DB9945"/>
      <c r="DC9945"/>
    </row>
    <row r="9946" spans="106:107" x14ac:dyDescent="0.2">
      <c r="DB9946"/>
      <c r="DC9946"/>
    </row>
    <row r="9947" spans="106:107" x14ac:dyDescent="0.2">
      <c r="DB9947"/>
      <c r="DC9947"/>
    </row>
    <row r="9948" spans="106:107" x14ac:dyDescent="0.2">
      <c r="DB9948"/>
      <c r="DC9948"/>
    </row>
    <row r="9949" spans="106:107" x14ac:dyDescent="0.2">
      <c r="DB9949"/>
      <c r="DC9949"/>
    </row>
    <row r="9950" spans="106:107" x14ac:dyDescent="0.2">
      <c r="DB9950"/>
      <c r="DC9950"/>
    </row>
    <row r="9951" spans="106:107" x14ac:dyDescent="0.2">
      <c r="DB9951"/>
      <c r="DC9951"/>
    </row>
    <row r="9952" spans="106:107" x14ac:dyDescent="0.2">
      <c r="DB9952"/>
      <c r="DC9952"/>
    </row>
    <row r="9953" spans="106:107" x14ac:dyDescent="0.2">
      <c r="DB9953"/>
      <c r="DC9953"/>
    </row>
    <row r="9954" spans="106:107" x14ac:dyDescent="0.2">
      <c r="DB9954"/>
      <c r="DC9954"/>
    </row>
    <row r="9955" spans="106:107" x14ac:dyDescent="0.2">
      <c r="DB9955"/>
      <c r="DC9955"/>
    </row>
    <row r="9956" spans="106:107" x14ac:dyDescent="0.2">
      <c r="DB9956"/>
      <c r="DC9956"/>
    </row>
    <row r="9957" spans="106:107" x14ac:dyDescent="0.2">
      <c r="DB9957"/>
      <c r="DC9957"/>
    </row>
    <row r="9958" spans="106:107" x14ac:dyDescent="0.2">
      <c r="DB9958"/>
      <c r="DC9958"/>
    </row>
    <row r="9959" spans="106:107" x14ac:dyDescent="0.2">
      <c r="DB9959"/>
      <c r="DC9959"/>
    </row>
    <row r="9960" spans="106:107" x14ac:dyDescent="0.2">
      <c r="DB9960"/>
      <c r="DC9960"/>
    </row>
    <row r="9961" spans="106:107" x14ac:dyDescent="0.2">
      <c r="DB9961"/>
      <c r="DC9961"/>
    </row>
    <row r="9962" spans="106:107" x14ac:dyDescent="0.2">
      <c r="DB9962"/>
      <c r="DC9962"/>
    </row>
    <row r="9963" spans="106:107" x14ac:dyDescent="0.2">
      <c r="DB9963"/>
      <c r="DC9963"/>
    </row>
    <row r="9964" spans="106:107" x14ac:dyDescent="0.2">
      <c r="DB9964"/>
      <c r="DC9964"/>
    </row>
    <row r="9965" spans="106:107" x14ac:dyDescent="0.2">
      <c r="DB9965"/>
      <c r="DC9965"/>
    </row>
    <row r="9966" spans="106:107" x14ac:dyDescent="0.2">
      <c r="DB9966"/>
      <c r="DC9966"/>
    </row>
    <row r="9967" spans="106:107" x14ac:dyDescent="0.2">
      <c r="DB9967"/>
      <c r="DC9967"/>
    </row>
    <row r="9968" spans="106:107" x14ac:dyDescent="0.2">
      <c r="DB9968"/>
      <c r="DC9968"/>
    </row>
    <row r="9969" spans="106:107" x14ac:dyDescent="0.2">
      <c r="DB9969"/>
      <c r="DC9969"/>
    </row>
    <row r="9970" spans="106:107" x14ac:dyDescent="0.2">
      <c r="DB9970"/>
      <c r="DC9970"/>
    </row>
    <row r="9971" spans="106:107" x14ac:dyDescent="0.2">
      <c r="DB9971"/>
      <c r="DC9971"/>
    </row>
    <row r="9972" spans="106:107" x14ac:dyDescent="0.2">
      <c r="DB9972"/>
      <c r="DC9972"/>
    </row>
    <row r="9973" spans="106:107" x14ac:dyDescent="0.2">
      <c r="DB9973"/>
      <c r="DC9973"/>
    </row>
    <row r="9974" spans="106:107" x14ac:dyDescent="0.2">
      <c r="DB9974"/>
      <c r="DC9974"/>
    </row>
    <row r="9975" spans="106:107" x14ac:dyDescent="0.2">
      <c r="DB9975"/>
      <c r="DC9975"/>
    </row>
    <row r="9976" spans="106:107" x14ac:dyDescent="0.2">
      <c r="DB9976"/>
      <c r="DC9976"/>
    </row>
    <row r="9977" spans="106:107" x14ac:dyDescent="0.2">
      <c r="DB9977"/>
      <c r="DC9977"/>
    </row>
    <row r="9978" spans="106:107" x14ac:dyDescent="0.2">
      <c r="DB9978"/>
      <c r="DC9978"/>
    </row>
    <row r="9979" spans="106:107" x14ac:dyDescent="0.2">
      <c r="DB9979"/>
      <c r="DC9979"/>
    </row>
    <row r="9980" spans="106:107" x14ac:dyDescent="0.2">
      <c r="DB9980"/>
      <c r="DC9980"/>
    </row>
    <row r="9981" spans="106:107" x14ac:dyDescent="0.2">
      <c r="DB9981"/>
      <c r="DC9981"/>
    </row>
    <row r="9982" spans="106:107" x14ac:dyDescent="0.2">
      <c r="DB9982"/>
      <c r="DC9982"/>
    </row>
    <row r="9983" spans="106:107" x14ac:dyDescent="0.2">
      <c r="DB9983"/>
      <c r="DC9983"/>
    </row>
    <row r="9984" spans="106:107" x14ac:dyDescent="0.2">
      <c r="DB9984"/>
      <c r="DC9984"/>
    </row>
    <row r="9985" spans="106:107" x14ac:dyDescent="0.2">
      <c r="DB9985"/>
      <c r="DC9985"/>
    </row>
    <row r="9986" spans="106:107" x14ac:dyDescent="0.2">
      <c r="DB9986"/>
      <c r="DC9986"/>
    </row>
    <row r="9987" spans="106:107" x14ac:dyDescent="0.2">
      <c r="DB9987"/>
      <c r="DC9987"/>
    </row>
    <row r="9988" spans="106:107" x14ac:dyDescent="0.2">
      <c r="DB9988"/>
      <c r="DC9988"/>
    </row>
    <row r="9989" spans="106:107" x14ac:dyDescent="0.2">
      <c r="DB9989"/>
      <c r="DC9989"/>
    </row>
    <row r="9990" spans="106:107" x14ac:dyDescent="0.2">
      <c r="DB9990"/>
      <c r="DC9990"/>
    </row>
    <row r="9991" spans="106:107" x14ac:dyDescent="0.2">
      <c r="DB9991"/>
      <c r="DC9991"/>
    </row>
    <row r="9992" spans="106:107" x14ac:dyDescent="0.2">
      <c r="DB9992"/>
      <c r="DC9992"/>
    </row>
    <row r="9993" spans="106:107" x14ac:dyDescent="0.2">
      <c r="DB9993"/>
      <c r="DC9993"/>
    </row>
    <row r="9994" spans="106:107" x14ac:dyDescent="0.2">
      <c r="DB9994"/>
      <c r="DC9994"/>
    </row>
    <row r="9995" spans="106:107" x14ac:dyDescent="0.2">
      <c r="DB9995"/>
      <c r="DC9995"/>
    </row>
    <row r="9996" spans="106:107" x14ac:dyDescent="0.2">
      <c r="DB9996"/>
      <c r="DC9996"/>
    </row>
    <row r="9997" spans="106:107" x14ac:dyDescent="0.2">
      <c r="DB9997"/>
      <c r="DC9997"/>
    </row>
    <row r="9998" spans="106:107" x14ac:dyDescent="0.2">
      <c r="DB9998"/>
      <c r="DC9998"/>
    </row>
    <row r="9999" spans="106:107" x14ac:dyDescent="0.2">
      <c r="DB9999"/>
      <c r="DC9999"/>
    </row>
    <row r="10000" spans="106:107" x14ac:dyDescent="0.2">
      <c r="DB10000"/>
      <c r="DC10000"/>
    </row>
    <row r="10001" spans="106:107" x14ac:dyDescent="0.2">
      <c r="DB10001"/>
      <c r="DC10001"/>
    </row>
    <row r="10002" spans="106:107" x14ac:dyDescent="0.2">
      <c r="DB10002"/>
      <c r="DC10002"/>
    </row>
    <row r="10003" spans="106:107" x14ac:dyDescent="0.2">
      <c r="DB10003"/>
      <c r="DC10003"/>
    </row>
    <row r="10004" spans="106:107" x14ac:dyDescent="0.2">
      <c r="DB10004"/>
      <c r="DC10004"/>
    </row>
    <row r="10005" spans="106:107" x14ac:dyDescent="0.2">
      <c r="DB10005"/>
      <c r="DC10005"/>
    </row>
    <row r="10006" spans="106:107" x14ac:dyDescent="0.2">
      <c r="DB10006"/>
      <c r="DC10006"/>
    </row>
    <row r="10007" spans="106:107" x14ac:dyDescent="0.2">
      <c r="DB10007"/>
      <c r="DC10007"/>
    </row>
    <row r="10008" spans="106:107" x14ac:dyDescent="0.2">
      <c r="DB10008"/>
      <c r="DC10008"/>
    </row>
    <row r="10009" spans="106:107" x14ac:dyDescent="0.2">
      <c r="DB10009"/>
      <c r="DC10009"/>
    </row>
    <row r="10010" spans="106:107" x14ac:dyDescent="0.2">
      <c r="DB10010"/>
      <c r="DC10010"/>
    </row>
    <row r="10011" spans="106:107" x14ac:dyDescent="0.2">
      <c r="DB10011"/>
      <c r="DC10011"/>
    </row>
    <row r="10012" spans="106:107" x14ac:dyDescent="0.2">
      <c r="DB10012"/>
      <c r="DC10012"/>
    </row>
    <row r="10013" spans="106:107" x14ac:dyDescent="0.2">
      <c r="DB10013"/>
      <c r="DC10013"/>
    </row>
    <row r="10014" spans="106:107" x14ac:dyDescent="0.2">
      <c r="DB10014"/>
      <c r="DC10014"/>
    </row>
    <row r="10015" spans="106:107" x14ac:dyDescent="0.2">
      <c r="DB10015"/>
      <c r="DC10015"/>
    </row>
    <row r="10016" spans="106:107" x14ac:dyDescent="0.2">
      <c r="DB10016"/>
      <c r="DC10016"/>
    </row>
    <row r="10017" spans="106:107" x14ac:dyDescent="0.2">
      <c r="DB10017"/>
      <c r="DC10017"/>
    </row>
    <row r="10018" spans="106:107" x14ac:dyDescent="0.2">
      <c r="DB10018"/>
      <c r="DC10018"/>
    </row>
    <row r="10019" spans="106:107" x14ac:dyDescent="0.2">
      <c r="DB10019"/>
      <c r="DC10019"/>
    </row>
    <row r="10020" spans="106:107" x14ac:dyDescent="0.2">
      <c r="DB10020"/>
      <c r="DC10020"/>
    </row>
    <row r="10021" spans="106:107" x14ac:dyDescent="0.2">
      <c r="DB10021"/>
      <c r="DC10021"/>
    </row>
    <row r="10022" spans="106:107" x14ac:dyDescent="0.2">
      <c r="DB10022"/>
      <c r="DC10022"/>
    </row>
    <row r="10023" spans="106:107" x14ac:dyDescent="0.2">
      <c r="DB10023"/>
      <c r="DC10023"/>
    </row>
    <row r="10024" spans="106:107" x14ac:dyDescent="0.2">
      <c r="DB10024"/>
      <c r="DC10024"/>
    </row>
    <row r="10025" spans="106:107" x14ac:dyDescent="0.2">
      <c r="DB10025"/>
      <c r="DC10025"/>
    </row>
    <row r="10026" spans="106:107" x14ac:dyDescent="0.2">
      <c r="DB10026"/>
      <c r="DC10026"/>
    </row>
    <row r="10027" spans="106:107" x14ac:dyDescent="0.2">
      <c r="DB10027"/>
      <c r="DC10027"/>
    </row>
    <row r="10028" spans="106:107" x14ac:dyDescent="0.2">
      <c r="DB10028"/>
      <c r="DC10028"/>
    </row>
    <row r="10029" spans="106:107" x14ac:dyDescent="0.2">
      <c r="DB10029"/>
      <c r="DC10029"/>
    </row>
    <row r="10030" spans="106:107" x14ac:dyDescent="0.2">
      <c r="DB10030"/>
      <c r="DC10030"/>
    </row>
    <row r="10031" spans="106:107" x14ac:dyDescent="0.2">
      <c r="DB10031"/>
      <c r="DC10031"/>
    </row>
    <row r="10032" spans="106:107" x14ac:dyDescent="0.2">
      <c r="DB10032"/>
      <c r="DC10032"/>
    </row>
    <row r="10033" spans="106:107" x14ac:dyDescent="0.2">
      <c r="DB10033"/>
      <c r="DC10033"/>
    </row>
    <row r="10034" spans="106:107" x14ac:dyDescent="0.2">
      <c r="DB10034"/>
      <c r="DC10034"/>
    </row>
    <row r="10035" spans="106:107" x14ac:dyDescent="0.2">
      <c r="DB10035"/>
      <c r="DC10035"/>
    </row>
    <row r="10036" spans="106:107" x14ac:dyDescent="0.2">
      <c r="DB10036"/>
      <c r="DC10036"/>
    </row>
    <row r="10037" spans="106:107" x14ac:dyDescent="0.2">
      <c r="DB10037"/>
      <c r="DC10037"/>
    </row>
    <row r="10038" spans="106:107" x14ac:dyDescent="0.2">
      <c r="DB10038"/>
      <c r="DC10038"/>
    </row>
    <row r="10039" spans="106:107" x14ac:dyDescent="0.2">
      <c r="DB10039"/>
      <c r="DC10039"/>
    </row>
    <row r="10040" spans="106:107" x14ac:dyDescent="0.2">
      <c r="DB10040"/>
      <c r="DC10040"/>
    </row>
    <row r="10041" spans="106:107" x14ac:dyDescent="0.2">
      <c r="DB10041"/>
      <c r="DC10041"/>
    </row>
    <row r="10042" spans="106:107" x14ac:dyDescent="0.2">
      <c r="DB10042"/>
      <c r="DC10042"/>
    </row>
    <row r="10043" spans="106:107" x14ac:dyDescent="0.2">
      <c r="DB10043"/>
      <c r="DC10043"/>
    </row>
    <row r="10044" spans="106:107" x14ac:dyDescent="0.2">
      <c r="DB10044"/>
      <c r="DC10044"/>
    </row>
    <row r="10045" spans="106:107" x14ac:dyDescent="0.2">
      <c r="DB10045"/>
      <c r="DC10045"/>
    </row>
    <row r="10046" spans="106:107" x14ac:dyDescent="0.2">
      <c r="DB10046"/>
      <c r="DC10046"/>
    </row>
    <row r="10047" spans="106:107" x14ac:dyDescent="0.2">
      <c r="DB10047"/>
      <c r="DC10047"/>
    </row>
    <row r="10048" spans="106:107" x14ac:dyDescent="0.2">
      <c r="DB10048"/>
      <c r="DC10048"/>
    </row>
    <row r="10049" spans="106:107" x14ac:dyDescent="0.2">
      <c r="DB10049"/>
      <c r="DC10049"/>
    </row>
    <row r="10050" spans="106:107" x14ac:dyDescent="0.2">
      <c r="DB10050"/>
      <c r="DC10050"/>
    </row>
    <row r="10051" spans="106:107" x14ac:dyDescent="0.2">
      <c r="DB10051"/>
      <c r="DC10051"/>
    </row>
    <row r="10052" spans="106:107" x14ac:dyDescent="0.2">
      <c r="DB10052"/>
      <c r="DC10052"/>
    </row>
    <row r="10053" spans="106:107" x14ac:dyDescent="0.2">
      <c r="DB10053"/>
      <c r="DC10053"/>
    </row>
    <row r="10054" spans="106:107" x14ac:dyDescent="0.2">
      <c r="DB10054"/>
      <c r="DC10054"/>
    </row>
    <row r="10055" spans="106:107" x14ac:dyDescent="0.2">
      <c r="DB10055"/>
      <c r="DC10055"/>
    </row>
    <row r="10056" spans="106:107" x14ac:dyDescent="0.2">
      <c r="DB10056"/>
      <c r="DC10056"/>
    </row>
    <row r="10057" spans="106:107" x14ac:dyDescent="0.2">
      <c r="DB10057"/>
      <c r="DC10057"/>
    </row>
    <row r="10058" spans="106:107" x14ac:dyDescent="0.2">
      <c r="DB10058"/>
      <c r="DC10058"/>
    </row>
    <row r="10059" spans="106:107" x14ac:dyDescent="0.2">
      <c r="DB10059"/>
      <c r="DC10059"/>
    </row>
    <row r="10060" spans="106:107" x14ac:dyDescent="0.2">
      <c r="DB10060"/>
      <c r="DC10060"/>
    </row>
    <row r="10061" spans="106:107" x14ac:dyDescent="0.2">
      <c r="DB10061"/>
      <c r="DC10061"/>
    </row>
    <row r="10062" spans="106:107" x14ac:dyDescent="0.2">
      <c r="DB10062"/>
      <c r="DC10062"/>
    </row>
    <row r="10063" spans="106:107" x14ac:dyDescent="0.2">
      <c r="DB10063"/>
      <c r="DC10063"/>
    </row>
    <row r="10064" spans="106:107" x14ac:dyDescent="0.2">
      <c r="DB10064"/>
      <c r="DC10064"/>
    </row>
    <row r="10065" spans="106:107" x14ac:dyDescent="0.2">
      <c r="DB10065"/>
      <c r="DC10065"/>
    </row>
    <row r="10066" spans="106:107" x14ac:dyDescent="0.2">
      <c r="DB10066"/>
      <c r="DC10066"/>
    </row>
    <row r="10067" spans="106:107" x14ac:dyDescent="0.2">
      <c r="DB10067"/>
      <c r="DC10067"/>
    </row>
    <row r="10068" spans="106:107" x14ac:dyDescent="0.2">
      <c r="DB10068"/>
      <c r="DC10068"/>
    </row>
    <row r="10069" spans="106:107" x14ac:dyDescent="0.2">
      <c r="DB10069"/>
      <c r="DC10069"/>
    </row>
    <row r="10070" spans="106:107" x14ac:dyDescent="0.2">
      <c r="DB10070"/>
      <c r="DC10070"/>
    </row>
    <row r="10071" spans="106:107" x14ac:dyDescent="0.2">
      <c r="DB10071"/>
      <c r="DC10071"/>
    </row>
    <row r="10072" spans="106:107" x14ac:dyDescent="0.2">
      <c r="DB10072"/>
      <c r="DC10072"/>
    </row>
    <row r="10073" spans="106:107" x14ac:dyDescent="0.2">
      <c r="DB10073"/>
      <c r="DC10073"/>
    </row>
    <row r="10074" spans="106:107" x14ac:dyDescent="0.2">
      <c r="DB10074"/>
      <c r="DC10074"/>
    </row>
    <row r="10075" spans="106:107" x14ac:dyDescent="0.2">
      <c r="DB10075"/>
      <c r="DC10075"/>
    </row>
    <row r="10076" spans="106:107" x14ac:dyDescent="0.2">
      <c r="DB10076"/>
      <c r="DC10076"/>
    </row>
    <row r="10077" spans="106:107" x14ac:dyDescent="0.2">
      <c r="DB10077"/>
      <c r="DC10077"/>
    </row>
    <row r="10078" spans="106:107" x14ac:dyDescent="0.2">
      <c r="DB10078"/>
      <c r="DC10078"/>
    </row>
    <row r="10079" spans="106:107" x14ac:dyDescent="0.2">
      <c r="DB10079"/>
      <c r="DC10079"/>
    </row>
    <row r="10080" spans="106:107" x14ac:dyDescent="0.2">
      <c r="DB10080"/>
      <c r="DC10080"/>
    </row>
    <row r="10081" spans="106:107" x14ac:dyDescent="0.2">
      <c r="DB10081"/>
      <c r="DC10081"/>
    </row>
    <row r="10082" spans="106:107" x14ac:dyDescent="0.2">
      <c r="DB10082"/>
      <c r="DC10082"/>
    </row>
    <row r="10083" spans="106:107" x14ac:dyDescent="0.2">
      <c r="DB10083"/>
      <c r="DC10083"/>
    </row>
    <row r="10084" spans="106:107" x14ac:dyDescent="0.2">
      <c r="DB10084"/>
      <c r="DC10084"/>
    </row>
    <row r="10085" spans="106:107" x14ac:dyDescent="0.2">
      <c r="DB10085"/>
      <c r="DC10085"/>
    </row>
    <row r="10086" spans="106:107" x14ac:dyDescent="0.2">
      <c r="DB10086"/>
      <c r="DC10086"/>
    </row>
    <row r="10087" spans="106:107" x14ac:dyDescent="0.2">
      <c r="DB10087"/>
      <c r="DC10087"/>
    </row>
    <row r="10088" spans="106:107" x14ac:dyDescent="0.2">
      <c r="DB10088"/>
      <c r="DC10088"/>
    </row>
    <row r="10089" spans="106:107" x14ac:dyDescent="0.2">
      <c r="DB10089"/>
      <c r="DC10089"/>
    </row>
    <row r="10090" spans="106:107" x14ac:dyDescent="0.2">
      <c r="DB10090"/>
      <c r="DC10090"/>
    </row>
    <row r="10091" spans="106:107" x14ac:dyDescent="0.2">
      <c r="DB10091"/>
      <c r="DC10091"/>
    </row>
    <row r="10092" spans="106:107" x14ac:dyDescent="0.2">
      <c r="DB10092"/>
      <c r="DC10092"/>
    </row>
    <row r="10093" spans="106:107" x14ac:dyDescent="0.2">
      <c r="DB10093"/>
      <c r="DC10093"/>
    </row>
    <row r="10094" spans="106:107" x14ac:dyDescent="0.2">
      <c r="DB10094"/>
      <c r="DC10094"/>
    </row>
    <row r="10095" spans="106:107" x14ac:dyDescent="0.2">
      <c r="DB10095"/>
      <c r="DC10095"/>
    </row>
    <row r="10096" spans="106:107" x14ac:dyDescent="0.2">
      <c r="DB10096"/>
      <c r="DC10096"/>
    </row>
    <row r="10097" spans="106:107" x14ac:dyDescent="0.2">
      <c r="DB10097"/>
      <c r="DC10097"/>
    </row>
    <row r="10098" spans="106:107" x14ac:dyDescent="0.2">
      <c r="DB10098"/>
      <c r="DC10098"/>
    </row>
    <row r="10099" spans="106:107" x14ac:dyDescent="0.2">
      <c r="DB10099"/>
      <c r="DC10099"/>
    </row>
    <row r="10100" spans="106:107" x14ac:dyDescent="0.2">
      <c r="DB10100"/>
      <c r="DC10100"/>
    </row>
    <row r="10101" spans="106:107" x14ac:dyDescent="0.2">
      <c r="DB10101"/>
      <c r="DC10101"/>
    </row>
    <row r="10102" spans="106:107" x14ac:dyDescent="0.2">
      <c r="DB10102"/>
      <c r="DC10102"/>
    </row>
    <row r="10103" spans="106:107" x14ac:dyDescent="0.2">
      <c r="DB10103"/>
      <c r="DC10103"/>
    </row>
    <row r="10104" spans="106:107" x14ac:dyDescent="0.2">
      <c r="DB10104"/>
      <c r="DC10104"/>
    </row>
    <row r="10105" spans="106:107" x14ac:dyDescent="0.2">
      <c r="DB10105"/>
      <c r="DC10105"/>
    </row>
    <row r="10106" spans="106:107" x14ac:dyDescent="0.2">
      <c r="DB10106"/>
      <c r="DC10106"/>
    </row>
    <row r="10107" spans="106:107" x14ac:dyDescent="0.2">
      <c r="DB10107"/>
      <c r="DC10107"/>
    </row>
    <row r="10108" spans="106:107" x14ac:dyDescent="0.2">
      <c r="DB10108"/>
      <c r="DC10108"/>
    </row>
    <row r="10109" spans="106:107" x14ac:dyDescent="0.2">
      <c r="DB10109"/>
      <c r="DC10109"/>
    </row>
    <row r="10110" spans="106:107" x14ac:dyDescent="0.2">
      <c r="DB10110"/>
      <c r="DC10110"/>
    </row>
    <row r="10111" spans="106:107" x14ac:dyDescent="0.2">
      <c r="DB10111"/>
      <c r="DC10111"/>
    </row>
    <row r="10112" spans="106:107" x14ac:dyDescent="0.2">
      <c r="DB10112"/>
      <c r="DC10112"/>
    </row>
    <row r="10113" spans="106:107" x14ac:dyDescent="0.2">
      <c r="DB10113"/>
      <c r="DC10113"/>
    </row>
    <row r="10114" spans="106:107" x14ac:dyDescent="0.2">
      <c r="DB10114"/>
      <c r="DC10114"/>
    </row>
    <row r="10115" spans="106:107" x14ac:dyDescent="0.2">
      <c r="DB10115"/>
      <c r="DC10115"/>
    </row>
    <row r="10116" spans="106:107" x14ac:dyDescent="0.2">
      <c r="DB10116"/>
      <c r="DC10116"/>
    </row>
    <row r="10117" spans="106:107" x14ac:dyDescent="0.2">
      <c r="DB10117"/>
      <c r="DC10117"/>
    </row>
    <row r="10118" spans="106:107" x14ac:dyDescent="0.2">
      <c r="DB10118"/>
      <c r="DC10118"/>
    </row>
    <row r="10119" spans="106:107" x14ac:dyDescent="0.2">
      <c r="DB10119"/>
      <c r="DC10119"/>
    </row>
    <row r="10120" spans="106:107" x14ac:dyDescent="0.2">
      <c r="DB10120"/>
      <c r="DC10120"/>
    </row>
    <row r="10121" spans="106:107" x14ac:dyDescent="0.2">
      <c r="DB10121"/>
      <c r="DC10121"/>
    </row>
    <row r="10122" spans="106:107" x14ac:dyDescent="0.2">
      <c r="DB10122"/>
      <c r="DC10122"/>
    </row>
    <row r="10123" spans="106:107" x14ac:dyDescent="0.2">
      <c r="DB10123"/>
      <c r="DC10123"/>
    </row>
    <row r="10124" spans="106:107" x14ac:dyDescent="0.2">
      <c r="DB10124"/>
      <c r="DC10124"/>
    </row>
    <row r="10125" spans="106:107" x14ac:dyDescent="0.2">
      <c r="DB10125"/>
      <c r="DC10125"/>
    </row>
    <row r="10126" spans="106:107" x14ac:dyDescent="0.2">
      <c r="DB10126"/>
      <c r="DC10126"/>
    </row>
    <row r="10127" spans="106:107" x14ac:dyDescent="0.2">
      <c r="DB10127"/>
      <c r="DC10127"/>
    </row>
    <row r="10128" spans="106:107" x14ac:dyDescent="0.2">
      <c r="DB10128"/>
      <c r="DC10128"/>
    </row>
    <row r="10129" spans="106:107" x14ac:dyDescent="0.2">
      <c r="DB10129"/>
      <c r="DC10129"/>
    </row>
    <row r="10130" spans="106:107" x14ac:dyDescent="0.2">
      <c r="DB10130"/>
      <c r="DC10130"/>
    </row>
    <row r="10131" spans="106:107" x14ac:dyDescent="0.2">
      <c r="DB10131"/>
      <c r="DC10131"/>
    </row>
    <row r="10132" spans="106:107" x14ac:dyDescent="0.2">
      <c r="DB10132"/>
      <c r="DC10132"/>
    </row>
    <row r="10133" spans="106:107" x14ac:dyDescent="0.2">
      <c r="DB10133"/>
      <c r="DC10133"/>
    </row>
    <row r="10134" spans="106:107" x14ac:dyDescent="0.2">
      <c r="DB10134"/>
      <c r="DC10134"/>
    </row>
    <row r="10135" spans="106:107" x14ac:dyDescent="0.2">
      <c r="DB10135"/>
      <c r="DC10135"/>
    </row>
    <row r="10136" spans="106:107" x14ac:dyDescent="0.2">
      <c r="DB10136"/>
      <c r="DC10136"/>
    </row>
    <row r="10137" spans="106:107" x14ac:dyDescent="0.2">
      <c r="DB10137"/>
      <c r="DC10137"/>
    </row>
    <row r="10138" spans="106:107" x14ac:dyDescent="0.2">
      <c r="DB10138"/>
      <c r="DC10138"/>
    </row>
    <row r="10139" spans="106:107" x14ac:dyDescent="0.2">
      <c r="DB10139"/>
      <c r="DC10139"/>
    </row>
    <row r="10140" spans="106:107" x14ac:dyDescent="0.2">
      <c r="DB10140"/>
      <c r="DC10140"/>
    </row>
    <row r="10141" spans="106:107" x14ac:dyDescent="0.2">
      <c r="DB10141"/>
      <c r="DC10141"/>
    </row>
    <row r="10142" spans="106:107" x14ac:dyDescent="0.2">
      <c r="DB10142"/>
      <c r="DC10142"/>
    </row>
    <row r="10143" spans="106:107" x14ac:dyDescent="0.2">
      <c r="DB10143"/>
      <c r="DC10143"/>
    </row>
    <row r="10144" spans="106:107" x14ac:dyDescent="0.2">
      <c r="DB10144"/>
      <c r="DC10144"/>
    </row>
    <row r="10145" spans="106:107" x14ac:dyDescent="0.2">
      <c r="DB10145"/>
      <c r="DC10145"/>
    </row>
    <row r="10146" spans="106:107" x14ac:dyDescent="0.2">
      <c r="DB10146"/>
      <c r="DC10146"/>
    </row>
    <row r="10147" spans="106:107" x14ac:dyDescent="0.2">
      <c r="DB10147"/>
      <c r="DC10147"/>
    </row>
    <row r="10148" spans="106:107" x14ac:dyDescent="0.2">
      <c r="DB10148"/>
      <c r="DC10148"/>
    </row>
    <row r="10149" spans="106:107" x14ac:dyDescent="0.2">
      <c r="DB10149"/>
      <c r="DC10149"/>
    </row>
    <row r="10150" spans="106:107" x14ac:dyDescent="0.2">
      <c r="DB10150"/>
      <c r="DC10150"/>
    </row>
    <row r="10151" spans="106:107" x14ac:dyDescent="0.2">
      <c r="DB10151"/>
      <c r="DC10151"/>
    </row>
    <row r="10152" spans="106:107" x14ac:dyDescent="0.2">
      <c r="DB10152"/>
      <c r="DC10152"/>
    </row>
    <row r="10153" spans="106:107" x14ac:dyDescent="0.2">
      <c r="DB10153"/>
      <c r="DC10153"/>
    </row>
    <row r="10154" spans="106:107" x14ac:dyDescent="0.2">
      <c r="DB10154"/>
      <c r="DC10154"/>
    </row>
    <row r="10155" spans="106:107" x14ac:dyDescent="0.2">
      <c r="DB10155"/>
      <c r="DC10155"/>
    </row>
    <row r="10156" spans="106:107" x14ac:dyDescent="0.2">
      <c r="DB10156"/>
      <c r="DC10156"/>
    </row>
    <row r="10157" spans="106:107" x14ac:dyDescent="0.2">
      <c r="DB10157"/>
      <c r="DC10157"/>
    </row>
    <row r="10158" spans="106:107" x14ac:dyDescent="0.2">
      <c r="DB10158"/>
      <c r="DC10158"/>
    </row>
    <row r="10159" spans="106:107" x14ac:dyDescent="0.2">
      <c r="DB10159"/>
      <c r="DC10159"/>
    </row>
    <row r="10160" spans="106:107" x14ac:dyDescent="0.2">
      <c r="DB10160"/>
      <c r="DC10160"/>
    </row>
    <row r="10161" spans="106:107" x14ac:dyDescent="0.2">
      <c r="DB10161"/>
      <c r="DC10161"/>
    </row>
    <row r="10162" spans="106:107" x14ac:dyDescent="0.2">
      <c r="DB10162"/>
      <c r="DC10162"/>
    </row>
    <row r="10163" spans="106:107" x14ac:dyDescent="0.2">
      <c r="DB10163"/>
      <c r="DC10163"/>
    </row>
    <row r="10164" spans="106:107" x14ac:dyDescent="0.2">
      <c r="DB10164"/>
      <c r="DC10164"/>
    </row>
    <row r="10165" spans="106:107" x14ac:dyDescent="0.2">
      <c r="DB10165"/>
      <c r="DC10165"/>
    </row>
    <row r="10166" spans="106:107" x14ac:dyDescent="0.2">
      <c r="DB10166"/>
      <c r="DC10166"/>
    </row>
    <row r="10167" spans="106:107" x14ac:dyDescent="0.2">
      <c r="DB10167"/>
      <c r="DC10167"/>
    </row>
    <row r="10168" spans="106:107" x14ac:dyDescent="0.2">
      <c r="DB10168"/>
      <c r="DC10168"/>
    </row>
    <row r="10169" spans="106:107" x14ac:dyDescent="0.2">
      <c r="DB10169"/>
      <c r="DC10169"/>
    </row>
    <row r="10170" spans="106:107" x14ac:dyDescent="0.2">
      <c r="DB10170"/>
      <c r="DC10170"/>
    </row>
    <row r="10171" spans="106:107" x14ac:dyDescent="0.2">
      <c r="DB10171"/>
      <c r="DC10171"/>
    </row>
    <row r="10172" spans="106:107" x14ac:dyDescent="0.2">
      <c r="DB10172"/>
      <c r="DC10172"/>
    </row>
    <row r="10173" spans="106:107" x14ac:dyDescent="0.2">
      <c r="DB10173"/>
      <c r="DC10173"/>
    </row>
    <row r="10174" spans="106:107" x14ac:dyDescent="0.2">
      <c r="DB10174"/>
      <c r="DC10174"/>
    </row>
    <row r="10175" spans="106:107" x14ac:dyDescent="0.2">
      <c r="DB10175"/>
      <c r="DC10175"/>
    </row>
    <row r="10176" spans="106:107" x14ac:dyDescent="0.2">
      <c r="DB10176"/>
      <c r="DC10176"/>
    </row>
    <row r="10177" spans="106:107" x14ac:dyDescent="0.2">
      <c r="DB10177"/>
      <c r="DC10177"/>
    </row>
    <row r="10178" spans="106:107" x14ac:dyDescent="0.2">
      <c r="DB10178"/>
      <c r="DC10178"/>
    </row>
    <row r="10179" spans="106:107" x14ac:dyDescent="0.2">
      <c r="DB10179"/>
      <c r="DC10179"/>
    </row>
    <row r="10180" spans="106:107" x14ac:dyDescent="0.2">
      <c r="DB10180"/>
      <c r="DC10180"/>
    </row>
    <row r="10181" spans="106:107" x14ac:dyDescent="0.2">
      <c r="DB10181"/>
      <c r="DC10181"/>
    </row>
    <row r="10182" spans="106:107" x14ac:dyDescent="0.2">
      <c r="DB10182"/>
      <c r="DC10182"/>
    </row>
    <row r="10183" spans="106:107" x14ac:dyDescent="0.2">
      <c r="DB10183"/>
      <c r="DC10183"/>
    </row>
    <row r="10184" spans="106:107" x14ac:dyDescent="0.2">
      <c r="DB10184"/>
      <c r="DC10184"/>
    </row>
    <row r="10185" spans="106:107" x14ac:dyDescent="0.2">
      <c r="DB10185"/>
      <c r="DC10185"/>
    </row>
    <row r="10186" spans="106:107" x14ac:dyDescent="0.2">
      <c r="DB10186"/>
      <c r="DC10186"/>
    </row>
    <row r="10187" spans="106:107" x14ac:dyDescent="0.2">
      <c r="DB10187"/>
      <c r="DC10187"/>
    </row>
    <row r="10188" spans="106:107" x14ac:dyDescent="0.2">
      <c r="DB10188"/>
      <c r="DC10188"/>
    </row>
    <row r="10189" spans="106:107" x14ac:dyDescent="0.2">
      <c r="DB10189"/>
      <c r="DC10189"/>
    </row>
    <row r="10190" spans="106:107" x14ac:dyDescent="0.2">
      <c r="DB10190"/>
      <c r="DC10190"/>
    </row>
    <row r="10191" spans="106:107" x14ac:dyDescent="0.2">
      <c r="DB10191"/>
      <c r="DC10191"/>
    </row>
    <row r="10192" spans="106:107" x14ac:dyDescent="0.2">
      <c r="DB10192"/>
      <c r="DC10192"/>
    </row>
    <row r="10193" spans="106:107" x14ac:dyDescent="0.2">
      <c r="DB10193"/>
      <c r="DC10193"/>
    </row>
    <row r="10194" spans="106:107" x14ac:dyDescent="0.2">
      <c r="DB10194"/>
      <c r="DC10194"/>
    </row>
    <row r="10195" spans="106:107" x14ac:dyDescent="0.2">
      <c r="DB10195"/>
      <c r="DC10195"/>
    </row>
    <row r="10196" spans="106:107" x14ac:dyDescent="0.2">
      <c r="DB10196"/>
      <c r="DC10196"/>
    </row>
    <row r="10197" spans="106:107" x14ac:dyDescent="0.2">
      <c r="DB10197"/>
      <c r="DC10197"/>
    </row>
    <row r="10198" spans="106:107" x14ac:dyDescent="0.2">
      <c r="DB10198"/>
      <c r="DC10198"/>
    </row>
    <row r="10199" spans="106:107" x14ac:dyDescent="0.2">
      <c r="DB10199"/>
      <c r="DC10199"/>
    </row>
    <row r="10200" spans="106:107" x14ac:dyDescent="0.2">
      <c r="DB10200"/>
      <c r="DC10200"/>
    </row>
    <row r="10201" spans="106:107" x14ac:dyDescent="0.2">
      <c r="DB10201"/>
      <c r="DC10201"/>
    </row>
    <row r="10202" spans="106:107" x14ac:dyDescent="0.2">
      <c r="DB10202"/>
      <c r="DC10202"/>
    </row>
    <row r="10203" spans="106:107" x14ac:dyDescent="0.2">
      <c r="DB10203"/>
      <c r="DC10203"/>
    </row>
    <row r="10204" spans="106:107" x14ac:dyDescent="0.2">
      <c r="DB10204"/>
      <c r="DC10204"/>
    </row>
    <row r="10205" spans="106:107" x14ac:dyDescent="0.2">
      <c r="DB10205"/>
      <c r="DC10205"/>
    </row>
    <row r="10206" spans="106:107" x14ac:dyDescent="0.2">
      <c r="DB10206"/>
      <c r="DC10206"/>
    </row>
    <row r="10207" spans="106:107" x14ac:dyDescent="0.2">
      <c r="DB10207"/>
      <c r="DC10207"/>
    </row>
    <row r="10208" spans="106:107" x14ac:dyDescent="0.2">
      <c r="DB10208"/>
      <c r="DC10208"/>
    </row>
    <row r="10209" spans="106:107" x14ac:dyDescent="0.2">
      <c r="DB10209"/>
      <c r="DC10209"/>
    </row>
    <row r="10210" spans="106:107" x14ac:dyDescent="0.2">
      <c r="DB10210"/>
      <c r="DC10210"/>
    </row>
    <row r="10211" spans="106:107" x14ac:dyDescent="0.2">
      <c r="DB10211"/>
      <c r="DC10211"/>
    </row>
    <row r="10212" spans="106:107" x14ac:dyDescent="0.2">
      <c r="DB10212"/>
      <c r="DC10212"/>
    </row>
    <row r="10213" spans="106:107" x14ac:dyDescent="0.2">
      <c r="DB10213"/>
      <c r="DC10213"/>
    </row>
    <row r="10214" spans="106:107" x14ac:dyDescent="0.2">
      <c r="DB10214"/>
      <c r="DC10214"/>
    </row>
    <row r="10215" spans="106:107" x14ac:dyDescent="0.2">
      <c r="DB10215"/>
      <c r="DC10215"/>
    </row>
    <row r="10216" spans="106:107" x14ac:dyDescent="0.2">
      <c r="DB10216"/>
      <c r="DC10216"/>
    </row>
    <row r="10217" spans="106:107" x14ac:dyDescent="0.2">
      <c r="DB10217"/>
      <c r="DC10217"/>
    </row>
    <row r="10218" spans="106:107" x14ac:dyDescent="0.2">
      <c r="DB10218"/>
      <c r="DC10218"/>
    </row>
    <row r="10219" spans="106:107" x14ac:dyDescent="0.2">
      <c r="DB10219"/>
      <c r="DC10219"/>
    </row>
    <row r="10220" spans="106:107" x14ac:dyDescent="0.2">
      <c r="DB10220"/>
      <c r="DC10220"/>
    </row>
    <row r="10221" spans="106:107" x14ac:dyDescent="0.2">
      <c r="DB10221"/>
      <c r="DC10221"/>
    </row>
    <row r="10222" spans="106:107" x14ac:dyDescent="0.2">
      <c r="DB10222"/>
      <c r="DC10222"/>
    </row>
    <row r="10223" spans="106:107" x14ac:dyDescent="0.2">
      <c r="DB10223"/>
      <c r="DC10223"/>
    </row>
    <row r="10224" spans="106:107" x14ac:dyDescent="0.2">
      <c r="DB10224"/>
      <c r="DC10224"/>
    </row>
    <row r="10225" spans="106:107" x14ac:dyDescent="0.2">
      <c r="DB10225"/>
      <c r="DC10225"/>
    </row>
    <row r="10226" spans="106:107" x14ac:dyDescent="0.2">
      <c r="DB10226"/>
      <c r="DC10226"/>
    </row>
    <row r="10227" spans="106:107" x14ac:dyDescent="0.2">
      <c r="DB10227"/>
      <c r="DC10227"/>
    </row>
    <row r="10228" spans="106:107" x14ac:dyDescent="0.2">
      <c r="DB10228"/>
      <c r="DC10228"/>
    </row>
    <row r="10229" spans="106:107" x14ac:dyDescent="0.2">
      <c r="DB10229"/>
      <c r="DC10229"/>
    </row>
    <row r="10230" spans="106:107" x14ac:dyDescent="0.2">
      <c r="DB10230"/>
      <c r="DC10230"/>
    </row>
    <row r="10231" spans="106:107" x14ac:dyDescent="0.2">
      <c r="DB10231"/>
      <c r="DC10231"/>
    </row>
    <row r="10232" spans="106:107" x14ac:dyDescent="0.2">
      <c r="DB10232"/>
      <c r="DC10232"/>
    </row>
    <row r="10233" spans="106:107" x14ac:dyDescent="0.2">
      <c r="DB10233"/>
      <c r="DC10233"/>
    </row>
    <row r="10234" spans="106:107" x14ac:dyDescent="0.2">
      <c r="DB10234"/>
      <c r="DC10234"/>
    </row>
    <row r="10235" spans="106:107" x14ac:dyDescent="0.2">
      <c r="DB10235"/>
      <c r="DC10235"/>
    </row>
    <row r="10236" spans="106:107" x14ac:dyDescent="0.2">
      <c r="DB10236"/>
      <c r="DC10236"/>
    </row>
    <row r="10237" spans="106:107" x14ac:dyDescent="0.2">
      <c r="DB10237"/>
      <c r="DC10237"/>
    </row>
    <row r="10238" spans="106:107" x14ac:dyDescent="0.2">
      <c r="DB10238"/>
      <c r="DC10238"/>
    </row>
    <row r="10239" spans="106:107" x14ac:dyDescent="0.2">
      <c r="DB10239"/>
      <c r="DC10239"/>
    </row>
    <row r="10240" spans="106:107" x14ac:dyDescent="0.2">
      <c r="DB10240"/>
      <c r="DC10240"/>
    </row>
    <row r="10241" spans="106:107" x14ac:dyDescent="0.2">
      <c r="DB10241"/>
      <c r="DC10241"/>
    </row>
    <row r="10242" spans="106:107" x14ac:dyDescent="0.2">
      <c r="DB10242"/>
      <c r="DC10242"/>
    </row>
    <row r="10243" spans="106:107" x14ac:dyDescent="0.2">
      <c r="DB10243"/>
      <c r="DC10243"/>
    </row>
    <row r="10244" spans="106:107" x14ac:dyDescent="0.2">
      <c r="DB10244"/>
      <c r="DC10244"/>
    </row>
    <row r="10245" spans="106:107" x14ac:dyDescent="0.2">
      <c r="DB10245"/>
      <c r="DC10245"/>
    </row>
    <row r="10246" spans="106:107" x14ac:dyDescent="0.2">
      <c r="DB10246"/>
      <c r="DC10246"/>
    </row>
    <row r="10247" spans="106:107" x14ac:dyDescent="0.2">
      <c r="DB10247"/>
      <c r="DC10247"/>
    </row>
    <row r="10248" spans="106:107" x14ac:dyDescent="0.2">
      <c r="DB10248"/>
      <c r="DC10248"/>
    </row>
    <row r="10249" spans="106:107" x14ac:dyDescent="0.2">
      <c r="DB10249"/>
      <c r="DC10249"/>
    </row>
    <row r="10250" spans="106:107" x14ac:dyDescent="0.2">
      <c r="DB10250"/>
      <c r="DC10250"/>
    </row>
    <row r="10251" spans="106:107" x14ac:dyDescent="0.2">
      <c r="DB10251"/>
      <c r="DC10251"/>
    </row>
    <row r="10252" spans="106:107" x14ac:dyDescent="0.2">
      <c r="DB10252"/>
      <c r="DC10252"/>
    </row>
    <row r="10253" spans="106:107" x14ac:dyDescent="0.2">
      <c r="DB10253"/>
      <c r="DC10253"/>
    </row>
    <row r="10254" spans="106:107" x14ac:dyDescent="0.2">
      <c r="DB10254"/>
      <c r="DC10254"/>
    </row>
    <row r="10255" spans="106:107" x14ac:dyDescent="0.2">
      <c r="DB10255"/>
      <c r="DC10255"/>
    </row>
    <row r="10256" spans="106:107" x14ac:dyDescent="0.2">
      <c r="DB10256"/>
      <c r="DC10256"/>
    </row>
    <row r="10257" spans="106:107" x14ac:dyDescent="0.2">
      <c r="DB10257"/>
      <c r="DC10257"/>
    </row>
    <row r="10258" spans="106:107" x14ac:dyDescent="0.2">
      <c r="DB10258"/>
      <c r="DC10258"/>
    </row>
    <row r="10259" spans="106:107" x14ac:dyDescent="0.2">
      <c r="DB10259"/>
      <c r="DC10259"/>
    </row>
    <row r="10260" spans="106:107" x14ac:dyDescent="0.2">
      <c r="DB10260"/>
      <c r="DC10260"/>
    </row>
    <row r="10261" spans="106:107" x14ac:dyDescent="0.2">
      <c r="DB10261"/>
      <c r="DC10261"/>
    </row>
    <row r="10262" spans="106:107" x14ac:dyDescent="0.2">
      <c r="DB10262"/>
      <c r="DC10262"/>
    </row>
    <row r="10263" spans="106:107" x14ac:dyDescent="0.2">
      <c r="DB10263"/>
      <c r="DC10263"/>
    </row>
    <row r="10264" spans="106:107" x14ac:dyDescent="0.2">
      <c r="DB10264"/>
      <c r="DC10264"/>
    </row>
    <row r="10265" spans="106:107" x14ac:dyDescent="0.2">
      <c r="DB10265"/>
      <c r="DC10265"/>
    </row>
    <row r="10266" spans="106:107" x14ac:dyDescent="0.2">
      <c r="DB10266"/>
      <c r="DC10266"/>
    </row>
    <row r="10267" spans="106:107" x14ac:dyDescent="0.2">
      <c r="DB10267"/>
      <c r="DC10267"/>
    </row>
    <row r="10268" spans="106:107" x14ac:dyDescent="0.2">
      <c r="DB10268"/>
      <c r="DC10268"/>
    </row>
    <row r="10269" spans="106:107" x14ac:dyDescent="0.2">
      <c r="DB10269"/>
      <c r="DC10269"/>
    </row>
    <row r="10270" spans="106:107" x14ac:dyDescent="0.2">
      <c r="DB10270"/>
      <c r="DC10270"/>
    </row>
    <row r="10271" spans="106:107" x14ac:dyDescent="0.2">
      <c r="DB10271"/>
      <c r="DC10271"/>
    </row>
    <row r="10272" spans="106:107" x14ac:dyDescent="0.2">
      <c r="DB10272"/>
      <c r="DC10272"/>
    </row>
    <row r="10273" spans="106:107" x14ac:dyDescent="0.2">
      <c r="DB10273"/>
      <c r="DC10273"/>
    </row>
    <row r="10274" spans="106:107" x14ac:dyDescent="0.2">
      <c r="DB10274"/>
      <c r="DC10274"/>
    </row>
    <row r="10275" spans="106:107" x14ac:dyDescent="0.2">
      <c r="DB10275"/>
      <c r="DC10275"/>
    </row>
    <row r="10276" spans="106:107" x14ac:dyDescent="0.2">
      <c r="DB10276"/>
      <c r="DC10276"/>
    </row>
    <row r="10277" spans="106:107" x14ac:dyDescent="0.2">
      <c r="DB10277"/>
      <c r="DC10277"/>
    </row>
    <row r="10278" spans="106:107" x14ac:dyDescent="0.2">
      <c r="DB10278"/>
      <c r="DC10278"/>
    </row>
    <row r="10279" spans="106:107" x14ac:dyDescent="0.2">
      <c r="DB10279"/>
      <c r="DC10279"/>
    </row>
    <row r="10280" spans="106:107" x14ac:dyDescent="0.2">
      <c r="DB10280"/>
      <c r="DC10280"/>
    </row>
    <row r="10281" spans="106:107" x14ac:dyDescent="0.2">
      <c r="DB10281"/>
      <c r="DC10281"/>
    </row>
    <row r="10282" spans="106:107" x14ac:dyDescent="0.2">
      <c r="DB10282"/>
      <c r="DC10282"/>
    </row>
    <row r="10283" spans="106:107" x14ac:dyDescent="0.2">
      <c r="DB10283"/>
      <c r="DC10283"/>
    </row>
    <row r="10284" spans="106:107" x14ac:dyDescent="0.2">
      <c r="DB10284"/>
      <c r="DC10284"/>
    </row>
    <row r="10285" spans="106:107" x14ac:dyDescent="0.2">
      <c r="DB10285"/>
      <c r="DC10285"/>
    </row>
    <row r="10286" spans="106:107" x14ac:dyDescent="0.2">
      <c r="DB10286"/>
      <c r="DC10286"/>
    </row>
    <row r="10287" spans="106:107" x14ac:dyDescent="0.2">
      <c r="DB10287"/>
      <c r="DC10287"/>
    </row>
    <row r="10288" spans="106:107" x14ac:dyDescent="0.2">
      <c r="DB10288"/>
      <c r="DC10288"/>
    </row>
    <row r="10289" spans="106:107" x14ac:dyDescent="0.2">
      <c r="DB10289"/>
      <c r="DC10289"/>
    </row>
    <row r="10290" spans="106:107" x14ac:dyDescent="0.2">
      <c r="DB10290"/>
      <c r="DC10290"/>
    </row>
    <row r="10291" spans="106:107" x14ac:dyDescent="0.2">
      <c r="DB10291"/>
      <c r="DC10291"/>
    </row>
    <row r="10292" spans="106:107" x14ac:dyDescent="0.2">
      <c r="DB10292"/>
      <c r="DC10292"/>
    </row>
    <row r="10293" spans="106:107" x14ac:dyDescent="0.2">
      <c r="DB10293"/>
      <c r="DC10293"/>
    </row>
    <row r="10294" spans="106:107" x14ac:dyDescent="0.2">
      <c r="DB10294"/>
      <c r="DC10294"/>
    </row>
    <row r="10295" spans="106:107" x14ac:dyDescent="0.2">
      <c r="DB10295"/>
      <c r="DC10295"/>
    </row>
    <row r="10296" spans="106:107" x14ac:dyDescent="0.2">
      <c r="DB10296"/>
      <c r="DC10296"/>
    </row>
    <row r="10297" spans="106:107" x14ac:dyDescent="0.2">
      <c r="DB10297"/>
      <c r="DC10297"/>
    </row>
    <row r="10298" spans="106:107" x14ac:dyDescent="0.2">
      <c r="DB10298"/>
      <c r="DC10298"/>
    </row>
    <row r="10299" spans="106:107" x14ac:dyDescent="0.2">
      <c r="DB10299"/>
      <c r="DC10299"/>
    </row>
    <row r="10300" spans="106:107" x14ac:dyDescent="0.2">
      <c r="DB10300"/>
      <c r="DC10300"/>
    </row>
    <row r="10301" spans="106:107" x14ac:dyDescent="0.2">
      <c r="DB10301"/>
      <c r="DC10301"/>
    </row>
    <row r="10302" spans="106:107" x14ac:dyDescent="0.2">
      <c r="DB10302"/>
      <c r="DC10302"/>
    </row>
    <row r="10303" spans="106:107" x14ac:dyDescent="0.2">
      <c r="DB10303"/>
      <c r="DC10303"/>
    </row>
    <row r="10304" spans="106:107" x14ac:dyDescent="0.2">
      <c r="DB10304"/>
      <c r="DC10304"/>
    </row>
    <row r="10305" spans="106:107" x14ac:dyDescent="0.2">
      <c r="DB10305"/>
      <c r="DC10305"/>
    </row>
    <row r="10306" spans="106:107" x14ac:dyDescent="0.2">
      <c r="DB10306"/>
      <c r="DC10306"/>
    </row>
    <row r="10307" spans="106:107" x14ac:dyDescent="0.2">
      <c r="DB10307"/>
      <c r="DC10307"/>
    </row>
    <row r="10308" spans="106:107" x14ac:dyDescent="0.2">
      <c r="DB10308"/>
      <c r="DC10308"/>
    </row>
    <row r="10309" spans="106:107" x14ac:dyDescent="0.2">
      <c r="DB10309"/>
      <c r="DC10309"/>
    </row>
    <row r="10310" spans="106:107" x14ac:dyDescent="0.2">
      <c r="DB10310"/>
      <c r="DC10310"/>
    </row>
    <row r="10311" spans="106:107" x14ac:dyDescent="0.2">
      <c r="DB10311"/>
      <c r="DC10311"/>
    </row>
    <row r="10312" spans="106:107" x14ac:dyDescent="0.2">
      <c r="DB10312"/>
      <c r="DC10312"/>
    </row>
    <row r="10313" spans="106:107" x14ac:dyDescent="0.2">
      <c r="DB10313"/>
      <c r="DC10313"/>
    </row>
    <row r="10314" spans="106:107" x14ac:dyDescent="0.2">
      <c r="DB10314"/>
      <c r="DC10314"/>
    </row>
    <row r="10315" spans="106:107" x14ac:dyDescent="0.2">
      <c r="DB10315"/>
      <c r="DC10315"/>
    </row>
    <row r="10316" spans="106:107" x14ac:dyDescent="0.2">
      <c r="DB10316"/>
      <c r="DC10316"/>
    </row>
    <row r="10317" spans="106:107" x14ac:dyDescent="0.2">
      <c r="DB10317"/>
      <c r="DC10317"/>
    </row>
    <row r="10318" spans="106:107" x14ac:dyDescent="0.2">
      <c r="DB10318"/>
      <c r="DC10318"/>
    </row>
    <row r="10319" spans="106:107" x14ac:dyDescent="0.2">
      <c r="DB10319"/>
      <c r="DC10319"/>
    </row>
    <row r="10320" spans="106:107" x14ac:dyDescent="0.2">
      <c r="DB10320"/>
      <c r="DC10320"/>
    </row>
    <row r="10321" spans="106:107" x14ac:dyDescent="0.2">
      <c r="DB10321"/>
      <c r="DC10321"/>
    </row>
    <row r="10322" spans="106:107" x14ac:dyDescent="0.2">
      <c r="DB10322"/>
      <c r="DC10322"/>
    </row>
    <row r="10323" spans="106:107" x14ac:dyDescent="0.2">
      <c r="DB10323"/>
      <c r="DC10323"/>
    </row>
    <row r="10324" spans="106:107" x14ac:dyDescent="0.2">
      <c r="DB10324"/>
      <c r="DC10324"/>
    </row>
    <row r="10325" spans="106:107" x14ac:dyDescent="0.2">
      <c r="DB10325"/>
      <c r="DC10325"/>
    </row>
    <row r="10326" spans="106:107" x14ac:dyDescent="0.2">
      <c r="DB10326"/>
      <c r="DC10326"/>
    </row>
    <row r="10327" spans="106:107" x14ac:dyDescent="0.2">
      <c r="DB10327"/>
      <c r="DC10327"/>
    </row>
    <row r="10328" spans="106:107" x14ac:dyDescent="0.2">
      <c r="DB10328"/>
      <c r="DC10328"/>
    </row>
    <row r="10329" spans="106:107" x14ac:dyDescent="0.2">
      <c r="DB10329"/>
      <c r="DC10329"/>
    </row>
    <row r="10330" spans="106:107" x14ac:dyDescent="0.2">
      <c r="DB10330"/>
      <c r="DC10330"/>
    </row>
    <row r="10331" spans="106:107" x14ac:dyDescent="0.2">
      <c r="DB10331"/>
      <c r="DC10331"/>
    </row>
    <row r="10332" spans="106:107" x14ac:dyDescent="0.2">
      <c r="DB10332"/>
      <c r="DC10332"/>
    </row>
    <row r="10333" spans="106:107" x14ac:dyDescent="0.2">
      <c r="DB10333"/>
      <c r="DC10333"/>
    </row>
    <row r="10334" spans="106:107" x14ac:dyDescent="0.2">
      <c r="DB10334"/>
      <c r="DC10334"/>
    </row>
    <row r="10335" spans="106:107" x14ac:dyDescent="0.2">
      <c r="DB10335"/>
      <c r="DC10335"/>
    </row>
    <row r="10336" spans="106:107" x14ac:dyDescent="0.2">
      <c r="DB10336"/>
      <c r="DC10336"/>
    </row>
    <row r="10337" spans="106:107" x14ac:dyDescent="0.2">
      <c r="DB10337"/>
      <c r="DC10337"/>
    </row>
    <row r="10338" spans="106:107" x14ac:dyDescent="0.2">
      <c r="DB10338"/>
      <c r="DC10338"/>
    </row>
    <row r="10339" spans="106:107" x14ac:dyDescent="0.2">
      <c r="DB10339"/>
      <c r="DC10339"/>
    </row>
    <row r="10340" spans="106:107" x14ac:dyDescent="0.2">
      <c r="DB10340"/>
      <c r="DC10340"/>
    </row>
    <row r="10341" spans="106:107" x14ac:dyDescent="0.2">
      <c r="DB10341"/>
      <c r="DC10341"/>
    </row>
    <row r="10342" spans="106:107" x14ac:dyDescent="0.2">
      <c r="DB10342"/>
      <c r="DC10342"/>
    </row>
    <row r="10343" spans="106:107" x14ac:dyDescent="0.2">
      <c r="DB10343"/>
      <c r="DC10343"/>
    </row>
    <row r="10344" spans="106:107" x14ac:dyDescent="0.2">
      <c r="DB10344"/>
      <c r="DC10344"/>
    </row>
    <row r="10345" spans="106:107" x14ac:dyDescent="0.2">
      <c r="DB10345"/>
      <c r="DC10345"/>
    </row>
    <row r="10346" spans="106:107" x14ac:dyDescent="0.2">
      <c r="DB10346"/>
      <c r="DC10346"/>
    </row>
    <row r="10347" spans="106:107" x14ac:dyDescent="0.2">
      <c r="DB10347"/>
      <c r="DC10347"/>
    </row>
    <row r="10348" spans="106:107" x14ac:dyDescent="0.2">
      <c r="DB10348"/>
      <c r="DC10348"/>
    </row>
    <row r="10349" spans="106:107" x14ac:dyDescent="0.2">
      <c r="DB10349"/>
      <c r="DC10349"/>
    </row>
    <row r="10350" spans="106:107" x14ac:dyDescent="0.2">
      <c r="DB10350"/>
      <c r="DC10350"/>
    </row>
    <row r="10351" spans="106:107" x14ac:dyDescent="0.2">
      <c r="DB10351"/>
      <c r="DC10351"/>
    </row>
    <row r="10352" spans="106:107" x14ac:dyDescent="0.2">
      <c r="DB10352"/>
      <c r="DC10352"/>
    </row>
    <row r="10353" spans="106:107" x14ac:dyDescent="0.2">
      <c r="DB10353"/>
      <c r="DC10353"/>
    </row>
    <row r="10354" spans="106:107" x14ac:dyDescent="0.2">
      <c r="DB10354"/>
      <c r="DC10354"/>
    </row>
    <row r="10355" spans="106:107" x14ac:dyDescent="0.2">
      <c r="DB10355"/>
      <c r="DC10355"/>
    </row>
    <row r="10356" spans="106:107" x14ac:dyDescent="0.2">
      <c r="DB10356"/>
      <c r="DC10356"/>
    </row>
    <row r="10357" spans="106:107" x14ac:dyDescent="0.2">
      <c r="DB10357"/>
      <c r="DC10357"/>
    </row>
    <row r="10358" spans="106:107" x14ac:dyDescent="0.2">
      <c r="DB10358"/>
      <c r="DC10358"/>
    </row>
    <row r="10359" spans="106:107" x14ac:dyDescent="0.2">
      <c r="DB10359"/>
      <c r="DC10359"/>
    </row>
    <row r="10360" spans="106:107" x14ac:dyDescent="0.2">
      <c r="DB10360"/>
      <c r="DC10360"/>
    </row>
    <row r="10361" spans="106:107" x14ac:dyDescent="0.2">
      <c r="DB10361"/>
      <c r="DC10361"/>
    </row>
    <row r="10362" spans="106:107" x14ac:dyDescent="0.2">
      <c r="DB10362"/>
      <c r="DC10362"/>
    </row>
    <row r="10363" spans="106:107" x14ac:dyDescent="0.2">
      <c r="DB10363"/>
      <c r="DC10363"/>
    </row>
    <row r="10364" spans="106:107" x14ac:dyDescent="0.2">
      <c r="DB10364"/>
      <c r="DC10364"/>
    </row>
    <row r="10365" spans="106:107" x14ac:dyDescent="0.2">
      <c r="DB10365"/>
      <c r="DC10365"/>
    </row>
    <row r="10366" spans="106:107" x14ac:dyDescent="0.2">
      <c r="DB10366"/>
      <c r="DC10366"/>
    </row>
    <row r="10367" spans="106:107" x14ac:dyDescent="0.2">
      <c r="DB10367"/>
      <c r="DC10367"/>
    </row>
    <row r="10368" spans="106:107" x14ac:dyDescent="0.2">
      <c r="DB10368"/>
      <c r="DC10368"/>
    </row>
    <row r="10369" spans="106:107" x14ac:dyDescent="0.2">
      <c r="DB10369"/>
      <c r="DC10369"/>
    </row>
    <row r="10370" spans="106:107" x14ac:dyDescent="0.2">
      <c r="DB10370"/>
      <c r="DC10370"/>
    </row>
    <row r="10371" spans="106:107" x14ac:dyDescent="0.2">
      <c r="DB10371"/>
      <c r="DC10371"/>
    </row>
    <row r="10372" spans="106:107" x14ac:dyDescent="0.2">
      <c r="DB10372"/>
      <c r="DC10372"/>
    </row>
    <row r="10373" spans="106:107" x14ac:dyDescent="0.2">
      <c r="DB10373"/>
      <c r="DC10373"/>
    </row>
    <row r="10374" spans="106:107" x14ac:dyDescent="0.2">
      <c r="DB10374"/>
      <c r="DC10374"/>
    </row>
    <row r="10375" spans="106:107" x14ac:dyDescent="0.2">
      <c r="DB10375"/>
      <c r="DC10375"/>
    </row>
    <row r="10376" spans="106:107" x14ac:dyDescent="0.2">
      <c r="DB10376"/>
      <c r="DC10376"/>
    </row>
    <row r="10377" spans="106:107" x14ac:dyDescent="0.2">
      <c r="DB10377"/>
      <c r="DC10377"/>
    </row>
    <row r="10378" spans="106:107" x14ac:dyDescent="0.2">
      <c r="DB10378"/>
      <c r="DC10378"/>
    </row>
    <row r="10379" spans="106:107" x14ac:dyDescent="0.2">
      <c r="DB10379"/>
      <c r="DC10379"/>
    </row>
    <row r="10380" spans="106:107" x14ac:dyDescent="0.2">
      <c r="DB10380"/>
      <c r="DC10380"/>
    </row>
    <row r="10381" spans="106:107" x14ac:dyDescent="0.2">
      <c r="DB10381"/>
      <c r="DC10381"/>
    </row>
    <row r="10382" spans="106:107" x14ac:dyDescent="0.2">
      <c r="DB10382"/>
      <c r="DC10382"/>
    </row>
    <row r="10383" spans="106:107" x14ac:dyDescent="0.2">
      <c r="DB10383"/>
      <c r="DC10383"/>
    </row>
    <row r="10384" spans="106:107" x14ac:dyDescent="0.2">
      <c r="DB10384"/>
      <c r="DC10384"/>
    </row>
    <row r="10385" spans="106:107" x14ac:dyDescent="0.2">
      <c r="DB10385"/>
      <c r="DC10385"/>
    </row>
    <row r="10386" spans="106:107" x14ac:dyDescent="0.2">
      <c r="DB10386"/>
      <c r="DC10386"/>
    </row>
    <row r="10387" spans="106:107" x14ac:dyDescent="0.2">
      <c r="DB10387"/>
      <c r="DC10387"/>
    </row>
    <row r="10388" spans="106:107" x14ac:dyDescent="0.2">
      <c r="DB10388"/>
      <c r="DC10388"/>
    </row>
    <row r="10389" spans="106:107" x14ac:dyDescent="0.2">
      <c r="DB10389"/>
      <c r="DC10389"/>
    </row>
    <row r="10390" spans="106:107" x14ac:dyDescent="0.2">
      <c r="DB10390"/>
      <c r="DC10390"/>
    </row>
    <row r="10391" spans="106:107" x14ac:dyDescent="0.2">
      <c r="DB10391"/>
      <c r="DC10391"/>
    </row>
    <row r="10392" spans="106:107" x14ac:dyDescent="0.2">
      <c r="DB10392"/>
      <c r="DC10392"/>
    </row>
    <row r="10393" spans="106:107" x14ac:dyDescent="0.2">
      <c r="DB10393"/>
      <c r="DC10393"/>
    </row>
    <row r="10394" spans="106:107" x14ac:dyDescent="0.2">
      <c r="DB10394"/>
      <c r="DC10394"/>
    </row>
    <row r="10395" spans="106:107" x14ac:dyDescent="0.2">
      <c r="DB10395"/>
      <c r="DC10395"/>
    </row>
    <row r="10396" spans="106:107" x14ac:dyDescent="0.2">
      <c r="DB10396"/>
      <c r="DC10396"/>
    </row>
    <row r="10397" spans="106:107" x14ac:dyDescent="0.2">
      <c r="DB10397"/>
      <c r="DC10397"/>
    </row>
    <row r="10398" spans="106:107" x14ac:dyDescent="0.2">
      <c r="DB10398"/>
      <c r="DC10398"/>
    </row>
    <row r="10399" spans="106:107" x14ac:dyDescent="0.2">
      <c r="DB10399"/>
      <c r="DC10399"/>
    </row>
    <row r="10400" spans="106:107" x14ac:dyDescent="0.2">
      <c r="DB10400"/>
      <c r="DC10400"/>
    </row>
    <row r="10401" spans="106:107" x14ac:dyDescent="0.2">
      <c r="DB10401"/>
      <c r="DC10401"/>
    </row>
    <row r="10402" spans="106:107" x14ac:dyDescent="0.2">
      <c r="DB10402"/>
      <c r="DC10402"/>
    </row>
    <row r="10403" spans="106:107" x14ac:dyDescent="0.2">
      <c r="DB10403"/>
      <c r="DC10403"/>
    </row>
    <row r="10404" spans="106:107" x14ac:dyDescent="0.2">
      <c r="DB10404"/>
      <c r="DC10404"/>
    </row>
    <row r="10405" spans="106:107" x14ac:dyDescent="0.2">
      <c r="DB10405"/>
      <c r="DC10405"/>
    </row>
    <row r="10406" spans="106:107" x14ac:dyDescent="0.2">
      <c r="DB10406"/>
      <c r="DC10406"/>
    </row>
    <row r="10407" spans="106:107" x14ac:dyDescent="0.2">
      <c r="DB10407"/>
      <c r="DC10407"/>
    </row>
    <row r="10408" spans="106:107" x14ac:dyDescent="0.2">
      <c r="DB10408"/>
      <c r="DC10408"/>
    </row>
    <row r="10409" spans="106:107" x14ac:dyDescent="0.2">
      <c r="DB10409"/>
      <c r="DC10409"/>
    </row>
    <row r="10410" spans="106:107" x14ac:dyDescent="0.2">
      <c r="DB10410"/>
      <c r="DC10410"/>
    </row>
    <row r="10411" spans="106:107" x14ac:dyDescent="0.2">
      <c r="DB10411"/>
      <c r="DC10411"/>
    </row>
    <row r="10412" spans="106:107" x14ac:dyDescent="0.2">
      <c r="DB10412"/>
      <c r="DC10412"/>
    </row>
    <row r="10413" spans="106:107" x14ac:dyDescent="0.2">
      <c r="DB10413"/>
      <c r="DC10413"/>
    </row>
    <row r="10414" spans="106:107" x14ac:dyDescent="0.2">
      <c r="DB10414"/>
      <c r="DC10414"/>
    </row>
    <row r="10415" spans="106:107" x14ac:dyDescent="0.2">
      <c r="DB10415"/>
      <c r="DC10415"/>
    </row>
    <row r="10416" spans="106:107" x14ac:dyDescent="0.2">
      <c r="DB10416"/>
      <c r="DC10416"/>
    </row>
    <row r="10417" spans="106:107" x14ac:dyDescent="0.2">
      <c r="DB10417"/>
      <c r="DC10417"/>
    </row>
    <row r="10418" spans="106:107" x14ac:dyDescent="0.2">
      <c r="DB10418"/>
      <c r="DC10418"/>
    </row>
    <row r="10419" spans="106:107" x14ac:dyDescent="0.2">
      <c r="DB10419"/>
      <c r="DC10419"/>
    </row>
    <row r="10420" spans="106:107" x14ac:dyDescent="0.2">
      <c r="DB10420"/>
      <c r="DC10420"/>
    </row>
    <row r="10421" spans="106:107" x14ac:dyDescent="0.2">
      <c r="DB10421"/>
      <c r="DC10421"/>
    </row>
    <row r="10422" spans="106:107" x14ac:dyDescent="0.2">
      <c r="DB10422"/>
      <c r="DC10422"/>
    </row>
    <row r="10423" spans="106:107" x14ac:dyDescent="0.2">
      <c r="DB10423"/>
      <c r="DC10423"/>
    </row>
    <row r="10424" spans="106:107" x14ac:dyDescent="0.2">
      <c r="DB10424"/>
      <c r="DC10424"/>
    </row>
    <row r="10425" spans="106:107" x14ac:dyDescent="0.2">
      <c r="DB10425"/>
      <c r="DC10425"/>
    </row>
    <row r="10426" spans="106:107" x14ac:dyDescent="0.2">
      <c r="DB10426"/>
      <c r="DC10426"/>
    </row>
    <row r="10427" spans="106:107" x14ac:dyDescent="0.2">
      <c r="DB10427"/>
      <c r="DC10427"/>
    </row>
    <row r="10428" spans="106:107" x14ac:dyDescent="0.2">
      <c r="DB10428"/>
      <c r="DC10428"/>
    </row>
    <row r="10429" spans="106:107" x14ac:dyDescent="0.2">
      <c r="DB10429"/>
      <c r="DC10429"/>
    </row>
    <row r="10430" spans="106:107" x14ac:dyDescent="0.2">
      <c r="DB10430"/>
      <c r="DC10430"/>
    </row>
    <row r="10431" spans="106:107" x14ac:dyDescent="0.2">
      <c r="DB10431"/>
      <c r="DC10431"/>
    </row>
    <row r="10432" spans="106:107" x14ac:dyDescent="0.2">
      <c r="DB10432"/>
      <c r="DC10432"/>
    </row>
    <row r="10433" spans="106:107" x14ac:dyDescent="0.2">
      <c r="DB10433"/>
      <c r="DC10433"/>
    </row>
    <row r="10434" spans="106:107" x14ac:dyDescent="0.2">
      <c r="DB10434"/>
      <c r="DC10434"/>
    </row>
    <row r="10435" spans="106:107" x14ac:dyDescent="0.2">
      <c r="DB10435"/>
      <c r="DC10435"/>
    </row>
    <row r="10436" spans="106:107" x14ac:dyDescent="0.2">
      <c r="DB10436"/>
      <c r="DC10436"/>
    </row>
    <row r="10437" spans="106:107" x14ac:dyDescent="0.2">
      <c r="DB10437"/>
      <c r="DC10437"/>
    </row>
    <row r="10438" spans="106:107" x14ac:dyDescent="0.2">
      <c r="DB10438"/>
      <c r="DC10438"/>
    </row>
    <row r="10439" spans="106:107" x14ac:dyDescent="0.2">
      <c r="DB10439"/>
      <c r="DC10439"/>
    </row>
    <row r="10440" spans="106:107" x14ac:dyDescent="0.2">
      <c r="DB10440"/>
      <c r="DC10440"/>
    </row>
    <row r="10441" spans="106:107" x14ac:dyDescent="0.2">
      <c r="DB10441"/>
      <c r="DC10441"/>
    </row>
    <row r="10442" spans="106:107" x14ac:dyDescent="0.2">
      <c r="DB10442"/>
      <c r="DC10442"/>
    </row>
    <row r="10443" spans="106:107" x14ac:dyDescent="0.2">
      <c r="DB10443"/>
      <c r="DC10443"/>
    </row>
    <row r="10444" spans="106:107" x14ac:dyDescent="0.2">
      <c r="DB10444"/>
      <c r="DC10444"/>
    </row>
    <row r="10445" spans="106:107" x14ac:dyDescent="0.2">
      <c r="DB10445"/>
      <c r="DC10445"/>
    </row>
    <row r="10446" spans="106:107" x14ac:dyDescent="0.2">
      <c r="DB10446"/>
      <c r="DC10446"/>
    </row>
    <row r="10447" spans="106:107" x14ac:dyDescent="0.2">
      <c r="DB10447"/>
      <c r="DC10447"/>
    </row>
    <row r="10448" spans="106:107" x14ac:dyDescent="0.2">
      <c r="DB10448"/>
      <c r="DC10448"/>
    </row>
    <row r="10449" spans="106:107" x14ac:dyDescent="0.2">
      <c r="DB10449"/>
      <c r="DC10449"/>
    </row>
    <row r="10450" spans="106:107" x14ac:dyDescent="0.2">
      <c r="DB10450"/>
      <c r="DC10450"/>
    </row>
    <row r="10451" spans="106:107" x14ac:dyDescent="0.2">
      <c r="DB10451"/>
      <c r="DC10451"/>
    </row>
    <row r="10452" spans="106:107" x14ac:dyDescent="0.2">
      <c r="DB10452"/>
      <c r="DC10452"/>
    </row>
    <row r="10453" spans="106:107" x14ac:dyDescent="0.2">
      <c r="DB10453"/>
      <c r="DC10453"/>
    </row>
    <row r="10454" spans="106:107" x14ac:dyDescent="0.2">
      <c r="DB10454"/>
      <c r="DC10454"/>
    </row>
    <row r="10455" spans="106:107" x14ac:dyDescent="0.2">
      <c r="DB10455"/>
      <c r="DC10455"/>
    </row>
    <row r="10456" spans="106:107" x14ac:dyDescent="0.2">
      <c r="DB10456"/>
      <c r="DC10456"/>
    </row>
    <row r="10457" spans="106:107" x14ac:dyDescent="0.2">
      <c r="DB10457"/>
      <c r="DC10457"/>
    </row>
    <row r="10458" spans="106:107" x14ac:dyDescent="0.2">
      <c r="DB10458"/>
      <c r="DC10458"/>
    </row>
    <row r="10459" spans="106:107" x14ac:dyDescent="0.2">
      <c r="DB10459"/>
      <c r="DC10459"/>
    </row>
    <row r="10460" spans="106:107" x14ac:dyDescent="0.2">
      <c r="DB10460"/>
      <c r="DC10460"/>
    </row>
    <row r="10461" spans="106:107" x14ac:dyDescent="0.2">
      <c r="DB10461"/>
      <c r="DC10461"/>
    </row>
    <row r="10462" spans="106:107" x14ac:dyDescent="0.2">
      <c r="DB10462"/>
      <c r="DC10462"/>
    </row>
    <row r="10463" spans="106:107" x14ac:dyDescent="0.2">
      <c r="DB10463"/>
      <c r="DC10463"/>
    </row>
    <row r="10464" spans="106:107" x14ac:dyDescent="0.2">
      <c r="DB10464"/>
      <c r="DC10464"/>
    </row>
    <row r="10465" spans="106:107" x14ac:dyDescent="0.2">
      <c r="DB10465"/>
      <c r="DC10465"/>
    </row>
    <row r="10466" spans="106:107" x14ac:dyDescent="0.2">
      <c r="DB10466"/>
      <c r="DC10466"/>
    </row>
    <row r="10467" spans="106:107" x14ac:dyDescent="0.2">
      <c r="DB10467"/>
      <c r="DC10467"/>
    </row>
    <row r="10468" spans="106:107" x14ac:dyDescent="0.2">
      <c r="DB10468"/>
      <c r="DC10468"/>
    </row>
    <row r="10469" spans="106:107" x14ac:dyDescent="0.2">
      <c r="DB10469"/>
      <c r="DC10469"/>
    </row>
    <row r="10470" spans="106:107" x14ac:dyDescent="0.2">
      <c r="DB10470"/>
      <c r="DC10470"/>
    </row>
    <row r="10471" spans="106:107" x14ac:dyDescent="0.2">
      <c r="DB10471"/>
      <c r="DC10471"/>
    </row>
    <row r="10472" spans="106:107" x14ac:dyDescent="0.2">
      <c r="DB10472"/>
      <c r="DC10472"/>
    </row>
    <row r="10473" spans="106:107" x14ac:dyDescent="0.2">
      <c r="DB10473"/>
      <c r="DC10473"/>
    </row>
    <row r="10474" spans="106:107" x14ac:dyDescent="0.2">
      <c r="DB10474"/>
      <c r="DC10474"/>
    </row>
    <row r="10475" spans="106:107" x14ac:dyDescent="0.2">
      <c r="DB10475"/>
      <c r="DC10475"/>
    </row>
    <row r="10476" spans="106:107" x14ac:dyDescent="0.2">
      <c r="DB10476"/>
      <c r="DC10476"/>
    </row>
    <row r="10477" spans="106:107" x14ac:dyDescent="0.2">
      <c r="DB10477"/>
      <c r="DC10477"/>
    </row>
    <row r="10478" spans="106:107" x14ac:dyDescent="0.2">
      <c r="DB10478"/>
      <c r="DC10478"/>
    </row>
    <row r="10479" spans="106:107" x14ac:dyDescent="0.2">
      <c r="DB10479"/>
      <c r="DC10479"/>
    </row>
    <row r="10480" spans="106:107" x14ac:dyDescent="0.2">
      <c r="DB10480"/>
      <c r="DC10480"/>
    </row>
    <row r="10481" spans="106:107" x14ac:dyDescent="0.2">
      <c r="DB10481"/>
      <c r="DC10481"/>
    </row>
    <row r="10482" spans="106:107" x14ac:dyDescent="0.2">
      <c r="DB10482"/>
      <c r="DC10482"/>
    </row>
    <row r="10483" spans="106:107" x14ac:dyDescent="0.2">
      <c r="DB10483"/>
      <c r="DC10483"/>
    </row>
    <row r="10484" spans="106:107" x14ac:dyDescent="0.2">
      <c r="DB10484"/>
      <c r="DC10484"/>
    </row>
    <row r="10485" spans="106:107" x14ac:dyDescent="0.2">
      <c r="DB10485"/>
      <c r="DC10485"/>
    </row>
    <row r="10486" spans="106:107" x14ac:dyDescent="0.2">
      <c r="DB10486"/>
      <c r="DC10486"/>
    </row>
    <row r="10487" spans="106:107" x14ac:dyDescent="0.2">
      <c r="DB10487"/>
      <c r="DC10487"/>
    </row>
    <row r="10488" spans="106:107" x14ac:dyDescent="0.2">
      <c r="DB10488"/>
      <c r="DC10488"/>
    </row>
    <row r="10489" spans="106:107" x14ac:dyDescent="0.2">
      <c r="DB10489"/>
      <c r="DC10489"/>
    </row>
    <row r="10490" spans="106:107" x14ac:dyDescent="0.2">
      <c r="DB10490"/>
      <c r="DC10490"/>
    </row>
    <row r="10491" spans="106:107" x14ac:dyDescent="0.2">
      <c r="DB10491"/>
      <c r="DC10491"/>
    </row>
    <row r="10492" spans="106:107" x14ac:dyDescent="0.2">
      <c r="DB10492"/>
      <c r="DC10492"/>
    </row>
    <row r="10493" spans="106:107" x14ac:dyDescent="0.2">
      <c r="DB10493"/>
      <c r="DC10493"/>
    </row>
    <row r="10494" spans="106:107" x14ac:dyDescent="0.2">
      <c r="DB10494"/>
      <c r="DC10494"/>
    </row>
    <row r="10495" spans="106:107" x14ac:dyDescent="0.2">
      <c r="DB10495"/>
      <c r="DC10495"/>
    </row>
    <row r="10496" spans="106:107" x14ac:dyDescent="0.2">
      <c r="DB10496"/>
      <c r="DC10496"/>
    </row>
    <row r="10497" spans="106:107" x14ac:dyDescent="0.2">
      <c r="DB10497"/>
      <c r="DC10497"/>
    </row>
    <row r="10498" spans="106:107" x14ac:dyDescent="0.2">
      <c r="DB10498"/>
      <c r="DC10498"/>
    </row>
    <row r="10499" spans="106:107" x14ac:dyDescent="0.2">
      <c r="DB10499"/>
      <c r="DC10499"/>
    </row>
    <row r="10500" spans="106:107" x14ac:dyDescent="0.2">
      <c r="DB10500"/>
      <c r="DC10500"/>
    </row>
    <row r="10501" spans="106:107" x14ac:dyDescent="0.2">
      <c r="DB10501"/>
      <c r="DC10501"/>
    </row>
    <row r="10502" spans="106:107" x14ac:dyDescent="0.2">
      <c r="DB10502"/>
      <c r="DC10502"/>
    </row>
    <row r="10503" spans="106:107" x14ac:dyDescent="0.2">
      <c r="DB10503"/>
      <c r="DC10503"/>
    </row>
    <row r="10504" spans="106:107" x14ac:dyDescent="0.2">
      <c r="DB10504"/>
      <c r="DC10504"/>
    </row>
    <row r="10505" spans="106:107" x14ac:dyDescent="0.2">
      <c r="DB10505"/>
      <c r="DC10505"/>
    </row>
    <row r="10506" spans="106:107" x14ac:dyDescent="0.2">
      <c r="DB10506"/>
      <c r="DC10506"/>
    </row>
    <row r="10507" spans="106:107" x14ac:dyDescent="0.2">
      <c r="DB10507"/>
      <c r="DC10507"/>
    </row>
    <row r="10508" spans="106:107" x14ac:dyDescent="0.2">
      <c r="DB10508"/>
      <c r="DC10508"/>
    </row>
    <row r="10509" spans="106:107" x14ac:dyDescent="0.2">
      <c r="DB10509"/>
      <c r="DC10509"/>
    </row>
    <row r="10510" spans="106:107" x14ac:dyDescent="0.2">
      <c r="DB10510"/>
      <c r="DC10510"/>
    </row>
    <row r="10511" spans="106:107" x14ac:dyDescent="0.2">
      <c r="DB10511"/>
      <c r="DC10511"/>
    </row>
    <row r="10512" spans="106:107" x14ac:dyDescent="0.2">
      <c r="DB10512"/>
      <c r="DC10512"/>
    </row>
    <row r="10513" spans="106:107" x14ac:dyDescent="0.2">
      <c r="DB10513"/>
      <c r="DC10513"/>
    </row>
    <row r="10514" spans="106:107" x14ac:dyDescent="0.2">
      <c r="DB10514"/>
      <c r="DC10514"/>
    </row>
    <row r="10515" spans="106:107" x14ac:dyDescent="0.2">
      <c r="DB10515"/>
      <c r="DC10515"/>
    </row>
    <row r="10516" spans="106:107" x14ac:dyDescent="0.2">
      <c r="DB10516"/>
      <c r="DC10516"/>
    </row>
    <row r="10517" spans="106:107" x14ac:dyDescent="0.2">
      <c r="DB10517"/>
      <c r="DC10517"/>
    </row>
    <row r="10518" spans="106:107" x14ac:dyDescent="0.2">
      <c r="DB10518"/>
      <c r="DC10518"/>
    </row>
    <row r="10519" spans="106:107" x14ac:dyDescent="0.2">
      <c r="DB10519"/>
      <c r="DC10519"/>
    </row>
    <row r="10520" spans="106:107" x14ac:dyDescent="0.2">
      <c r="DB10520"/>
      <c r="DC10520"/>
    </row>
    <row r="10521" spans="106:107" x14ac:dyDescent="0.2">
      <c r="DB10521"/>
      <c r="DC10521"/>
    </row>
    <row r="10522" spans="106:107" x14ac:dyDescent="0.2">
      <c r="DB10522"/>
      <c r="DC10522"/>
    </row>
    <row r="10523" spans="106:107" x14ac:dyDescent="0.2">
      <c r="DB10523"/>
      <c r="DC10523"/>
    </row>
    <row r="10524" spans="106:107" x14ac:dyDescent="0.2">
      <c r="DB10524"/>
      <c r="DC10524"/>
    </row>
    <row r="10525" spans="106:107" x14ac:dyDescent="0.2">
      <c r="DB10525"/>
      <c r="DC10525"/>
    </row>
    <row r="10526" spans="106:107" x14ac:dyDescent="0.2">
      <c r="DB10526"/>
      <c r="DC10526"/>
    </row>
    <row r="10527" spans="106:107" x14ac:dyDescent="0.2">
      <c r="DB10527"/>
      <c r="DC10527"/>
    </row>
    <row r="10528" spans="106:107" x14ac:dyDescent="0.2">
      <c r="DB10528"/>
      <c r="DC10528"/>
    </row>
    <row r="10529" spans="106:107" x14ac:dyDescent="0.2">
      <c r="DB10529"/>
      <c r="DC10529"/>
    </row>
    <row r="10530" spans="106:107" x14ac:dyDescent="0.2">
      <c r="DB10530"/>
      <c r="DC10530"/>
    </row>
    <row r="10531" spans="106:107" x14ac:dyDescent="0.2">
      <c r="DB10531"/>
      <c r="DC10531"/>
    </row>
    <row r="10532" spans="106:107" x14ac:dyDescent="0.2">
      <c r="DB10532"/>
      <c r="DC10532"/>
    </row>
    <row r="10533" spans="106:107" x14ac:dyDescent="0.2">
      <c r="DB10533"/>
      <c r="DC10533"/>
    </row>
    <row r="10534" spans="106:107" x14ac:dyDescent="0.2">
      <c r="DB10534"/>
      <c r="DC10534"/>
    </row>
    <row r="10535" spans="106:107" x14ac:dyDescent="0.2">
      <c r="DB10535"/>
      <c r="DC10535"/>
    </row>
    <row r="10536" spans="106:107" x14ac:dyDescent="0.2">
      <c r="DB10536"/>
      <c r="DC10536"/>
    </row>
    <row r="10537" spans="106:107" x14ac:dyDescent="0.2">
      <c r="DB10537"/>
      <c r="DC10537"/>
    </row>
    <row r="10538" spans="106:107" x14ac:dyDescent="0.2">
      <c r="DB10538"/>
      <c r="DC10538"/>
    </row>
    <row r="10539" spans="106:107" x14ac:dyDescent="0.2">
      <c r="DB10539"/>
      <c r="DC10539"/>
    </row>
    <row r="10540" spans="106:107" x14ac:dyDescent="0.2">
      <c r="DB10540"/>
      <c r="DC10540"/>
    </row>
    <row r="10541" spans="106:107" x14ac:dyDescent="0.2">
      <c r="DB10541"/>
      <c r="DC10541"/>
    </row>
    <row r="10542" spans="106:107" x14ac:dyDescent="0.2">
      <c r="DB10542"/>
      <c r="DC10542"/>
    </row>
    <row r="10543" spans="106:107" x14ac:dyDescent="0.2">
      <c r="DB10543"/>
      <c r="DC10543"/>
    </row>
    <row r="10544" spans="106:107" x14ac:dyDescent="0.2">
      <c r="DB10544"/>
      <c r="DC10544"/>
    </row>
    <row r="10545" spans="106:107" x14ac:dyDescent="0.2">
      <c r="DB10545"/>
      <c r="DC10545"/>
    </row>
    <row r="10546" spans="106:107" x14ac:dyDescent="0.2">
      <c r="DB10546"/>
      <c r="DC10546"/>
    </row>
    <row r="10547" spans="106:107" x14ac:dyDescent="0.2">
      <c r="DB10547"/>
      <c r="DC10547"/>
    </row>
    <row r="10548" spans="106:107" x14ac:dyDescent="0.2">
      <c r="DB10548"/>
      <c r="DC10548"/>
    </row>
    <row r="10549" spans="106:107" x14ac:dyDescent="0.2">
      <c r="DB10549"/>
      <c r="DC10549"/>
    </row>
    <row r="10550" spans="106:107" x14ac:dyDescent="0.2">
      <c r="DB10550"/>
      <c r="DC10550"/>
    </row>
    <row r="10551" spans="106:107" x14ac:dyDescent="0.2">
      <c r="DB10551"/>
      <c r="DC10551"/>
    </row>
    <row r="10552" spans="106:107" x14ac:dyDescent="0.2">
      <c r="DB10552"/>
      <c r="DC10552"/>
    </row>
    <row r="10553" spans="106:107" x14ac:dyDescent="0.2">
      <c r="DB10553"/>
      <c r="DC10553"/>
    </row>
    <row r="10554" spans="106:107" x14ac:dyDescent="0.2">
      <c r="DB10554"/>
      <c r="DC10554"/>
    </row>
    <row r="10555" spans="106:107" x14ac:dyDescent="0.2">
      <c r="DB10555"/>
      <c r="DC10555"/>
    </row>
    <row r="10556" spans="106:107" x14ac:dyDescent="0.2">
      <c r="DB10556"/>
      <c r="DC10556"/>
    </row>
    <row r="10557" spans="106:107" x14ac:dyDescent="0.2">
      <c r="DB10557"/>
      <c r="DC10557"/>
    </row>
    <row r="10558" spans="106:107" x14ac:dyDescent="0.2">
      <c r="DB10558"/>
      <c r="DC10558"/>
    </row>
    <row r="10559" spans="106:107" x14ac:dyDescent="0.2">
      <c r="DB10559"/>
      <c r="DC10559"/>
    </row>
    <row r="10560" spans="106:107" x14ac:dyDescent="0.2">
      <c r="DB10560"/>
      <c r="DC10560"/>
    </row>
    <row r="10561" spans="106:107" x14ac:dyDescent="0.2">
      <c r="DB10561"/>
      <c r="DC10561"/>
    </row>
    <row r="10562" spans="106:107" x14ac:dyDescent="0.2">
      <c r="DB10562"/>
      <c r="DC10562"/>
    </row>
    <row r="10563" spans="106:107" x14ac:dyDescent="0.2">
      <c r="DB10563"/>
      <c r="DC10563"/>
    </row>
    <row r="10564" spans="106:107" x14ac:dyDescent="0.2">
      <c r="DB10564"/>
      <c r="DC10564"/>
    </row>
    <row r="10565" spans="106:107" x14ac:dyDescent="0.2">
      <c r="DB10565"/>
      <c r="DC10565"/>
    </row>
    <row r="10566" spans="106:107" x14ac:dyDescent="0.2">
      <c r="DB10566"/>
      <c r="DC10566"/>
    </row>
    <row r="10567" spans="106:107" x14ac:dyDescent="0.2">
      <c r="DB10567"/>
      <c r="DC10567"/>
    </row>
    <row r="10568" spans="106:107" x14ac:dyDescent="0.2">
      <c r="DB10568"/>
      <c r="DC10568"/>
    </row>
    <row r="10569" spans="106:107" x14ac:dyDescent="0.2">
      <c r="DB10569"/>
      <c r="DC10569"/>
    </row>
    <row r="10570" spans="106:107" x14ac:dyDescent="0.2">
      <c r="DB10570"/>
      <c r="DC10570"/>
    </row>
    <row r="10571" spans="106:107" x14ac:dyDescent="0.2">
      <c r="DB10571"/>
      <c r="DC10571"/>
    </row>
    <row r="10572" spans="106:107" x14ac:dyDescent="0.2">
      <c r="DB10572"/>
      <c r="DC10572"/>
    </row>
    <row r="10573" spans="106:107" x14ac:dyDescent="0.2">
      <c r="DB10573"/>
      <c r="DC10573"/>
    </row>
    <row r="10574" spans="106:107" x14ac:dyDescent="0.2">
      <c r="DB10574"/>
      <c r="DC10574"/>
    </row>
    <row r="10575" spans="106:107" x14ac:dyDescent="0.2">
      <c r="DB10575"/>
      <c r="DC10575"/>
    </row>
    <row r="10576" spans="106:107" x14ac:dyDescent="0.2">
      <c r="DB10576"/>
      <c r="DC10576"/>
    </row>
    <row r="10577" spans="106:107" x14ac:dyDescent="0.2">
      <c r="DB10577"/>
      <c r="DC10577"/>
    </row>
    <row r="10578" spans="106:107" x14ac:dyDescent="0.2">
      <c r="DB10578"/>
      <c r="DC10578"/>
    </row>
    <row r="10579" spans="106:107" x14ac:dyDescent="0.2">
      <c r="DB10579"/>
      <c r="DC10579"/>
    </row>
    <row r="10580" spans="106:107" x14ac:dyDescent="0.2">
      <c r="DB10580"/>
      <c r="DC10580"/>
    </row>
    <row r="10581" spans="106:107" x14ac:dyDescent="0.2">
      <c r="DB10581"/>
      <c r="DC10581"/>
    </row>
    <row r="10582" spans="106:107" x14ac:dyDescent="0.2">
      <c r="DB10582"/>
      <c r="DC10582"/>
    </row>
    <row r="10583" spans="106:107" x14ac:dyDescent="0.2">
      <c r="DB10583"/>
      <c r="DC10583"/>
    </row>
    <row r="10584" spans="106:107" x14ac:dyDescent="0.2">
      <c r="DB10584"/>
      <c r="DC10584"/>
    </row>
    <row r="10585" spans="106:107" x14ac:dyDescent="0.2">
      <c r="DB10585"/>
      <c r="DC10585"/>
    </row>
    <row r="10586" spans="106:107" x14ac:dyDescent="0.2">
      <c r="DB10586"/>
      <c r="DC10586"/>
    </row>
    <row r="10587" spans="106:107" x14ac:dyDescent="0.2">
      <c r="DB10587"/>
      <c r="DC10587"/>
    </row>
    <row r="10588" spans="106:107" x14ac:dyDescent="0.2">
      <c r="DB10588"/>
      <c r="DC10588"/>
    </row>
    <row r="10589" spans="106:107" x14ac:dyDescent="0.2">
      <c r="DB10589"/>
      <c r="DC10589"/>
    </row>
    <row r="10590" spans="106:107" x14ac:dyDescent="0.2">
      <c r="DB10590"/>
      <c r="DC10590"/>
    </row>
    <row r="10591" spans="106:107" x14ac:dyDescent="0.2">
      <c r="DB10591"/>
      <c r="DC10591"/>
    </row>
    <row r="10592" spans="106:107" x14ac:dyDescent="0.2">
      <c r="DB10592"/>
      <c r="DC10592"/>
    </row>
    <row r="10593" spans="106:107" x14ac:dyDescent="0.2">
      <c r="DB10593"/>
      <c r="DC10593"/>
    </row>
    <row r="10594" spans="106:107" x14ac:dyDescent="0.2">
      <c r="DB10594"/>
      <c r="DC10594"/>
    </row>
    <row r="10595" spans="106:107" x14ac:dyDescent="0.2">
      <c r="DB10595"/>
      <c r="DC10595"/>
    </row>
    <row r="10596" spans="106:107" x14ac:dyDescent="0.2">
      <c r="DB10596"/>
      <c r="DC10596"/>
    </row>
    <row r="10597" spans="106:107" x14ac:dyDescent="0.2">
      <c r="DB10597"/>
      <c r="DC10597"/>
    </row>
    <row r="10598" spans="106:107" x14ac:dyDescent="0.2">
      <c r="DB10598"/>
      <c r="DC10598"/>
    </row>
    <row r="10599" spans="106:107" x14ac:dyDescent="0.2">
      <c r="DB10599"/>
      <c r="DC10599"/>
    </row>
    <row r="10600" spans="106:107" x14ac:dyDescent="0.2">
      <c r="DB10600"/>
      <c r="DC10600"/>
    </row>
    <row r="10601" spans="106:107" x14ac:dyDescent="0.2">
      <c r="DB10601"/>
      <c r="DC10601"/>
    </row>
    <row r="10602" spans="106:107" x14ac:dyDescent="0.2">
      <c r="DB10602"/>
      <c r="DC10602"/>
    </row>
    <row r="10603" spans="106:107" x14ac:dyDescent="0.2">
      <c r="DB10603"/>
      <c r="DC10603"/>
    </row>
    <row r="10604" spans="106:107" x14ac:dyDescent="0.2">
      <c r="DB10604"/>
      <c r="DC10604"/>
    </row>
    <row r="10605" spans="106:107" x14ac:dyDescent="0.2">
      <c r="DB10605"/>
      <c r="DC10605"/>
    </row>
    <row r="10606" spans="106:107" x14ac:dyDescent="0.2">
      <c r="DB10606"/>
      <c r="DC10606"/>
    </row>
    <row r="10607" spans="106:107" x14ac:dyDescent="0.2">
      <c r="DB10607"/>
      <c r="DC10607"/>
    </row>
    <row r="10608" spans="106:107" x14ac:dyDescent="0.2">
      <c r="DB10608"/>
      <c r="DC10608"/>
    </row>
    <row r="10609" spans="106:107" x14ac:dyDescent="0.2">
      <c r="DB10609"/>
      <c r="DC10609"/>
    </row>
    <row r="10610" spans="106:107" x14ac:dyDescent="0.2">
      <c r="DB10610"/>
      <c r="DC10610"/>
    </row>
    <row r="10611" spans="106:107" x14ac:dyDescent="0.2">
      <c r="DB10611"/>
      <c r="DC10611"/>
    </row>
    <row r="10612" spans="106:107" x14ac:dyDescent="0.2">
      <c r="DB10612"/>
      <c r="DC10612"/>
    </row>
    <row r="10613" spans="106:107" x14ac:dyDescent="0.2">
      <c r="DB10613"/>
      <c r="DC10613"/>
    </row>
    <row r="10614" spans="106:107" x14ac:dyDescent="0.2">
      <c r="DB10614"/>
      <c r="DC10614"/>
    </row>
    <row r="10615" spans="106:107" x14ac:dyDescent="0.2">
      <c r="DB10615"/>
      <c r="DC10615"/>
    </row>
    <row r="10616" spans="106:107" x14ac:dyDescent="0.2">
      <c r="DB10616"/>
      <c r="DC10616"/>
    </row>
    <row r="10617" spans="106:107" x14ac:dyDescent="0.2">
      <c r="DB10617"/>
      <c r="DC10617"/>
    </row>
    <row r="10618" spans="106:107" x14ac:dyDescent="0.2">
      <c r="DB10618"/>
      <c r="DC10618"/>
    </row>
    <row r="10619" spans="106:107" x14ac:dyDescent="0.2">
      <c r="DB10619"/>
      <c r="DC10619"/>
    </row>
    <row r="10620" spans="106:107" x14ac:dyDescent="0.2">
      <c r="DB10620"/>
      <c r="DC10620"/>
    </row>
    <row r="10621" spans="106:107" x14ac:dyDescent="0.2">
      <c r="DB10621"/>
      <c r="DC10621"/>
    </row>
    <row r="10622" spans="106:107" x14ac:dyDescent="0.2">
      <c r="DB10622"/>
      <c r="DC10622"/>
    </row>
    <row r="10623" spans="106:107" x14ac:dyDescent="0.2">
      <c r="DB10623"/>
      <c r="DC10623"/>
    </row>
    <row r="10624" spans="106:107" x14ac:dyDescent="0.2">
      <c r="DB10624"/>
      <c r="DC10624"/>
    </row>
    <row r="10625" spans="106:107" x14ac:dyDescent="0.2">
      <c r="DB10625"/>
      <c r="DC10625"/>
    </row>
    <row r="10626" spans="106:107" x14ac:dyDescent="0.2">
      <c r="DB10626"/>
      <c r="DC10626"/>
    </row>
    <row r="10627" spans="106:107" x14ac:dyDescent="0.2">
      <c r="DB10627"/>
      <c r="DC10627"/>
    </row>
    <row r="10628" spans="106:107" x14ac:dyDescent="0.2">
      <c r="DB10628"/>
      <c r="DC10628"/>
    </row>
    <row r="10629" spans="106:107" x14ac:dyDescent="0.2">
      <c r="DB10629"/>
      <c r="DC10629"/>
    </row>
    <row r="10630" spans="106:107" x14ac:dyDescent="0.2">
      <c r="DB10630"/>
      <c r="DC10630"/>
    </row>
    <row r="10631" spans="106:107" x14ac:dyDescent="0.2">
      <c r="DB10631"/>
      <c r="DC10631"/>
    </row>
    <row r="10632" spans="106:107" x14ac:dyDescent="0.2">
      <c r="DB10632"/>
      <c r="DC10632"/>
    </row>
    <row r="10633" spans="106:107" x14ac:dyDescent="0.2">
      <c r="DB10633"/>
      <c r="DC10633"/>
    </row>
    <row r="10634" spans="106:107" x14ac:dyDescent="0.2">
      <c r="DB10634"/>
      <c r="DC10634"/>
    </row>
    <row r="10635" spans="106:107" x14ac:dyDescent="0.2">
      <c r="DB10635"/>
      <c r="DC10635"/>
    </row>
    <row r="10636" spans="106:107" x14ac:dyDescent="0.2">
      <c r="DB10636"/>
      <c r="DC10636"/>
    </row>
    <row r="10637" spans="106:107" x14ac:dyDescent="0.2">
      <c r="DB10637"/>
      <c r="DC10637"/>
    </row>
    <row r="10638" spans="106:107" x14ac:dyDescent="0.2">
      <c r="DB10638"/>
      <c r="DC10638"/>
    </row>
    <row r="10639" spans="106:107" x14ac:dyDescent="0.2">
      <c r="DB10639"/>
      <c r="DC10639"/>
    </row>
    <row r="10640" spans="106:107" x14ac:dyDescent="0.2">
      <c r="DB10640"/>
      <c r="DC10640"/>
    </row>
    <row r="10641" spans="106:107" x14ac:dyDescent="0.2">
      <c r="DB10641"/>
      <c r="DC10641"/>
    </row>
    <row r="10642" spans="106:107" x14ac:dyDescent="0.2">
      <c r="DB10642"/>
      <c r="DC10642"/>
    </row>
    <row r="10643" spans="106:107" x14ac:dyDescent="0.2">
      <c r="DB10643"/>
      <c r="DC10643"/>
    </row>
    <row r="10644" spans="106:107" x14ac:dyDescent="0.2">
      <c r="DB10644"/>
      <c r="DC10644"/>
    </row>
    <row r="10645" spans="106:107" x14ac:dyDescent="0.2">
      <c r="DB10645"/>
      <c r="DC10645"/>
    </row>
    <row r="10646" spans="106:107" x14ac:dyDescent="0.2">
      <c r="DB10646"/>
      <c r="DC10646"/>
    </row>
    <row r="10647" spans="106:107" x14ac:dyDescent="0.2">
      <c r="DB10647"/>
      <c r="DC10647"/>
    </row>
    <row r="10648" spans="106:107" x14ac:dyDescent="0.2">
      <c r="DB10648"/>
      <c r="DC10648"/>
    </row>
    <row r="10649" spans="106:107" x14ac:dyDescent="0.2">
      <c r="DB10649"/>
      <c r="DC10649"/>
    </row>
    <row r="10650" spans="106:107" x14ac:dyDescent="0.2">
      <c r="DB10650"/>
      <c r="DC10650"/>
    </row>
    <row r="10651" spans="106:107" x14ac:dyDescent="0.2">
      <c r="DB10651"/>
      <c r="DC10651"/>
    </row>
    <row r="10652" spans="106:107" x14ac:dyDescent="0.2">
      <c r="DB10652"/>
      <c r="DC10652"/>
    </row>
    <row r="10653" spans="106:107" x14ac:dyDescent="0.2">
      <c r="DB10653"/>
      <c r="DC10653"/>
    </row>
    <row r="10654" spans="106:107" x14ac:dyDescent="0.2">
      <c r="DB10654"/>
      <c r="DC10654"/>
    </row>
    <row r="10655" spans="106:107" x14ac:dyDescent="0.2">
      <c r="DB10655"/>
      <c r="DC10655"/>
    </row>
    <row r="10656" spans="106:107" x14ac:dyDescent="0.2">
      <c r="DB10656"/>
      <c r="DC10656"/>
    </row>
    <row r="10657" spans="106:107" x14ac:dyDescent="0.2">
      <c r="DB10657"/>
      <c r="DC10657"/>
    </row>
    <row r="10658" spans="106:107" x14ac:dyDescent="0.2">
      <c r="DB10658"/>
      <c r="DC10658"/>
    </row>
    <row r="10659" spans="106:107" x14ac:dyDescent="0.2">
      <c r="DB10659"/>
      <c r="DC10659"/>
    </row>
    <row r="10660" spans="106:107" x14ac:dyDescent="0.2">
      <c r="DB10660"/>
      <c r="DC10660"/>
    </row>
    <row r="10661" spans="106:107" x14ac:dyDescent="0.2">
      <c r="DB10661"/>
      <c r="DC10661"/>
    </row>
    <row r="10662" spans="106:107" x14ac:dyDescent="0.2">
      <c r="DB10662"/>
      <c r="DC10662"/>
    </row>
    <row r="10663" spans="106:107" x14ac:dyDescent="0.2">
      <c r="DB10663"/>
      <c r="DC10663"/>
    </row>
    <row r="10664" spans="106:107" x14ac:dyDescent="0.2">
      <c r="DB10664"/>
      <c r="DC10664"/>
    </row>
    <row r="10665" spans="106:107" x14ac:dyDescent="0.2">
      <c r="DB10665"/>
      <c r="DC10665"/>
    </row>
    <row r="10666" spans="106:107" x14ac:dyDescent="0.2">
      <c r="DB10666"/>
      <c r="DC10666"/>
    </row>
    <row r="10667" spans="106:107" x14ac:dyDescent="0.2">
      <c r="DB10667"/>
      <c r="DC10667"/>
    </row>
    <row r="10668" spans="106:107" x14ac:dyDescent="0.2">
      <c r="DB10668"/>
      <c r="DC10668"/>
    </row>
    <row r="10669" spans="106:107" x14ac:dyDescent="0.2">
      <c r="DB10669"/>
      <c r="DC10669"/>
    </row>
    <row r="10670" spans="106:107" x14ac:dyDescent="0.2">
      <c r="DB10670"/>
      <c r="DC10670"/>
    </row>
    <row r="10671" spans="106:107" x14ac:dyDescent="0.2">
      <c r="DB10671"/>
      <c r="DC10671"/>
    </row>
    <row r="10672" spans="106:107" x14ac:dyDescent="0.2">
      <c r="DB10672"/>
      <c r="DC10672"/>
    </row>
    <row r="10673" spans="106:107" x14ac:dyDescent="0.2">
      <c r="DB10673"/>
      <c r="DC10673"/>
    </row>
    <row r="10674" spans="106:107" x14ac:dyDescent="0.2">
      <c r="DB10674"/>
      <c r="DC10674"/>
    </row>
    <row r="10675" spans="106:107" x14ac:dyDescent="0.2">
      <c r="DB10675"/>
      <c r="DC10675"/>
    </row>
    <row r="10676" spans="106:107" x14ac:dyDescent="0.2">
      <c r="DB10676"/>
      <c r="DC10676"/>
    </row>
    <row r="10677" spans="106:107" x14ac:dyDescent="0.2">
      <c r="DB10677"/>
      <c r="DC10677"/>
    </row>
    <row r="10678" spans="106:107" x14ac:dyDescent="0.2">
      <c r="DB10678"/>
      <c r="DC10678"/>
    </row>
    <row r="10679" spans="106:107" x14ac:dyDescent="0.2">
      <c r="DB10679"/>
      <c r="DC10679"/>
    </row>
    <row r="10680" spans="106:107" x14ac:dyDescent="0.2">
      <c r="DB10680"/>
      <c r="DC10680"/>
    </row>
    <row r="10681" spans="106:107" x14ac:dyDescent="0.2">
      <c r="DB10681"/>
      <c r="DC10681"/>
    </row>
    <row r="10682" spans="106:107" x14ac:dyDescent="0.2">
      <c r="DB10682"/>
      <c r="DC10682"/>
    </row>
    <row r="10683" spans="106:107" x14ac:dyDescent="0.2">
      <c r="DB10683"/>
      <c r="DC10683"/>
    </row>
    <row r="10684" spans="106:107" x14ac:dyDescent="0.2">
      <c r="DB10684"/>
      <c r="DC10684"/>
    </row>
    <row r="10685" spans="106:107" x14ac:dyDescent="0.2">
      <c r="DB10685"/>
      <c r="DC10685"/>
    </row>
    <row r="10686" spans="106:107" x14ac:dyDescent="0.2">
      <c r="DB10686"/>
      <c r="DC10686"/>
    </row>
    <row r="10687" spans="106:107" x14ac:dyDescent="0.2">
      <c r="DB10687"/>
      <c r="DC10687"/>
    </row>
    <row r="10688" spans="106:107" x14ac:dyDescent="0.2">
      <c r="DB10688"/>
      <c r="DC10688"/>
    </row>
    <row r="10689" spans="106:107" x14ac:dyDescent="0.2">
      <c r="DB10689"/>
      <c r="DC10689"/>
    </row>
    <row r="10690" spans="106:107" x14ac:dyDescent="0.2">
      <c r="DB10690"/>
      <c r="DC10690"/>
    </row>
    <row r="10691" spans="106:107" x14ac:dyDescent="0.2">
      <c r="DB10691"/>
      <c r="DC10691"/>
    </row>
    <row r="10692" spans="106:107" x14ac:dyDescent="0.2">
      <c r="DB10692"/>
      <c r="DC10692"/>
    </row>
    <row r="10693" spans="106:107" x14ac:dyDescent="0.2">
      <c r="DB10693"/>
      <c r="DC10693"/>
    </row>
    <row r="10694" spans="106:107" x14ac:dyDescent="0.2">
      <c r="DB10694"/>
      <c r="DC10694"/>
    </row>
    <row r="10695" spans="106:107" x14ac:dyDescent="0.2">
      <c r="DB10695"/>
      <c r="DC10695"/>
    </row>
    <row r="10696" spans="106:107" x14ac:dyDescent="0.2">
      <c r="DB10696"/>
      <c r="DC10696"/>
    </row>
    <row r="10697" spans="106:107" x14ac:dyDescent="0.2">
      <c r="DB10697"/>
      <c r="DC10697"/>
    </row>
    <row r="10698" spans="106:107" x14ac:dyDescent="0.2">
      <c r="DB10698"/>
      <c r="DC10698"/>
    </row>
    <row r="10699" spans="106:107" x14ac:dyDescent="0.2">
      <c r="DB10699"/>
      <c r="DC10699"/>
    </row>
    <row r="10700" spans="106:107" x14ac:dyDescent="0.2">
      <c r="DB10700"/>
      <c r="DC10700"/>
    </row>
    <row r="10701" spans="106:107" x14ac:dyDescent="0.2">
      <c r="DB10701"/>
      <c r="DC10701"/>
    </row>
    <row r="10702" spans="106:107" x14ac:dyDescent="0.2">
      <c r="DB10702"/>
      <c r="DC10702"/>
    </row>
    <row r="10703" spans="106:107" x14ac:dyDescent="0.2">
      <c r="DB10703"/>
      <c r="DC10703"/>
    </row>
    <row r="10704" spans="106:107" x14ac:dyDescent="0.2">
      <c r="DB10704"/>
      <c r="DC10704"/>
    </row>
    <row r="10705" spans="106:107" x14ac:dyDescent="0.2">
      <c r="DB10705"/>
      <c r="DC10705"/>
    </row>
    <row r="10706" spans="106:107" x14ac:dyDescent="0.2">
      <c r="DB10706"/>
      <c r="DC10706"/>
    </row>
    <row r="10707" spans="106:107" x14ac:dyDescent="0.2">
      <c r="DB10707"/>
      <c r="DC10707"/>
    </row>
    <row r="10708" spans="106:107" x14ac:dyDescent="0.2">
      <c r="DB10708"/>
      <c r="DC10708"/>
    </row>
    <row r="10709" spans="106:107" x14ac:dyDescent="0.2">
      <c r="DB10709"/>
      <c r="DC10709"/>
    </row>
    <row r="10710" spans="106:107" x14ac:dyDescent="0.2">
      <c r="DB10710"/>
      <c r="DC10710"/>
    </row>
    <row r="10711" spans="106:107" x14ac:dyDescent="0.2">
      <c r="DB10711"/>
      <c r="DC10711"/>
    </row>
    <row r="10712" spans="106:107" x14ac:dyDescent="0.2">
      <c r="DB10712"/>
      <c r="DC10712"/>
    </row>
    <row r="10713" spans="106:107" x14ac:dyDescent="0.2">
      <c r="DB10713"/>
      <c r="DC10713"/>
    </row>
    <row r="10714" spans="106:107" x14ac:dyDescent="0.2">
      <c r="DB10714"/>
      <c r="DC10714"/>
    </row>
    <row r="10715" spans="106:107" x14ac:dyDescent="0.2">
      <c r="DB10715"/>
      <c r="DC10715"/>
    </row>
    <row r="10716" spans="106:107" x14ac:dyDescent="0.2">
      <c r="DB10716"/>
      <c r="DC10716"/>
    </row>
    <row r="10717" spans="106:107" x14ac:dyDescent="0.2">
      <c r="DB10717"/>
      <c r="DC10717"/>
    </row>
    <row r="10718" spans="106:107" x14ac:dyDescent="0.2">
      <c r="DB10718"/>
      <c r="DC10718"/>
    </row>
    <row r="10719" spans="106:107" x14ac:dyDescent="0.2">
      <c r="DB10719"/>
      <c r="DC10719"/>
    </row>
    <row r="10720" spans="106:107" x14ac:dyDescent="0.2">
      <c r="DB10720"/>
      <c r="DC10720"/>
    </row>
    <row r="10721" spans="106:107" x14ac:dyDescent="0.2">
      <c r="DB10721"/>
      <c r="DC10721"/>
    </row>
    <row r="10722" spans="106:107" x14ac:dyDescent="0.2">
      <c r="DB10722"/>
      <c r="DC10722"/>
    </row>
    <row r="10723" spans="106:107" x14ac:dyDescent="0.2">
      <c r="DB10723"/>
      <c r="DC10723"/>
    </row>
    <row r="10724" spans="106:107" x14ac:dyDescent="0.2">
      <c r="DB10724"/>
      <c r="DC10724"/>
    </row>
    <row r="10725" spans="106:107" x14ac:dyDescent="0.2">
      <c r="DB10725"/>
      <c r="DC10725"/>
    </row>
    <row r="10726" spans="106:107" x14ac:dyDescent="0.2">
      <c r="DB10726"/>
      <c r="DC10726"/>
    </row>
    <row r="10727" spans="106:107" x14ac:dyDescent="0.2">
      <c r="DB10727"/>
      <c r="DC10727"/>
    </row>
    <row r="10728" spans="106:107" x14ac:dyDescent="0.2">
      <c r="DB10728"/>
      <c r="DC10728"/>
    </row>
    <row r="10729" spans="106:107" x14ac:dyDescent="0.2">
      <c r="DB10729"/>
      <c r="DC10729"/>
    </row>
    <row r="10730" spans="106:107" x14ac:dyDescent="0.2">
      <c r="DB10730"/>
      <c r="DC10730"/>
    </row>
    <row r="10731" spans="106:107" x14ac:dyDescent="0.2">
      <c r="DB10731"/>
      <c r="DC10731"/>
    </row>
    <row r="10732" spans="106:107" x14ac:dyDescent="0.2">
      <c r="DB10732"/>
      <c r="DC10732"/>
    </row>
    <row r="10733" spans="106:107" x14ac:dyDescent="0.2">
      <c r="DB10733"/>
      <c r="DC10733"/>
    </row>
    <row r="10734" spans="106:107" x14ac:dyDescent="0.2">
      <c r="DB10734"/>
      <c r="DC10734"/>
    </row>
    <row r="10735" spans="106:107" x14ac:dyDescent="0.2">
      <c r="DB10735"/>
      <c r="DC10735"/>
    </row>
    <row r="10736" spans="106:107" x14ac:dyDescent="0.2">
      <c r="DB10736"/>
      <c r="DC10736"/>
    </row>
    <row r="10737" spans="106:107" x14ac:dyDescent="0.2">
      <c r="DB10737"/>
      <c r="DC10737"/>
    </row>
    <row r="10738" spans="106:107" x14ac:dyDescent="0.2">
      <c r="DB10738"/>
      <c r="DC10738"/>
    </row>
    <row r="10739" spans="106:107" x14ac:dyDescent="0.2">
      <c r="DB10739"/>
      <c r="DC10739"/>
    </row>
    <row r="10740" spans="106:107" x14ac:dyDescent="0.2">
      <c r="DB10740"/>
      <c r="DC10740"/>
    </row>
    <row r="10741" spans="106:107" x14ac:dyDescent="0.2">
      <c r="DB10741"/>
      <c r="DC10741"/>
    </row>
    <row r="10742" spans="106:107" x14ac:dyDescent="0.2">
      <c r="DB10742"/>
      <c r="DC10742"/>
    </row>
    <row r="10743" spans="106:107" x14ac:dyDescent="0.2">
      <c r="DB10743"/>
      <c r="DC10743"/>
    </row>
    <row r="10744" spans="106:107" x14ac:dyDescent="0.2">
      <c r="DB10744"/>
      <c r="DC10744"/>
    </row>
    <row r="10745" spans="106:107" x14ac:dyDescent="0.2">
      <c r="DB10745"/>
      <c r="DC10745"/>
    </row>
    <row r="10746" spans="106:107" x14ac:dyDescent="0.2">
      <c r="DB10746"/>
      <c r="DC10746"/>
    </row>
    <row r="10747" spans="106:107" x14ac:dyDescent="0.2">
      <c r="DB10747"/>
      <c r="DC10747"/>
    </row>
    <row r="10748" spans="106:107" x14ac:dyDescent="0.2">
      <c r="DB10748"/>
      <c r="DC10748"/>
    </row>
    <row r="10749" spans="106:107" x14ac:dyDescent="0.2">
      <c r="DB10749"/>
      <c r="DC10749"/>
    </row>
    <row r="10750" spans="106:107" x14ac:dyDescent="0.2">
      <c r="DB10750"/>
      <c r="DC10750"/>
    </row>
    <row r="10751" spans="106:107" x14ac:dyDescent="0.2">
      <c r="DB10751"/>
      <c r="DC10751"/>
    </row>
    <row r="10752" spans="106:107" x14ac:dyDescent="0.2">
      <c r="DB10752"/>
      <c r="DC10752"/>
    </row>
    <row r="10753" spans="106:107" x14ac:dyDescent="0.2">
      <c r="DB10753"/>
      <c r="DC10753"/>
    </row>
    <row r="10754" spans="106:107" x14ac:dyDescent="0.2">
      <c r="DB10754"/>
      <c r="DC10754"/>
    </row>
    <row r="10755" spans="106:107" x14ac:dyDescent="0.2">
      <c r="DB10755"/>
      <c r="DC10755"/>
    </row>
    <row r="10756" spans="106:107" x14ac:dyDescent="0.2">
      <c r="DB10756"/>
      <c r="DC10756"/>
    </row>
    <row r="10757" spans="106:107" x14ac:dyDescent="0.2">
      <c r="DB10757"/>
      <c r="DC10757"/>
    </row>
    <row r="10758" spans="106:107" x14ac:dyDescent="0.2">
      <c r="DB10758"/>
      <c r="DC10758"/>
    </row>
    <row r="10759" spans="106:107" x14ac:dyDescent="0.2">
      <c r="DB10759"/>
      <c r="DC10759"/>
    </row>
    <row r="10760" spans="106:107" x14ac:dyDescent="0.2">
      <c r="DB10760"/>
      <c r="DC10760"/>
    </row>
    <row r="10761" spans="106:107" x14ac:dyDescent="0.2">
      <c r="DB10761"/>
      <c r="DC10761"/>
    </row>
    <row r="10762" spans="106:107" x14ac:dyDescent="0.2">
      <c r="DB10762"/>
      <c r="DC10762"/>
    </row>
    <row r="10763" spans="106:107" x14ac:dyDescent="0.2">
      <c r="DB10763"/>
      <c r="DC10763"/>
    </row>
    <row r="10764" spans="106:107" x14ac:dyDescent="0.2">
      <c r="DB10764"/>
      <c r="DC10764"/>
    </row>
    <row r="10765" spans="106:107" x14ac:dyDescent="0.2">
      <c r="DB10765"/>
      <c r="DC10765"/>
    </row>
    <row r="10766" spans="106:107" x14ac:dyDescent="0.2">
      <c r="DB10766"/>
      <c r="DC10766"/>
    </row>
    <row r="10767" spans="106:107" x14ac:dyDescent="0.2">
      <c r="DB10767"/>
      <c r="DC10767"/>
    </row>
    <row r="10768" spans="106:107" x14ac:dyDescent="0.2">
      <c r="DB10768"/>
      <c r="DC10768"/>
    </row>
    <row r="10769" spans="106:107" x14ac:dyDescent="0.2">
      <c r="DB10769"/>
      <c r="DC10769"/>
    </row>
    <row r="10770" spans="106:107" x14ac:dyDescent="0.2">
      <c r="DB10770"/>
      <c r="DC10770"/>
    </row>
    <row r="10771" spans="106:107" x14ac:dyDescent="0.2">
      <c r="DB10771"/>
      <c r="DC10771"/>
    </row>
    <row r="10772" spans="106:107" x14ac:dyDescent="0.2">
      <c r="DB10772"/>
      <c r="DC10772"/>
    </row>
    <row r="10773" spans="106:107" x14ac:dyDescent="0.2">
      <c r="DB10773"/>
      <c r="DC10773"/>
    </row>
    <row r="10774" spans="106:107" x14ac:dyDescent="0.2">
      <c r="DB10774"/>
      <c r="DC10774"/>
    </row>
    <row r="10775" spans="106:107" x14ac:dyDescent="0.2">
      <c r="DB10775"/>
      <c r="DC10775"/>
    </row>
    <row r="10776" spans="106:107" x14ac:dyDescent="0.2">
      <c r="DB10776"/>
      <c r="DC10776"/>
    </row>
    <row r="10777" spans="106:107" x14ac:dyDescent="0.2">
      <c r="DB10777"/>
      <c r="DC10777"/>
    </row>
    <row r="10778" spans="106:107" x14ac:dyDescent="0.2">
      <c r="DB10778"/>
      <c r="DC10778"/>
    </row>
    <row r="10779" spans="106:107" x14ac:dyDescent="0.2">
      <c r="DB10779"/>
      <c r="DC10779"/>
    </row>
    <row r="10780" spans="106:107" x14ac:dyDescent="0.2">
      <c r="DB10780"/>
      <c r="DC10780"/>
    </row>
    <row r="10781" spans="106:107" x14ac:dyDescent="0.2">
      <c r="DB10781"/>
      <c r="DC10781"/>
    </row>
    <row r="10782" spans="106:107" x14ac:dyDescent="0.2">
      <c r="DB10782"/>
      <c r="DC10782"/>
    </row>
    <row r="10783" spans="106:107" x14ac:dyDescent="0.2">
      <c r="DB10783"/>
      <c r="DC10783"/>
    </row>
    <row r="10784" spans="106:107" x14ac:dyDescent="0.2">
      <c r="DB10784"/>
      <c r="DC10784"/>
    </row>
    <row r="10785" spans="106:107" x14ac:dyDescent="0.2">
      <c r="DB10785"/>
      <c r="DC10785"/>
    </row>
    <row r="10786" spans="106:107" x14ac:dyDescent="0.2">
      <c r="DB10786"/>
      <c r="DC10786"/>
    </row>
    <row r="10787" spans="106:107" x14ac:dyDescent="0.2">
      <c r="DB10787"/>
      <c r="DC10787"/>
    </row>
    <row r="10788" spans="106:107" x14ac:dyDescent="0.2">
      <c r="DB10788"/>
      <c r="DC10788"/>
    </row>
    <row r="10789" spans="106:107" x14ac:dyDescent="0.2">
      <c r="DB10789"/>
      <c r="DC10789"/>
    </row>
    <row r="10790" spans="106:107" x14ac:dyDescent="0.2">
      <c r="DB10790"/>
      <c r="DC10790"/>
    </row>
    <row r="10791" spans="106:107" x14ac:dyDescent="0.2">
      <c r="DB10791"/>
      <c r="DC10791"/>
    </row>
    <row r="10792" spans="106:107" x14ac:dyDescent="0.2">
      <c r="DB10792"/>
      <c r="DC10792"/>
    </row>
    <row r="10793" spans="106:107" x14ac:dyDescent="0.2">
      <c r="DB10793"/>
      <c r="DC10793"/>
    </row>
    <row r="10794" spans="106:107" x14ac:dyDescent="0.2">
      <c r="DB10794"/>
      <c r="DC10794"/>
    </row>
    <row r="10795" spans="106:107" x14ac:dyDescent="0.2">
      <c r="DB10795"/>
      <c r="DC10795"/>
    </row>
    <row r="10796" spans="106:107" x14ac:dyDescent="0.2">
      <c r="DB10796"/>
      <c r="DC10796"/>
    </row>
    <row r="10797" spans="106:107" x14ac:dyDescent="0.2">
      <c r="DB10797"/>
      <c r="DC10797"/>
    </row>
    <row r="10798" spans="106:107" x14ac:dyDescent="0.2">
      <c r="DB10798"/>
      <c r="DC10798"/>
    </row>
    <row r="10799" spans="106:107" x14ac:dyDescent="0.2">
      <c r="DB10799"/>
      <c r="DC10799"/>
    </row>
    <row r="10800" spans="106:107" x14ac:dyDescent="0.2">
      <c r="DB10800"/>
      <c r="DC10800"/>
    </row>
    <row r="10801" spans="106:107" x14ac:dyDescent="0.2">
      <c r="DB10801"/>
      <c r="DC10801"/>
    </row>
    <row r="10802" spans="106:107" x14ac:dyDescent="0.2">
      <c r="DB10802"/>
      <c r="DC10802"/>
    </row>
    <row r="10803" spans="106:107" x14ac:dyDescent="0.2">
      <c r="DB10803"/>
      <c r="DC10803"/>
    </row>
    <row r="10804" spans="106:107" x14ac:dyDescent="0.2">
      <c r="DB10804"/>
      <c r="DC10804"/>
    </row>
    <row r="10805" spans="106:107" x14ac:dyDescent="0.2">
      <c r="DB10805"/>
      <c r="DC10805"/>
    </row>
    <row r="10806" spans="106:107" x14ac:dyDescent="0.2">
      <c r="DB10806"/>
      <c r="DC10806"/>
    </row>
    <row r="10807" spans="106:107" x14ac:dyDescent="0.2">
      <c r="DB10807"/>
      <c r="DC10807"/>
    </row>
    <row r="10808" spans="106:107" x14ac:dyDescent="0.2">
      <c r="DB10808"/>
      <c r="DC10808"/>
    </row>
    <row r="10809" spans="106:107" x14ac:dyDescent="0.2">
      <c r="DB10809"/>
      <c r="DC10809"/>
    </row>
    <row r="10810" spans="106:107" x14ac:dyDescent="0.2">
      <c r="DB10810"/>
      <c r="DC10810"/>
    </row>
    <row r="10811" spans="106:107" x14ac:dyDescent="0.2">
      <c r="DB10811"/>
      <c r="DC10811"/>
    </row>
    <row r="10812" spans="106:107" x14ac:dyDescent="0.2">
      <c r="DB10812"/>
      <c r="DC10812"/>
    </row>
    <row r="10813" spans="106:107" x14ac:dyDescent="0.2">
      <c r="DB10813"/>
      <c r="DC10813"/>
    </row>
    <row r="10814" spans="106:107" x14ac:dyDescent="0.2">
      <c r="DB10814"/>
      <c r="DC10814"/>
    </row>
    <row r="10815" spans="106:107" x14ac:dyDescent="0.2">
      <c r="DB10815"/>
      <c r="DC10815"/>
    </row>
    <row r="10816" spans="106:107" x14ac:dyDescent="0.2">
      <c r="DB10816"/>
      <c r="DC10816"/>
    </row>
    <row r="10817" spans="106:107" x14ac:dyDescent="0.2">
      <c r="DB10817"/>
      <c r="DC10817"/>
    </row>
    <row r="10818" spans="106:107" x14ac:dyDescent="0.2">
      <c r="DB10818"/>
      <c r="DC10818"/>
    </row>
    <row r="10819" spans="106:107" x14ac:dyDescent="0.2">
      <c r="DB10819"/>
      <c r="DC10819"/>
    </row>
    <row r="10820" spans="106:107" x14ac:dyDescent="0.2">
      <c r="DB10820"/>
      <c r="DC10820"/>
    </row>
    <row r="10821" spans="106:107" x14ac:dyDescent="0.2">
      <c r="DB10821"/>
      <c r="DC10821"/>
    </row>
    <row r="10822" spans="106:107" x14ac:dyDescent="0.2">
      <c r="DB10822"/>
      <c r="DC10822"/>
    </row>
    <row r="10823" spans="106:107" x14ac:dyDescent="0.2">
      <c r="DB10823"/>
      <c r="DC10823"/>
    </row>
    <row r="10824" spans="106:107" x14ac:dyDescent="0.2">
      <c r="DB10824"/>
      <c r="DC10824"/>
    </row>
    <row r="10825" spans="106:107" x14ac:dyDescent="0.2">
      <c r="DB10825"/>
      <c r="DC10825"/>
    </row>
    <row r="10826" spans="106:107" x14ac:dyDescent="0.2">
      <c r="DB10826"/>
      <c r="DC10826"/>
    </row>
    <row r="10827" spans="106:107" x14ac:dyDescent="0.2">
      <c r="DB10827"/>
      <c r="DC10827"/>
    </row>
    <row r="10828" spans="106:107" x14ac:dyDescent="0.2">
      <c r="DB10828"/>
      <c r="DC10828"/>
    </row>
    <row r="10829" spans="106:107" x14ac:dyDescent="0.2">
      <c r="DB10829"/>
      <c r="DC10829"/>
    </row>
    <row r="10830" spans="106:107" x14ac:dyDescent="0.2">
      <c r="DB10830"/>
      <c r="DC10830"/>
    </row>
    <row r="10831" spans="106:107" x14ac:dyDescent="0.2">
      <c r="DB10831"/>
      <c r="DC10831"/>
    </row>
    <row r="10832" spans="106:107" x14ac:dyDescent="0.2">
      <c r="DB10832"/>
      <c r="DC10832"/>
    </row>
    <row r="10833" spans="106:107" x14ac:dyDescent="0.2">
      <c r="DB10833"/>
      <c r="DC10833"/>
    </row>
    <row r="10834" spans="106:107" x14ac:dyDescent="0.2">
      <c r="DB10834"/>
      <c r="DC10834"/>
    </row>
    <row r="10835" spans="106:107" x14ac:dyDescent="0.2">
      <c r="DB10835"/>
      <c r="DC10835"/>
    </row>
    <row r="10836" spans="106:107" x14ac:dyDescent="0.2">
      <c r="DB10836"/>
      <c r="DC10836"/>
    </row>
    <row r="10837" spans="106:107" x14ac:dyDescent="0.2">
      <c r="DB10837"/>
      <c r="DC10837"/>
    </row>
    <row r="10838" spans="106:107" x14ac:dyDescent="0.2">
      <c r="DB10838"/>
      <c r="DC10838"/>
    </row>
    <row r="10839" spans="106:107" x14ac:dyDescent="0.2">
      <c r="DB10839"/>
      <c r="DC10839"/>
    </row>
    <row r="10840" spans="106:107" x14ac:dyDescent="0.2">
      <c r="DB10840"/>
      <c r="DC10840"/>
    </row>
    <row r="10841" spans="106:107" x14ac:dyDescent="0.2">
      <c r="DB10841"/>
      <c r="DC10841"/>
    </row>
    <row r="10842" spans="106:107" x14ac:dyDescent="0.2">
      <c r="DB10842"/>
      <c r="DC10842"/>
    </row>
    <row r="10843" spans="106:107" x14ac:dyDescent="0.2">
      <c r="DB10843"/>
      <c r="DC10843"/>
    </row>
    <row r="10844" spans="106:107" x14ac:dyDescent="0.2">
      <c r="DB10844"/>
      <c r="DC10844"/>
    </row>
    <row r="10845" spans="106:107" x14ac:dyDescent="0.2">
      <c r="DB10845"/>
      <c r="DC10845"/>
    </row>
    <row r="10846" spans="106:107" x14ac:dyDescent="0.2">
      <c r="DB10846"/>
      <c r="DC10846"/>
    </row>
    <row r="10847" spans="106:107" x14ac:dyDescent="0.2">
      <c r="DB10847"/>
      <c r="DC10847"/>
    </row>
    <row r="10848" spans="106:107" x14ac:dyDescent="0.2">
      <c r="DB10848"/>
      <c r="DC10848"/>
    </row>
    <row r="10849" spans="106:107" x14ac:dyDescent="0.2">
      <c r="DB10849"/>
      <c r="DC10849"/>
    </row>
    <row r="10850" spans="106:107" x14ac:dyDescent="0.2">
      <c r="DB10850"/>
      <c r="DC10850"/>
    </row>
    <row r="10851" spans="106:107" x14ac:dyDescent="0.2">
      <c r="DB10851"/>
      <c r="DC10851"/>
    </row>
    <row r="10852" spans="106:107" x14ac:dyDescent="0.2">
      <c r="DB10852"/>
      <c r="DC10852"/>
    </row>
    <row r="10853" spans="106:107" x14ac:dyDescent="0.2">
      <c r="DB10853"/>
      <c r="DC10853"/>
    </row>
    <row r="10854" spans="106:107" x14ac:dyDescent="0.2">
      <c r="DB10854"/>
      <c r="DC10854"/>
    </row>
    <row r="10855" spans="106:107" x14ac:dyDescent="0.2">
      <c r="DB10855"/>
      <c r="DC10855"/>
    </row>
    <row r="10856" spans="106:107" x14ac:dyDescent="0.2">
      <c r="DB10856"/>
      <c r="DC10856"/>
    </row>
    <row r="10857" spans="106:107" x14ac:dyDescent="0.2">
      <c r="DB10857"/>
      <c r="DC10857"/>
    </row>
    <row r="10858" spans="106:107" x14ac:dyDescent="0.2">
      <c r="DB10858"/>
      <c r="DC10858"/>
    </row>
    <row r="10859" spans="106:107" x14ac:dyDescent="0.2">
      <c r="DB10859"/>
      <c r="DC10859"/>
    </row>
    <row r="10860" spans="106:107" x14ac:dyDescent="0.2">
      <c r="DB10860"/>
      <c r="DC10860"/>
    </row>
    <row r="10861" spans="106:107" x14ac:dyDescent="0.2">
      <c r="DB10861"/>
      <c r="DC10861"/>
    </row>
    <row r="10862" spans="106:107" x14ac:dyDescent="0.2">
      <c r="DB10862"/>
      <c r="DC10862"/>
    </row>
    <row r="10863" spans="106:107" x14ac:dyDescent="0.2">
      <c r="DB10863"/>
      <c r="DC10863"/>
    </row>
    <row r="10864" spans="106:107" x14ac:dyDescent="0.2">
      <c r="DB10864"/>
      <c r="DC10864"/>
    </row>
    <row r="10865" spans="106:107" x14ac:dyDescent="0.2">
      <c r="DB10865"/>
      <c r="DC10865"/>
    </row>
    <row r="10866" spans="106:107" x14ac:dyDescent="0.2">
      <c r="DB10866"/>
      <c r="DC10866"/>
    </row>
    <row r="10867" spans="106:107" x14ac:dyDescent="0.2">
      <c r="DB10867"/>
      <c r="DC10867"/>
    </row>
    <row r="10868" spans="106:107" x14ac:dyDescent="0.2">
      <c r="DB10868"/>
      <c r="DC10868"/>
    </row>
    <row r="10869" spans="106:107" x14ac:dyDescent="0.2">
      <c r="DB10869"/>
      <c r="DC10869"/>
    </row>
    <row r="10870" spans="106:107" x14ac:dyDescent="0.2">
      <c r="DB10870"/>
      <c r="DC10870"/>
    </row>
    <row r="10871" spans="106:107" x14ac:dyDescent="0.2">
      <c r="DB10871"/>
      <c r="DC10871"/>
    </row>
    <row r="10872" spans="106:107" x14ac:dyDescent="0.2">
      <c r="DB10872"/>
      <c r="DC10872"/>
    </row>
    <row r="10873" spans="106:107" x14ac:dyDescent="0.2">
      <c r="DB10873"/>
      <c r="DC10873"/>
    </row>
    <row r="10874" spans="106:107" x14ac:dyDescent="0.2">
      <c r="DB10874"/>
      <c r="DC10874"/>
    </row>
    <row r="10875" spans="106:107" x14ac:dyDescent="0.2">
      <c r="DB10875"/>
      <c r="DC10875"/>
    </row>
    <row r="10876" spans="106:107" x14ac:dyDescent="0.2">
      <c r="DB10876"/>
      <c r="DC10876"/>
    </row>
    <row r="10877" spans="106:107" x14ac:dyDescent="0.2">
      <c r="DB10877"/>
      <c r="DC10877"/>
    </row>
    <row r="10878" spans="106:107" x14ac:dyDescent="0.2">
      <c r="DB10878"/>
      <c r="DC10878"/>
    </row>
    <row r="10879" spans="106:107" x14ac:dyDescent="0.2">
      <c r="DB10879"/>
      <c r="DC10879"/>
    </row>
    <row r="10880" spans="106:107" x14ac:dyDescent="0.2">
      <c r="DB10880"/>
      <c r="DC10880"/>
    </row>
    <row r="10881" spans="106:107" x14ac:dyDescent="0.2">
      <c r="DB10881"/>
      <c r="DC10881"/>
    </row>
    <row r="10882" spans="106:107" x14ac:dyDescent="0.2">
      <c r="DB10882"/>
      <c r="DC10882"/>
    </row>
    <row r="10883" spans="106:107" x14ac:dyDescent="0.2">
      <c r="DB10883"/>
      <c r="DC10883"/>
    </row>
    <row r="10884" spans="106:107" x14ac:dyDescent="0.2">
      <c r="DB10884"/>
      <c r="DC10884"/>
    </row>
    <row r="10885" spans="106:107" x14ac:dyDescent="0.2">
      <c r="DB10885"/>
      <c r="DC10885"/>
    </row>
    <row r="10886" spans="106:107" x14ac:dyDescent="0.2">
      <c r="DB10886"/>
      <c r="DC10886"/>
    </row>
    <row r="10887" spans="106:107" x14ac:dyDescent="0.2">
      <c r="DB10887"/>
      <c r="DC10887"/>
    </row>
    <row r="10888" spans="106:107" x14ac:dyDescent="0.2">
      <c r="DB10888"/>
      <c r="DC10888"/>
    </row>
    <row r="10889" spans="106:107" x14ac:dyDescent="0.2">
      <c r="DB10889"/>
      <c r="DC10889"/>
    </row>
    <row r="10890" spans="106:107" x14ac:dyDescent="0.2">
      <c r="DB10890"/>
      <c r="DC10890"/>
    </row>
    <row r="10891" spans="106:107" x14ac:dyDescent="0.2">
      <c r="DB10891"/>
      <c r="DC10891"/>
    </row>
    <row r="10892" spans="106:107" x14ac:dyDescent="0.2">
      <c r="DB10892"/>
      <c r="DC10892"/>
    </row>
    <row r="10893" spans="106:107" x14ac:dyDescent="0.2">
      <c r="DB10893"/>
      <c r="DC10893"/>
    </row>
    <row r="10894" spans="106:107" x14ac:dyDescent="0.2">
      <c r="DB10894"/>
      <c r="DC10894"/>
    </row>
    <row r="10895" spans="106:107" x14ac:dyDescent="0.2">
      <c r="DB10895"/>
      <c r="DC10895"/>
    </row>
    <row r="10896" spans="106:107" x14ac:dyDescent="0.2">
      <c r="DB10896"/>
      <c r="DC10896"/>
    </row>
    <row r="10897" spans="106:107" x14ac:dyDescent="0.2">
      <c r="DB10897"/>
      <c r="DC10897"/>
    </row>
    <row r="10898" spans="106:107" x14ac:dyDescent="0.2">
      <c r="DB10898"/>
      <c r="DC10898"/>
    </row>
    <row r="10899" spans="106:107" x14ac:dyDescent="0.2">
      <c r="DB10899"/>
      <c r="DC10899"/>
    </row>
    <row r="10900" spans="106:107" x14ac:dyDescent="0.2">
      <c r="DB10900"/>
      <c r="DC10900"/>
    </row>
    <row r="10901" spans="106:107" x14ac:dyDescent="0.2">
      <c r="DB10901"/>
      <c r="DC10901"/>
    </row>
    <row r="10902" spans="106:107" x14ac:dyDescent="0.2">
      <c r="DB10902"/>
      <c r="DC10902"/>
    </row>
    <row r="10903" spans="106:107" x14ac:dyDescent="0.2">
      <c r="DB10903"/>
      <c r="DC10903"/>
    </row>
    <row r="10904" spans="106:107" x14ac:dyDescent="0.2">
      <c r="DB10904"/>
      <c r="DC10904"/>
    </row>
    <row r="10905" spans="106:107" x14ac:dyDescent="0.2">
      <c r="DB10905"/>
      <c r="DC10905"/>
    </row>
    <row r="10906" spans="106:107" x14ac:dyDescent="0.2">
      <c r="DB10906"/>
      <c r="DC10906"/>
    </row>
    <row r="10907" spans="106:107" x14ac:dyDescent="0.2">
      <c r="DB10907"/>
      <c r="DC10907"/>
    </row>
    <row r="10908" spans="106:107" x14ac:dyDescent="0.2">
      <c r="DB10908"/>
      <c r="DC10908"/>
    </row>
    <row r="10909" spans="106:107" x14ac:dyDescent="0.2">
      <c r="DB10909"/>
      <c r="DC10909"/>
    </row>
    <row r="10910" spans="106:107" x14ac:dyDescent="0.2">
      <c r="DB10910"/>
      <c r="DC10910"/>
    </row>
    <row r="10911" spans="106:107" x14ac:dyDescent="0.2">
      <c r="DB10911"/>
      <c r="DC10911"/>
    </row>
    <row r="10912" spans="106:107" x14ac:dyDescent="0.2">
      <c r="DB10912"/>
      <c r="DC10912"/>
    </row>
    <row r="10913" spans="106:107" x14ac:dyDescent="0.2">
      <c r="DB10913"/>
      <c r="DC10913"/>
    </row>
    <row r="10914" spans="106:107" x14ac:dyDescent="0.2">
      <c r="DB10914"/>
      <c r="DC10914"/>
    </row>
    <row r="10915" spans="106:107" x14ac:dyDescent="0.2">
      <c r="DB10915"/>
      <c r="DC10915"/>
    </row>
    <row r="10916" spans="106:107" x14ac:dyDescent="0.2">
      <c r="DB10916"/>
      <c r="DC10916"/>
    </row>
    <row r="10917" spans="106:107" x14ac:dyDescent="0.2">
      <c r="DB10917"/>
      <c r="DC10917"/>
    </row>
    <row r="10918" spans="106:107" x14ac:dyDescent="0.2">
      <c r="DB10918"/>
      <c r="DC10918"/>
    </row>
    <row r="10919" spans="106:107" x14ac:dyDescent="0.2">
      <c r="DB10919"/>
      <c r="DC10919"/>
    </row>
    <row r="10920" spans="106:107" x14ac:dyDescent="0.2">
      <c r="DB10920"/>
      <c r="DC10920"/>
    </row>
    <row r="10921" spans="106:107" x14ac:dyDescent="0.2">
      <c r="DB10921"/>
      <c r="DC10921"/>
    </row>
    <row r="10922" spans="106:107" x14ac:dyDescent="0.2">
      <c r="DB10922"/>
      <c r="DC10922"/>
    </row>
    <row r="10923" spans="106:107" x14ac:dyDescent="0.2">
      <c r="DB10923"/>
      <c r="DC10923"/>
    </row>
    <row r="10924" spans="106:107" x14ac:dyDescent="0.2">
      <c r="DB10924"/>
      <c r="DC10924"/>
    </row>
    <row r="10925" spans="106:107" x14ac:dyDescent="0.2">
      <c r="DB10925"/>
      <c r="DC10925"/>
    </row>
    <row r="10926" spans="106:107" x14ac:dyDescent="0.2">
      <c r="DB10926"/>
      <c r="DC10926"/>
    </row>
    <row r="10927" spans="106:107" x14ac:dyDescent="0.2">
      <c r="DB10927"/>
      <c r="DC10927"/>
    </row>
    <row r="10928" spans="106:107" x14ac:dyDescent="0.2">
      <c r="DB10928"/>
      <c r="DC10928"/>
    </row>
    <row r="10929" spans="106:107" x14ac:dyDescent="0.2">
      <c r="DB10929"/>
      <c r="DC10929"/>
    </row>
    <row r="10930" spans="106:107" x14ac:dyDescent="0.2">
      <c r="DB10930"/>
      <c r="DC10930"/>
    </row>
    <row r="10931" spans="106:107" x14ac:dyDescent="0.2">
      <c r="DB10931"/>
      <c r="DC10931"/>
    </row>
    <row r="10932" spans="106:107" x14ac:dyDescent="0.2">
      <c r="DB10932"/>
      <c r="DC10932"/>
    </row>
    <row r="10933" spans="106:107" x14ac:dyDescent="0.2">
      <c r="DB10933"/>
      <c r="DC10933"/>
    </row>
    <row r="10934" spans="106:107" x14ac:dyDescent="0.2">
      <c r="DB10934"/>
      <c r="DC10934"/>
    </row>
    <row r="10935" spans="106:107" x14ac:dyDescent="0.2">
      <c r="DB10935"/>
      <c r="DC10935"/>
    </row>
    <row r="10936" spans="106:107" x14ac:dyDescent="0.2">
      <c r="DB10936"/>
      <c r="DC10936"/>
    </row>
    <row r="10937" spans="106:107" x14ac:dyDescent="0.2">
      <c r="DB10937"/>
      <c r="DC10937"/>
    </row>
    <row r="10938" spans="106:107" x14ac:dyDescent="0.2">
      <c r="DB10938"/>
      <c r="DC10938"/>
    </row>
    <row r="10939" spans="106:107" x14ac:dyDescent="0.2">
      <c r="DB10939"/>
      <c r="DC10939"/>
    </row>
    <row r="10940" spans="106:107" x14ac:dyDescent="0.2">
      <c r="DB10940"/>
      <c r="DC10940"/>
    </row>
    <row r="10941" spans="106:107" x14ac:dyDescent="0.2">
      <c r="DB10941"/>
      <c r="DC10941"/>
    </row>
    <row r="10942" spans="106:107" x14ac:dyDescent="0.2">
      <c r="DB10942"/>
      <c r="DC10942"/>
    </row>
    <row r="10943" spans="106:107" x14ac:dyDescent="0.2">
      <c r="DB10943"/>
      <c r="DC10943"/>
    </row>
    <row r="10944" spans="106:107" x14ac:dyDescent="0.2">
      <c r="DB10944"/>
      <c r="DC10944"/>
    </row>
    <row r="10945" spans="106:107" x14ac:dyDescent="0.2">
      <c r="DB10945"/>
      <c r="DC10945"/>
    </row>
    <row r="10946" spans="106:107" x14ac:dyDescent="0.2">
      <c r="DB10946"/>
      <c r="DC10946"/>
    </row>
    <row r="10947" spans="106:107" x14ac:dyDescent="0.2">
      <c r="DB10947"/>
      <c r="DC10947"/>
    </row>
    <row r="10948" spans="106:107" x14ac:dyDescent="0.2">
      <c r="DB10948"/>
      <c r="DC10948"/>
    </row>
    <row r="10949" spans="106:107" x14ac:dyDescent="0.2">
      <c r="DB10949"/>
      <c r="DC10949"/>
    </row>
    <row r="10950" spans="106:107" x14ac:dyDescent="0.2">
      <c r="DB10950"/>
      <c r="DC10950"/>
    </row>
    <row r="10951" spans="106:107" x14ac:dyDescent="0.2">
      <c r="DB10951"/>
      <c r="DC10951"/>
    </row>
    <row r="10952" spans="106:107" x14ac:dyDescent="0.2">
      <c r="DB10952"/>
      <c r="DC10952"/>
    </row>
    <row r="10953" spans="106:107" x14ac:dyDescent="0.2">
      <c r="DB10953"/>
      <c r="DC10953"/>
    </row>
    <row r="10954" spans="106:107" x14ac:dyDescent="0.2">
      <c r="DB10954"/>
      <c r="DC10954"/>
    </row>
    <row r="10955" spans="106:107" x14ac:dyDescent="0.2">
      <c r="DB10955"/>
      <c r="DC10955"/>
    </row>
    <row r="10956" spans="106:107" x14ac:dyDescent="0.2">
      <c r="DB10956"/>
      <c r="DC10956"/>
    </row>
    <row r="10957" spans="106:107" x14ac:dyDescent="0.2">
      <c r="DB10957"/>
      <c r="DC10957"/>
    </row>
    <row r="10958" spans="106:107" x14ac:dyDescent="0.2">
      <c r="DB10958"/>
      <c r="DC10958"/>
    </row>
    <row r="10959" spans="106:107" x14ac:dyDescent="0.2">
      <c r="DB10959"/>
      <c r="DC10959"/>
    </row>
    <row r="10960" spans="106:107" x14ac:dyDescent="0.2">
      <c r="DB10960"/>
      <c r="DC10960"/>
    </row>
    <row r="10961" spans="106:107" x14ac:dyDescent="0.2">
      <c r="DB10961"/>
      <c r="DC10961"/>
    </row>
    <row r="10962" spans="106:107" x14ac:dyDescent="0.2">
      <c r="DB10962"/>
      <c r="DC10962"/>
    </row>
    <row r="10963" spans="106:107" x14ac:dyDescent="0.2">
      <c r="DB10963"/>
      <c r="DC10963"/>
    </row>
    <row r="10964" spans="106:107" x14ac:dyDescent="0.2">
      <c r="DB10964"/>
      <c r="DC10964"/>
    </row>
    <row r="10965" spans="106:107" x14ac:dyDescent="0.2">
      <c r="DB10965"/>
      <c r="DC10965"/>
    </row>
    <row r="10966" spans="106:107" x14ac:dyDescent="0.2">
      <c r="DB10966"/>
      <c r="DC10966"/>
    </row>
    <row r="10967" spans="106:107" x14ac:dyDescent="0.2">
      <c r="DB10967"/>
      <c r="DC10967"/>
    </row>
    <row r="10968" spans="106:107" x14ac:dyDescent="0.2">
      <c r="DB10968"/>
      <c r="DC10968"/>
    </row>
    <row r="10969" spans="106:107" x14ac:dyDescent="0.2">
      <c r="DB10969"/>
      <c r="DC10969"/>
    </row>
    <row r="10970" spans="106:107" x14ac:dyDescent="0.2">
      <c r="DB10970"/>
      <c r="DC10970"/>
    </row>
    <row r="10971" spans="106:107" x14ac:dyDescent="0.2">
      <c r="DB10971"/>
      <c r="DC10971"/>
    </row>
    <row r="10972" spans="106:107" x14ac:dyDescent="0.2">
      <c r="DB10972"/>
      <c r="DC10972"/>
    </row>
    <row r="10973" spans="106:107" x14ac:dyDescent="0.2">
      <c r="DB10973"/>
      <c r="DC10973"/>
    </row>
    <row r="10974" spans="106:107" x14ac:dyDescent="0.2">
      <c r="DB10974"/>
      <c r="DC10974"/>
    </row>
    <row r="10975" spans="106:107" x14ac:dyDescent="0.2">
      <c r="DB10975"/>
      <c r="DC10975"/>
    </row>
    <row r="10976" spans="106:107" x14ac:dyDescent="0.2">
      <c r="DB10976"/>
      <c r="DC10976"/>
    </row>
    <row r="10977" spans="106:107" x14ac:dyDescent="0.2">
      <c r="DB10977"/>
      <c r="DC10977"/>
    </row>
    <row r="10978" spans="106:107" x14ac:dyDescent="0.2">
      <c r="DB10978"/>
      <c r="DC10978"/>
    </row>
    <row r="10979" spans="106:107" x14ac:dyDescent="0.2">
      <c r="DB10979"/>
      <c r="DC10979"/>
    </row>
    <row r="10980" spans="106:107" x14ac:dyDescent="0.2">
      <c r="DB10980"/>
      <c r="DC10980"/>
    </row>
    <row r="10981" spans="106:107" x14ac:dyDescent="0.2">
      <c r="DB10981"/>
      <c r="DC10981"/>
    </row>
    <row r="10982" spans="106:107" x14ac:dyDescent="0.2">
      <c r="DB10982"/>
      <c r="DC10982"/>
    </row>
    <row r="10983" spans="106:107" x14ac:dyDescent="0.2">
      <c r="DB10983"/>
      <c r="DC10983"/>
    </row>
    <row r="10984" spans="106:107" x14ac:dyDescent="0.2">
      <c r="DB10984"/>
      <c r="DC10984"/>
    </row>
    <row r="10985" spans="106:107" x14ac:dyDescent="0.2">
      <c r="DB10985"/>
      <c r="DC10985"/>
    </row>
    <row r="10986" spans="106:107" x14ac:dyDescent="0.2">
      <c r="DB10986"/>
      <c r="DC10986"/>
    </row>
    <row r="10987" spans="106:107" x14ac:dyDescent="0.2">
      <c r="DB10987"/>
      <c r="DC10987"/>
    </row>
    <row r="10988" spans="106:107" x14ac:dyDescent="0.2">
      <c r="DB10988"/>
      <c r="DC10988"/>
    </row>
    <row r="10989" spans="106:107" x14ac:dyDescent="0.2">
      <c r="DB10989"/>
      <c r="DC10989"/>
    </row>
    <row r="10990" spans="106:107" x14ac:dyDescent="0.2">
      <c r="DB10990"/>
      <c r="DC10990"/>
    </row>
    <row r="10991" spans="106:107" x14ac:dyDescent="0.2">
      <c r="DB10991"/>
      <c r="DC10991"/>
    </row>
    <row r="10992" spans="106:107" x14ac:dyDescent="0.2">
      <c r="DB10992"/>
      <c r="DC10992"/>
    </row>
    <row r="10993" spans="106:107" x14ac:dyDescent="0.2">
      <c r="DB10993"/>
      <c r="DC10993"/>
    </row>
    <row r="10994" spans="106:107" x14ac:dyDescent="0.2">
      <c r="DB10994"/>
      <c r="DC10994"/>
    </row>
    <row r="10995" spans="106:107" x14ac:dyDescent="0.2">
      <c r="DB10995"/>
      <c r="DC10995"/>
    </row>
    <row r="10996" spans="106:107" x14ac:dyDescent="0.2">
      <c r="DB10996"/>
      <c r="DC10996"/>
    </row>
    <row r="10997" spans="106:107" x14ac:dyDescent="0.2">
      <c r="DB10997"/>
      <c r="DC10997"/>
    </row>
    <row r="10998" spans="106:107" x14ac:dyDescent="0.2">
      <c r="DB10998"/>
      <c r="DC10998"/>
    </row>
    <row r="10999" spans="106:107" x14ac:dyDescent="0.2">
      <c r="DB10999"/>
      <c r="DC10999"/>
    </row>
    <row r="11000" spans="106:107" x14ac:dyDescent="0.2">
      <c r="DB11000"/>
      <c r="DC11000"/>
    </row>
    <row r="11001" spans="106:107" x14ac:dyDescent="0.2">
      <c r="DB11001"/>
      <c r="DC11001"/>
    </row>
    <row r="11002" spans="106:107" x14ac:dyDescent="0.2">
      <c r="DB11002"/>
      <c r="DC11002"/>
    </row>
    <row r="11003" spans="106:107" x14ac:dyDescent="0.2">
      <c r="DB11003"/>
      <c r="DC11003"/>
    </row>
    <row r="11004" spans="106:107" x14ac:dyDescent="0.2">
      <c r="DB11004"/>
      <c r="DC11004"/>
    </row>
    <row r="11005" spans="106:107" x14ac:dyDescent="0.2">
      <c r="DB11005"/>
      <c r="DC11005"/>
    </row>
    <row r="11006" spans="106:107" x14ac:dyDescent="0.2">
      <c r="DB11006"/>
      <c r="DC11006"/>
    </row>
    <row r="11007" spans="106:107" x14ac:dyDescent="0.2">
      <c r="DB11007"/>
      <c r="DC11007"/>
    </row>
    <row r="11008" spans="106:107" x14ac:dyDescent="0.2">
      <c r="DB11008"/>
      <c r="DC11008"/>
    </row>
    <row r="11009" spans="106:107" x14ac:dyDescent="0.2">
      <c r="DB11009"/>
      <c r="DC11009"/>
    </row>
    <row r="11010" spans="106:107" x14ac:dyDescent="0.2">
      <c r="DB11010"/>
      <c r="DC11010"/>
    </row>
    <row r="11011" spans="106:107" x14ac:dyDescent="0.2">
      <c r="DB11011"/>
      <c r="DC11011"/>
    </row>
    <row r="11012" spans="106:107" x14ac:dyDescent="0.2">
      <c r="DB11012"/>
      <c r="DC11012"/>
    </row>
    <row r="11013" spans="106:107" x14ac:dyDescent="0.2">
      <c r="DB11013"/>
      <c r="DC11013"/>
    </row>
    <row r="11014" spans="106:107" x14ac:dyDescent="0.2">
      <c r="DB11014"/>
      <c r="DC11014"/>
    </row>
    <row r="11015" spans="106:107" x14ac:dyDescent="0.2">
      <c r="DB11015"/>
      <c r="DC11015"/>
    </row>
    <row r="11016" spans="106:107" x14ac:dyDescent="0.2">
      <c r="DB11016"/>
      <c r="DC11016"/>
    </row>
    <row r="11017" spans="106:107" x14ac:dyDescent="0.2">
      <c r="DB11017"/>
      <c r="DC11017"/>
    </row>
    <row r="11018" spans="106:107" x14ac:dyDescent="0.2">
      <c r="DB11018"/>
      <c r="DC11018"/>
    </row>
    <row r="11019" spans="106:107" x14ac:dyDescent="0.2">
      <c r="DB11019"/>
      <c r="DC11019"/>
    </row>
    <row r="11020" spans="106:107" x14ac:dyDescent="0.2">
      <c r="DB11020"/>
      <c r="DC11020"/>
    </row>
    <row r="11021" spans="106:107" x14ac:dyDescent="0.2">
      <c r="DB11021"/>
      <c r="DC11021"/>
    </row>
    <row r="11022" spans="106:107" x14ac:dyDescent="0.2">
      <c r="DB11022"/>
      <c r="DC11022"/>
    </row>
    <row r="11023" spans="106:107" x14ac:dyDescent="0.2">
      <c r="DB11023"/>
      <c r="DC11023"/>
    </row>
    <row r="11024" spans="106:107" x14ac:dyDescent="0.2">
      <c r="DB11024"/>
      <c r="DC11024"/>
    </row>
    <row r="11025" spans="106:107" x14ac:dyDescent="0.2">
      <c r="DB11025"/>
      <c r="DC11025"/>
    </row>
    <row r="11026" spans="106:107" x14ac:dyDescent="0.2">
      <c r="DB11026"/>
      <c r="DC11026"/>
    </row>
    <row r="11027" spans="106:107" x14ac:dyDescent="0.2">
      <c r="DB11027"/>
      <c r="DC11027"/>
    </row>
    <row r="11028" spans="106:107" x14ac:dyDescent="0.2">
      <c r="DB11028"/>
      <c r="DC11028"/>
    </row>
    <row r="11029" spans="106:107" x14ac:dyDescent="0.2">
      <c r="DB11029"/>
      <c r="DC11029"/>
    </row>
    <row r="11030" spans="106:107" x14ac:dyDescent="0.2">
      <c r="DB11030"/>
      <c r="DC11030"/>
    </row>
    <row r="11031" spans="106:107" x14ac:dyDescent="0.2">
      <c r="DB11031"/>
      <c r="DC11031"/>
    </row>
    <row r="11032" spans="106:107" x14ac:dyDescent="0.2">
      <c r="DB11032"/>
      <c r="DC11032"/>
    </row>
    <row r="11033" spans="106:107" x14ac:dyDescent="0.2">
      <c r="DB11033"/>
      <c r="DC11033"/>
    </row>
    <row r="11034" spans="106:107" x14ac:dyDescent="0.2">
      <c r="DB11034"/>
      <c r="DC11034"/>
    </row>
    <row r="11035" spans="106:107" x14ac:dyDescent="0.2">
      <c r="DB11035"/>
      <c r="DC11035"/>
    </row>
    <row r="11036" spans="106:107" x14ac:dyDescent="0.2">
      <c r="DB11036"/>
      <c r="DC11036"/>
    </row>
    <row r="11037" spans="106:107" x14ac:dyDescent="0.2">
      <c r="DB11037"/>
      <c r="DC11037"/>
    </row>
    <row r="11038" spans="106:107" x14ac:dyDescent="0.2">
      <c r="DB11038"/>
      <c r="DC11038"/>
    </row>
    <row r="11039" spans="106:107" x14ac:dyDescent="0.2">
      <c r="DB11039"/>
      <c r="DC11039"/>
    </row>
    <row r="11040" spans="106:107" x14ac:dyDescent="0.2">
      <c r="DB11040"/>
      <c r="DC11040"/>
    </row>
    <row r="11041" spans="106:107" x14ac:dyDescent="0.2">
      <c r="DB11041"/>
      <c r="DC11041"/>
    </row>
    <row r="11042" spans="106:107" x14ac:dyDescent="0.2">
      <c r="DB11042"/>
      <c r="DC11042"/>
    </row>
    <row r="11043" spans="106:107" x14ac:dyDescent="0.2">
      <c r="DB11043"/>
      <c r="DC11043"/>
    </row>
    <row r="11044" spans="106:107" x14ac:dyDescent="0.2">
      <c r="DB11044"/>
      <c r="DC11044"/>
    </row>
    <row r="11045" spans="106:107" x14ac:dyDescent="0.2">
      <c r="DB11045"/>
      <c r="DC11045"/>
    </row>
    <row r="11046" spans="106:107" x14ac:dyDescent="0.2">
      <c r="DB11046"/>
      <c r="DC11046"/>
    </row>
    <row r="11047" spans="106:107" x14ac:dyDescent="0.2">
      <c r="DB11047"/>
      <c r="DC11047"/>
    </row>
    <row r="11048" spans="106:107" x14ac:dyDescent="0.2">
      <c r="DB11048"/>
      <c r="DC11048"/>
    </row>
    <row r="11049" spans="106:107" x14ac:dyDescent="0.2">
      <c r="DB11049"/>
      <c r="DC11049"/>
    </row>
    <row r="11050" spans="106:107" x14ac:dyDescent="0.2">
      <c r="DB11050"/>
      <c r="DC11050"/>
    </row>
    <row r="11051" spans="106:107" x14ac:dyDescent="0.2">
      <c r="DB11051"/>
      <c r="DC11051"/>
    </row>
    <row r="11052" spans="106:107" x14ac:dyDescent="0.2">
      <c r="DB11052"/>
      <c r="DC11052"/>
    </row>
    <row r="11053" spans="106:107" x14ac:dyDescent="0.2">
      <c r="DB11053"/>
      <c r="DC11053"/>
    </row>
    <row r="11054" spans="106:107" x14ac:dyDescent="0.2">
      <c r="DB11054"/>
      <c r="DC11054"/>
    </row>
    <row r="11055" spans="106:107" x14ac:dyDescent="0.2">
      <c r="DB11055"/>
      <c r="DC11055"/>
    </row>
    <row r="11056" spans="106:107" x14ac:dyDescent="0.2">
      <c r="DB11056"/>
      <c r="DC11056"/>
    </row>
    <row r="11057" spans="106:107" x14ac:dyDescent="0.2">
      <c r="DB11057"/>
      <c r="DC11057"/>
    </row>
    <row r="11058" spans="106:107" x14ac:dyDescent="0.2">
      <c r="DB11058"/>
      <c r="DC11058"/>
    </row>
    <row r="11059" spans="106:107" x14ac:dyDescent="0.2">
      <c r="DB11059"/>
      <c r="DC11059"/>
    </row>
    <row r="11060" spans="106:107" x14ac:dyDescent="0.2">
      <c r="DB11060"/>
      <c r="DC11060"/>
    </row>
    <row r="11061" spans="106:107" x14ac:dyDescent="0.2">
      <c r="DB11061"/>
      <c r="DC11061"/>
    </row>
    <row r="11062" spans="106:107" x14ac:dyDescent="0.2">
      <c r="DB11062"/>
      <c r="DC11062"/>
    </row>
    <row r="11063" spans="106:107" x14ac:dyDescent="0.2">
      <c r="DB11063"/>
      <c r="DC11063"/>
    </row>
    <row r="11064" spans="106:107" x14ac:dyDescent="0.2">
      <c r="DB11064"/>
      <c r="DC11064"/>
    </row>
    <row r="11065" spans="106:107" x14ac:dyDescent="0.2">
      <c r="DB11065"/>
      <c r="DC11065"/>
    </row>
    <row r="11066" spans="106:107" x14ac:dyDescent="0.2">
      <c r="DB11066"/>
      <c r="DC11066"/>
    </row>
    <row r="11067" spans="106:107" x14ac:dyDescent="0.2">
      <c r="DB11067"/>
      <c r="DC11067"/>
    </row>
    <row r="11068" spans="106:107" x14ac:dyDescent="0.2">
      <c r="DB11068"/>
      <c r="DC11068"/>
    </row>
    <row r="11069" spans="106:107" x14ac:dyDescent="0.2">
      <c r="DB11069"/>
      <c r="DC11069"/>
    </row>
    <row r="11070" spans="106:107" x14ac:dyDescent="0.2">
      <c r="DB11070"/>
      <c r="DC11070"/>
    </row>
    <row r="11071" spans="106:107" x14ac:dyDescent="0.2">
      <c r="DB11071"/>
      <c r="DC11071"/>
    </row>
    <row r="11072" spans="106:107" x14ac:dyDescent="0.2">
      <c r="DB11072"/>
      <c r="DC11072"/>
    </row>
    <row r="11073" spans="106:107" x14ac:dyDescent="0.2">
      <c r="DB11073"/>
      <c r="DC11073"/>
    </row>
    <row r="11074" spans="106:107" x14ac:dyDescent="0.2">
      <c r="DB11074"/>
      <c r="DC11074"/>
    </row>
    <row r="11075" spans="106:107" x14ac:dyDescent="0.2">
      <c r="DB11075"/>
      <c r="DC11075"/>
    </row>
    <row r="11076" spans="106:107" x14ac:dyDescent="0.2">
      <c r="DB11076"/>
      <c r="DC11076"/>
    </row>
    <row r="11077" spans="106:107" x14ac:dyDescent="0.2">
      <c r="DB11077"/>
      <c r="DC11077"/>
    </row>
    <row r="11078" spans="106:107" x14ac:dyDescent="0.2">
      <c r="DB11078"/>
      <c r="DC11078"/>
    </row>
    <row r="11079" spans="106:107" x14ac:dyDescent="0.2">
      <c r="DB11079"/>
      <c r="DC11079"/>
    </row>
    <row r="11080" spans="106:107" x14ac:dyDescent="0.2">
      <c r="DB11080"/>
      <c r="DC11080"/>
    </row>
    <row r="11081" spans="106:107" x14ac:dyDescent="0.2">
      <c r="DB11081"/>
      <c r="DC11081"/>
    </row>
    <row r="11082" spans="106:107" x14ac:dyDescent="0.2">
      <c r="DB11082"/>
      <c r="DC11082"/>
    </row>
    <row r="11083" spans="106:107" x14ac:dyDescent="0.2">
      <c r="DB11083"/>
      <c r="DC11083"/>
    </row>
    <row r="11084" spans="106:107" x14ac:dyDescent="0.2">
      <c r="DB11084"/>
      <c r="DC11084"/>
    </row>
    <row r="11085" spans="106:107" x14ac:dyDescent="0.2">
      <c r="DB11085"/>
      <c r="DC11085"/>
    </row>
    <row r="11086" spans="106:107" x14ac:dyDescent="0.2">
      <c r="DB11086"/>
      <c r="DC11086"/>
    </row>
    <row r="11087" spans="106:107" x14ac:dyDescent="0.2">
      <c r="DB11087"/>
      <c r="DC11087"/>
    </row>
    <row r="11088" spans="106:107" x14ac:dyDescent="0.2">
      <c r="DB11088"/>
      <c r="DC11088"/>
    </row>
    <row r="11089" spans="106:107" x14ac:dyDescent="0.2">
      <c r="DB11089"/>
      <c r="DC11089"/>
    </row>
    <row r="11090" spans="106:107" x14ac:dyDescent="0.2">
      <c r="DB11090"/>
      <c r="DC11090"/>
    </row>
    <row r="11091" spans="106:107" x14ac:dyDescent="0.2">
      <c r="DB11091"/>
      <c r="DC11091"/>
    </row>
    <row r="11092" spans="106:107" x14ac:dyDescent="0.2">
      <c r="DB11092"/>
      <c r="DC11092"/>
    </row>
    <row r="11093" spans="106:107" x14ac:dyDescent="0.2">
      <c r="DB11093"/>
      <c r="DC11093"/>
    </row>
    <row r="11094" spans="106:107" x14ac:dyDescent="0.2">
      <c r="DB11094"/>
      <c r="DC11094"/>
    </row>
    <row r="11095" spans="106:107" x14ac:dyDescent="0.2">
      <c r="DB11095"/>
      <c r="DC11095"/>
    </row>
    <row r="11096" spans="106:107" x14ac:dyDescent="0.2">
      <c r="DB11096"/>
      <c r="DC11096"/>
    </row>
    <row r="11097" spans="106:107" x14ac:dyDescent="0.2">
      <c r="DB11097"/>
      <c r="DC11097"/>
    </row>
    <row r="11098" spans="106:107" x14ac:dyDescent="0.2">
      <c r="DB11098"/>
      <c r="DC11098"/>
    </row>
    <row r="11099" spans="106:107" x14ac:dyDescent="0.2">
      <c r="DB11099"/>
      <c r="DC11099"/>
    </row>
    <row r="11100" spans="106:107" x14ac:dyDescent="0.2">
      <c r="DB11100"/>
      <c r="DC11100"/>
    </row>
    <row r="11101" spans="106:107" x14ac:dyDescent="0.2">
      <c r="DB11101"/>
      <c r="DC11101"/>
    </row>
    <row r="11102" spans="106:107" x14ac:dyDescent="0.2">
      <c r="DB11102"/>
      <c r="DC11102"/>
    </row>
    <row r="11103" spans="106:107" x14ac:dyDescent="0.2">
      <c r="DB11103"/>
      <c r="DC11103"/>
    </row>
    <row r="11104" spans="106:107" x14ac:dyDescent="0.2">
      <c r="DB11104"/>
      <c r="DC11104"/>
    </row>
    <row r="11105" spans="106:107" x14ac:dyDescent="0.2">
      <c r="DB11105"/>
      <c r="DC11105"/>
    </row>
    <row r="11106" spans="106:107" x14ac:dyDescent="0.2">
      <c r="DB11106"/>
      <c r="DC11106"/>
    </row>
    <row r="11107" spans="106:107" x14ac:dyDescent="0.2">
      <c r="DB11107"/>
      <c r="DC11107"/>
    </row>
    <row r="11108" spans="106:107" x14ac:dyDescent="0.2">
      <c r="DB11108"/>
      <c r="DC11108"/>
    </row>
    <row r="11109" spans="106:107" x14ac:dyDescent="0.2">
      <c r="DB11109"/>
      <c r="DC11109"/>
    </row>
    <row r="11110" spans="106:107" x14ac:dyDescent="0.2">
      <c r="DB11110"/>
      <c r="DC11110"/>
    </row>
    <row r="11111" spans="106:107" x14ac:dyDescent="0.2">
      <c r="DB11111"/>
      <c r="DC11111"/>
    </row>
    <row r="11112" spans="106:107" x14ac:dyDescent="0.2">
      <c r="DB11112"/>
      <c r="DC11112"/>
    </row>
    <row r="11113" spans="106:107" x14ac:dyDescent="0.2">
      <c r="DB11113"/>
      <c r="DC11113"/>
    </row>
    <row r="11114" spans="106:107" x14ac:dyDescent="0.2">
      <c r="DB11114"/>
      <c r="DC11114"/>
    </row>
    <row r="11115" spans="106:107" x14ac:dyDescent="0.2">
      <c r="DB11115"/>
      <c r="DC11115"/>
    </row>
    <row r="11116" spans="106:107" x14ac:dyDescent="0.2">
      <c r="DB11116"/>
      <c r="DC11116"/>
    </row>
    <row r="11117" spans="106:107" x14ac:dyDescent="0.2">
      <c r="DB11117"/>
      <c r="DC11117"/>
    </row>
    <row r="11118" spans="106:107" x14ac:dyDescent="0.2">
      <c r="DB11118"/>
      <c r="DC11118"/>
    </row>
    <row r="11119" spans="106:107" x14ac:dyDescent="0.2">
      <c r="DB11119"/>
      <c r="DC11119"/>
    </row>
    <row r="11120" spans="106:107" x14ac:dyDescent="0.2">
      <c r="DB11120"/>
      <c r="DC11120"/>
    </row>
    <row r="11121" spans="106:107" x14ac:dyDescent="0.2">
      <c r="DB11121"/>
      <c r="DC11121"/>
    </row>
    <row r="11122" spans="106:107" x14ac:dyDescent="0.2">
      <c r="DB11122"/>
      <c r="DC11122"/>
    </row>
    <row r="11123" spans="106:107" x14ac:dyDescent="0.2">
      <c r="DB11123"/>
      <c r="DC11123"/>
    </row>
    <row r="11124" spans="106:107" x14ac:dyDescent="0.2">
      <c r="DB11124"/>
      <c r="DC11124"/>
    </row>
    <row r="11125" spans="106:107" x14ac:dyDescent="0.2">
      <c r="DB11125"/>
      <c r="DC11125"/>
    </row>
    <row r="11126" spans="106:107" x14ac:dyDescent="0.2">
      <c r="DB11126"/>
      <c r="DC11126"/>
    </row>
    <row r="11127" spans="106:107" x14ac:dyDescent="0.2">
      <c r="DB11127"/>
      <c r="DC11127"/>
    </row>
    <row r="11128" spans="106:107" x14ac:dyDescent="0.2">
      <c r="DB11128"/>
      <c r="DC11128"/>
    </row>
    <row r="11129" spans="106:107" x14ac:dyDescent="0.2">
      <c r="DB11129"/>
      <c r="DC11129"/>
    </row>
    <row r="11130" spans="106:107" x14ac:dyDescent="0.2">
      <c r="DB11130"/>
      <c r="DC11130"/>
    </row>
    <row r="11131" spans="106:107" x14ac:dyDescent="0.2">
      <c r="DB11131"/>
      <c r="DC11131"/>
    </row>
    <row r="11132" spans="106:107" x14ac:dyDescent="0.2">
      <c r="DB11132"/>
      <c r="DC11132"/>
    </row>
    <row r="11133" spans="106:107" x14ac:dyDescent="0.2">
      <c r="DB11133"/>
      <c r="DC11133"/>
    </row>
    <row r="11134" spans="106:107" x14ac:dyDescent="0.2">
      <c r="DB11134"/>
      <c r="DC11134"/>
    </row>
    <row r="11135" spans="106:107" x14ac:dyDescent="0.2">
      <c r="DB11135"/>
      <c r="DC11135"/>
    </row>
    <row r="11136" spans="106:107" x14ac:dyDescent="0.2">
      <c r="DB11136"/>
      <c r="DC11136"/>
    </row>
    <row r="11137" spans="106:107" x14ac:dyDescent="0.2">
      <c r="DB11137"/>
      <c r="DC11137"/>
    </row>
    <row r="11138" spans="106:107" x14ac:dyDescent="0.2">
      <c r="DB11138"/>
      <c r="DC11138"/>
    </row>
    <row r="11139" spans="106:107" x14ac:dyDescent="0.2">
      <c r="DB11139"/>
      <c r="DC11139"/>
    </row>
    <row r="11140" spans="106:107" x14ac:dyDescent="0.2">
      <c r="DB11140"/>
      <c r="DC11140"/>
    </row>
    <row r="11141" spans="106:107" x14ac:dyDescent="0.2">
      <c r="DB11141"/>
      <c r="DC11141"/>
    </row>
    <row r="11142" spans="106:107" x14ac:dyDescent="0.2">
      <c r="DB11142"/>
      <c r="DC11142"/>
    </row>
    <row r="11143" spans="106:107" x14ac:dyDescent="0.2">
      <c r="DB11143"/>
      <c r="DC11143"/>
    </row>
    <row r="11144" spans="106:107" x14ac:dyDescent="0.2">
      <c r="DB11144"/>
      <c r="DC11144"/>
    </row>
    <row r="11145" spans="106:107" x14ac:dyDescent="0.2">
      <c r="DB11145"/>
      <c r="DC11145"/>
    </row>
    <row r="11146" spans="106:107" x14ac:dyDescent="0.2">
      <c r="DB11146"/>
      <c r="DC11146"/>
    </row>
    <row r="11147" spans="106:107" x14ac:dyDescent="0.2">
      <c r="DB11147"/>
      <c r="DC11147"/>
    </row>
    <row r="11148" spans="106:107" x14ac:dyDescent="0.2">
      <c r="DB11148"/>
      <c r="DC11148"/>
    </row>
    <row r="11149" spans="106:107" x14ac:dyDescent="0.2">
      <c r="DB11149"/>
      <c r="DC11149"/>
    </row>
    <row r="11150" spans="106:107" x14ac:dyDescent="0.2">
      <c r="DB11150"/>
      <c r="DC11150"/>
    </row>
    <row r="11151" spans="106:107" x14ac:dyDescent="0.2">
      <c r="DB11151"/>
      <c r="DC11151"/>
    </row>
    <row r="11152" spans="106:107" x14ac:dyDescent="0.2">
      <c r="DB11152"/>
      <c r="DC11152"/>
    </row>
    <row r="11153" spans="106:107" x14ac:dyDescent="0.2">
      <c r="DB11153"/>
      <c r="DC11153"/>
    </row>
    <row r="11154" spans="106:107" x14ac:dyDescent="0.2">
      <c r="DB11154"/>
      <c r="DC11154"/>
    </row>
    <row r="11155" spans="106:107" x14ac:dyDescent="0.2">
      <c r="DB11155"/>
      <c r="DC11155"/>
    </row>
    <row r="11156" spans="106:107" x14ac:dyDescent="0.2">
      <c r="DB11156"/>
      <c r="DC11156"/>
    </row>
    <row r="11157" spans="106:107" x14ac:dyDescent="0.2">
      <c r="DB11157"/>
      <c r="DC11157"/>
    </row>
    <row r="11158" spans="106:107" x14ac:dyDescent="0.2">
      <c r="DB11158"/>
      <c r="DC11158"/>
    </row>
    <row r="11159" spans="106:107" x14ac:dyDescent="0.2">
      <c r="DB11159"/>
      <c r="DC11159"/>
    </row>
    <row r="11160" spans="106:107" x14ac:dyDescent="0.2">
      <c r="DB11160"/>
      <c r="DC11160"/>
    </row>
    <row r="11161" spans="106:107" x14ac:dyDescent="0.2">
      <c r="DB11161"/>
      <c r="DC11161"/>
    </row>
    <row r="11162" spans="106:107" x14ac:dyDescent="0.2">
      <c r="DB11162"/>
      <c r="DC11162"/>
    </row>
    <row r="11163" spans="106:107" x14ac:dyDescent="0.2">
      <c r="DB11163"/>
      <c r="DC11163"/>
    </row>
    <row r="11164" spans="106:107" x14ac:dyDescent="0.2">
      <c r="DB11164"/>
      <c r="DC11164"/>
    </row>
    <row r="11165" spans="106:107" x14ac:dyDescent="0.2">
      <c r="DB11165"/>
      <c r="DC11165"/>
    </row>
    <row r="11166" spans="106:107" x14ac:dyDescent="0.2">
      <c r="DB11166"/>
      <c r="DC11166"/>
    </row>
    <row r="11167" spans="106:107" x14ac:dyDescent="0.2">
      <c r="DB11167"/>
      <c r="DC11167"/>
    </row>
    <row r="11168" spans="106:107" x14ac:dyDescent="0.2">
      <c r="DB11168"/>
      <c r="DC11168"/>
    </row>
    <row r="11169" spans="106:107" x14ac:dyDescent="0.2">
      <c r="DB11169"/>
      <c r="DC11169"/>
    </row>
    <row r="11170" spans="106:107" x14ac:dyDescent="0.2">
      <c r="DB11170"/>
      <c r="DC11170"/>
    </row>
    <row r="11171" spans="106:107" x14ac:dyDescent="0.2">
      <c r="DB11171"/>
      <c r="DC11171"/>
    </row>
    <row r="11172" spans="106:107" x14ac:dyDescent="0.2">
      <c r="DB11172"/>
      <c r="DC11172"/>
    </row>
    <row r="11173" spans="106:107" x14ac:dyDescent="0.2">
      <c r="DB11173"/>
      <c r="DC11173"/>
    </row>
    <row r="11174" spans="106:107" x14ac:dyDescent="0.2">
      <c r="DB11174"/>
      <c r="DC11174"/>
    </row>
    <row r="11175" spans="106:107" x14ac:dyDescent="0.2">
      <c r="DB11175"/>
      <c r="DC11175"/>
    </row>
    <row r="11176" spans="106:107" x14ac:dyDescent="0.2">
      <c r="DB11176"/>
      <c r="DC11176"/>
    </row>
    <row r="11177" spans="106:107" x14ac:dyDescent="0.2">
      <c r="DB11177"/>
      <c r="DC11177"/>
    </row>
    <row r="11178" spans="106:107" x14ac:dyDescent="0.2">
      <c r="DB11178"/>
      <c r="DC11178"/>
    </row>
    <row r="11179" spans="106:107" x14ac:dyDescent="0.2">
      <c r="DB11179"/>
      <c r="DC11179"/>
    </row>
    <row r="11180" spans="106:107" x14ac:dyDescent="0.2">
      <c r="DB11180"/>
      <c r="DC11180"/>
    </row>
    <row r="11181" spans="106:107" x14ac:dyDescent="0.2">
      <c r="DB11181"/>
      <c r="DC11181"/>
    </row>
    <row r="11182" spans="106:107" x14ac:dyDescent="0.2">
      <c r="DB11182"/>
      <c r="DC11182"/>
    </row>
    <row r="11183" spans="106:107" x14ac:dyDescent="0.2">
      <c r="DB11183"/>
      <c r="DC11183"/>
    </row>
    <row r="11184" spans="106:107" x14ac:dyDescent="0.2">
      <c r="DB11184"/>
      <c r="DC11184"/>
    </row>
    <row r="11185" spans="106:107" x14ac:dyDescent="0.2">
      <c r="DB11185"/>
      <c r="DC11185"/>
    </row>
    <row r="11186" spans="106:107" x14ac:dyDescent="0.2">
      <c r="DB11186"/>
      <c r="DC11186"/>
    </row>
    <row r="11187" spans="106:107" x14ac:dyDescent="0.2">
      <c r="DB11187"/>
      <c r="DC11187"/>
    </row>
    <row r="11188" spans="106:107" x14ac:dyDescent="0.2">
      <c r="DB11188"/>
      <c r="DC11188"/>
    </row>
    <row r="11189" spans="106:107" x14ac:dyDescent="0.2">
      <c r="DB11189"/>
      <c r="DC11189"/>
    </row>
    <row r="11190" spans="106:107" x14ac:dyDescent="0.2">
      <c r="DB11190"/>
      <c r="DC11190"/>
    </row>
    <row r="11191" spans="106:107" x14ac:dyDescent="0.2">
      <c r="DB11191"/>
      <c r="DC11191"/>
    </row>
    <row r="11192" spans="106:107" x14ac:dyDescent="0.2">
      <c r="DB11192"/>
      <c r="DC11192"/>
    </row>
    <row r="11193" spans="106:107" x14ac:dyDescent="0.2">
      <c r="DB11193"/>
      <c r="DC11193"/>
    </row>
    <row r="11194" spans="106:107" x14ac:dyDescent="0.2">
      <c r="DB11194"/>
      <c r="DC11194"/>
    </row>
    <row r="11195" spans="106:107" x14ac:dyDescent="0.2">
      <c r="DB11195"/>
      <c r="DC11195"/>
    </row>
    <row r="11196" spans="106:107" x14ac:dyDescent="0.2">
      <c r="DB11196"/>
      <c r="DC11196"/>
    </row>
    <row r="11197" spans="106:107" x14ac:dyDescent="0.2">
      <c r="DB11197"/>
      <c r="DC11197"/>
    </row>
    <row r="11198" spans="106:107" x14ac:dyDescent="0.2">
      <c r="DB11198"/>
      <c r="DC11198"/>
    </row>
    <row r="11199" spans="106:107" x14ac:dyDescent="0.2">
      <c r="DB11199"/>
      <c r="DC11199"/>
    </row>
    <row r="11200" spans="106:107" x14ac:dyDescent="0.2">
      <c r="DB11200"/>
      <c r="DC11200"/>
    </row>
    <row r="11201" spans="106:107" x14ac:dyDescent="0.2">
      <c r="DB11201"/>
      <c r="DC11201"/>
    </row>
    <row r="11202" spans="106:107" x14ac:dyDescent="0.2">
      <c r="DB11202"/>
      <c r="DC11202"/>
    </row>
    <row r="11203" spans="106:107" x14ac:dyDescent="0.2">
      <c r="DB11203"/>
      <c r="DC11203"/>
    </row>
    <row r="11204" spans="106:107" x14ac:dyDescent="0.2">
      <c r="DB11204"/>
      <c r="DC11204"/>
    </row>
    <row r="11205" spans="106:107" x14ac:dyDescent="0.2">
      <c r="DB11205"/>
      <c r="DC11205"/>
    </row>
    <row r="11206" spans="106:107" x14ac:dyDescent="0.2">
      <c r="DB11206"/>
      <c r="DC11206"/>
    </row>
    <row r="11207" spans="106:107" x14ac:dyDescent="0.2">
      <c r="DB11207"/>
      <c r="DC11207"/>
    </row>
    <row r="11208" spans="106:107" x14ac:dyDescent="0.2">
      <c r="DB11208"/>
      <c r="DC11208"/>
    </row>
    <row r="11209" spans="106:107" x14ac:dyDescent="0.2">
      <c r="DB11209"/>
      <c r="DC11209"/>
    </row>
    <row r="11210" spans="106:107" x14ac:dyDescent="0.2">
      <c r="DB11210"/>
      <c r="DC11210"/>
    </row>
    <row r="11211" spans="106:107" x14ac:dyDescent="0.2">
      <c r="DB11211"/>
      <c r="DC11211"/>
    </row>
    <row r="11212" spans="106:107" x14ac:dyDescent="0.2">
      <c r="DB11212"/>
      <c r="DC11212"/>
    </row>
    <row r="11213" spans="106:107" x14ac:dyDescent="0.2">
      <c r="DB11213"/>
      <c r="DC11213"/>
    </row>
    <row r="11214" spans="106:107" x14ac:dyDescent="0.2">
      <c r="DB11214"/>
      <c r="DC11214"/>
    </row>
    <row r="11215" spans="106:107" x14ac:dyDescent="0.2">
      <c r="DB11215"/>
      <c r="DC11215"/>
    </row>
    <row r="11216" spans="106:107" x14ac:dyDescent="0.2">
      <c r="DB11216"/>
      <c r="DC11216"/>
    </row>
    <row r="11217" spans="106:107" x14ac:dyDescent="0.2">
      <c r="DB11217"/>
      <c r="DC11217"/>
    </row>
    <row r="11218" spans="106:107" x14ac:dyDescent="0.2">
      <c r="DB11218"/>
      <c r="DC11218"/>
    </row>
    <row r="11219" spans="106:107" x14ac:dyDescent="0.2">
      <c r="DB11219"/>
      <c r="DC11219"/>
    </row>
    <row r="11220" spans="106:107" x14ac:dyDescent="0.2">
      <c r="DB11220"/>
      <c r="DC11220"/>
    </row>
    <row r="11221" spans="106:107" x14ac:dyDescent="0.2">
      <c r="DB11221"/>
      <c r="DC11221"/>
    </row>
    <row r="11222" spans="106:107" x14ac:dyDescent="0.2">
      <c r="DB11222"/>
      <c r="DC11222"/>
    </row>
    <row r="11223" spans="106:107" x14ac:dyDescent="0.2">
      <c r="DB11223"/>
      <c r="DC11223"/>
    </row>
    <row r="11224" spans="106:107" x14ac:dyDescent="0.2">
      <c r="DB11224"/>
      <c r="DC11224"/>
    </row>
    <row r="11225" spans="106:107" x14ac:dyDescent="0.2">
      <c r="DB11225"/>
      <c r="DC11225"/>
    </row>
    <row r="11226" spans="106:107" x14ac:dyDescent="0.2">
      <c r="DB11226"/>
      <c r="DC11226"/>
    </row>
    <row r="11227" spans="106:107" x14ac:dyDescent="0.2">
      <c r="DB11227"/>
      <c r="DC11227"/>
    </row>
    <row r="11228" spans="106:107" x14ac:dyDescent="0.2">
      <c r="DB11228"/>
      <c r="DC11228"/>
    </row>
    <row r="11229" spans="106:107" x14ac:dyDescent="0.2">
      <c r="DB11229"/>
      <c r="DC11229"/>
    </row>
    <row r="11230" spans="106:107" x14ac:dyDescent="0.2">
      <c r="DB11230"/>
      <c r="DC11230"/>
    </row>
    <row r="11231" spans="106:107" x14ac:dyDescent="0.2">
      <c r="DB11231"/>
      <c r="DC11231"/>
    </row>
    <row r="11232" spans="106:107" x14ac:dyDescent="0.2">
      <c r="DB11232"/>
      <c r="DC11232"/>
    </row>
    <row r="11233" spans="106:107" x14ac:dyDescent="0.2">
      <c r="DB11233"/>
      <c r="DC11233"/>
    </row>
    <row r="11234" spans="106:107" x14ac:dyDescent="0.2">
      <c r="DB11234"/>
      <c r="DC11234"/>
    </row>
    <row r="11235" spans="106:107" x14ac:dyDescent="0.2">
      <c r="DB11235"/>
      <c r="DC11235"/>
    </row>
    <row r="11236" spans="106:107" x14ac:dyDescent="0.2">
      <c r="DB11236"/>
      <c r="DC11236"/>
    </row>
    <row r="11237" spans="106:107" x14ac:dyDescent="0.2">
      <c r="DB11237"/>
      <c r="DC11237"/>
    </row>
    <row r="11238" spans="106:107" x14ac:dyDescent="0.2">
      <c r="DB11238"/>
      <c r="DC11238"/>
    </row>
    <row r="11239" spans="106:107" x14ac:dyDescent="0.2">
      <c r="DB11239"/>
      <c r="DC11239"/>
    </row>
    <row r="11240" spans="106:107" x14ac:dyDescent="0.2">
      <c r="DB11240"/>
      <c r="DC11240"/>
    </row>
    <row r="11241" spans="106:107" x14ac:dyDescent="0.2">
      <c r="DB11241"/>
      <c r="DC11241"/>
    </row>
    <row r="11242" spans="106:107" x14ac:dyDescent="0.2">
      <c r="DB11242"/>
      <c r="DC11242"/>
    </row>
    <row r="11243" spans="106:107" x14ac:dyDescent="0.2">
      <c r="DB11243"/>
      <c r="DC11243"/>
    </row>
    <row r="11244" spans="106:107" x14ac:dyDescent="0.2">
      <c r="DB11244"/>
      <c r="DC11244"/>
    </row>
    <row r="11245" spans="106:107" x14ac:dyDescent="0.2">
      <c r="DB11245"/>
      <c r="DC11245"/>
    </row>
    <row r="11246" spans="106:107" x14ac:dyDescent="0.2">
      <c r="DB11246"/>
      <c r="DC11246"/>
    </row>
    <row r="11247" spans="106:107" x14ac:dyDescent="0.2">
      <c r="DB11247"/>
      <c r="DC11247"/>
    </row>
    <row r="11248" spans="106:107" x14ac:dyDescent="0.2">
      <c r="DB11248"/>
      <c r="DC11248"/>
    </row>
    <row r="11249" spans="106:107" x14ac:dyDescent="0.2">
      <c r="DB11249"/>
      <c r="DC11249"/>
    </row>
    <row r="11250" spans="106:107" x14ac:dyDescent="0.2">
      <c r="DB11250"/>
      <c r="DC11250"/>
    </row>
    <row r="11251" spans="106:107" x14ac:dyDescent="0.2">
      <c r="DB11251"/>
      <c r="DC11251"/>
    </row>
    <row r="11252" spans="106:107" x14ac:dyDescent="0.2">
      <c r="DB11252"/>
      <c r="DC11252"/>
    </row>
    <row r="11253" spans="106:107" x14ac:dyDescent="0.2">
      <c r="DB11253"/>
      <c r="DC11253"/>
    </row>
    <row r="11254" spans="106:107" x14ac:dyDescent="0.2">
      <c r="DB11254"/>
      <c r="DC11254"/>
    </row>
    <row r="11255" spans="106:107" x14ac:dyDescent="0.2">
      <c r="DB11255"/>
      <c r="DC11255"/>
    </row>
    <row r="11256" spans="106:107" x14ac:dyDescent="0.2">
      <c r="DB11256"/>
      <c r="DC11256"/>
    </row>
    <row r="11257" spans="106:107" x14ac:dyDescent="0.2">
      <c r="DB11257"/>
      <c r="DC11257"/>
    </row>
    <row r="11258" spans="106:107" x14ac:dyDescent="0.2">
      <c r="DB11258"/>
      <c r="DC11258"/>
    </row>
    <row r="11259" spans="106:107" x14ac:dyDescent="0.2">
      <c r="DB11259"/>
      <c r="DC11259"/>
    </row>
    <row r="11260" spans="106:107" x14ac:dyDescent="0.2">
      <c r="DB11260"/>
      <c r="DC11260"/>
    </row>
    <row r="11261" spans="106:107" x14ac:dyDescent="0.2">
      <c r="DB11261"/>
      <c r="DC11261"/>
    </row>
    <row r="11262" spans="106:107" x14ac:dyDescent="0.2">
      <c r="DB11262"/>
      <c r="DC11262"/>
    </row>
    <row r="11263" spans="106:107" x14ac:dyDescent="0.2">
      <c r="DB11263"/>
      <c r="DC11263"/>
    </row>
    <row r="11264" spans="106:107" x14ac:dyDescent="0.2">
      <c r="DB11264"/>
      <c r="DC11264"/>
    </row>
    <row r="11265" spans="106:107" x14ac:dyDescent="0.2">
      <c r="DB11265"/>
      <c r="DC11265"/>
    </row>
    <row r="11266" spans="106:107" x14ac:dyDescent="0.2">
      <c r="DB11266"/>
      <c r="DC11266"/>
    </row>
    <row r="11267" spans="106:107" x14ac:dyDescent="0.2">
      <c r="DB11267"/>
      <c r="DC11267"/>
    </row>
    <row r="11268" spans="106:107" x14ac:dyDescent="0.2">
      <c r="DB11268"/>
      <c r="DC11268"/>
    </row>
    <row r="11269" spans="106:107" x14ac:dyDescent="0.2">
      <c r="DB11269"/>
      <c r="DC11269"/>
    </row>
    <row r="11270" spans="106:107" x14ac:dyDescent="0.2">
      <c r="DB11270"/>
      <c r="DC11270"/>
    </row>
    <row r="11271" spans="106:107" x14ac:dyDescent="0.2">
      <c r="DB11271"/>
      <c r="DC11271"/>
    </row>
    <row r="11272" spans="106:107" x14ac:dyDescent="0.2">
      <c r="DB11272"/>
      <c r="DC11272"/>
    </row>
    <row r="11273" spans="106:107" x14ac:dyDescent="0.2">
      <c r="DB11273"/>
      <c r="DC11273"/>
    </row>
    <row r="11274" spans="106:107" x14ac:dyDescent="0.2">
      <c r="DB11274"/>
      <c r="DC11274"/>
    </row>
    <row r="11275" spans="106:107" x14ac:dyDescent="0.2">
      <c r="DB11275"/>
      <c r="DC11275"/>
    </row>
    <row r="11276" spans="106:107" x14ac:dyDescent="0.2">
      <c r="DB11276"/>
      <c r="DC11276"/>
    </row>
    <row r="11277" spans="106:107" x14ac:dyDescent="0.2">
      <c r="DB11277"/>
      <c r="DC11277"/>
    </row>
    <row r="11278" spans="106:107" x14ac:dyDescent="0.2">
      <c r="DB11278"/>
      <c r="DC11278"/>
    </row>
    <row r="11279" spans="106:107" x14ac:dyDescent="0.2">
      <c r="DB11279"/>
      <c r="DC11279"/>
    </row>
    <row r="11280" spans="106:107" x14ac:dyDescent="0.2">
      <c r="DB11280"/>
      <c r="DC11280"/>
    </row>
    <row r="11281" spans="106:107" x14ac:dyDescent="0.2">
      <c r="DB11281"/>
      <c r="DC11281"/>
    </row>
    <row r="11282" spans="106:107" x14ac:dyDescent="0.2">
      <c r="DB11282"/>
      <c r="DC11282"/>
    </row>
    <row r="11283" spans="106:107" x14ac:dyDescent="0.2">
      <c r="DB11283"/>
      <c r="DC11283"/>
    </row>
    <row r="11284" spans="106:107" x14ac:dyDescent="0.2">
      <c r="DB11284"/>
      <c r="DC11284"/>
    </row>
    <row r="11285" spans="106:107" x14ac:dyDescent="0.2">
      <c r="DB11285"/>
      <c r="DC11285"/>
    </row>
    <row r="11286" spans="106:107" x14ac:dyDescent="0.2">
      <c r="DB11286"/>
      <c r="DC11286"/>
    </row>
    <row r="11287" spans="106:107" x14ac:dyDescent="0.2">
      <c r="DB11287"/>
      <c r="DC11287"/>
    </row>
    <row r="11288" spans="106:107" x14ac:dyDescent="0.2">
      <c r="DB11288"/>
      <c r="DC11288"/>
    </row>
    <row r="11289" spans="106:107" x14ac:dyDescent="0.2">
      <c r="DB11289"/>
      <c r="DC11289"/>
    </row>
    <row r="11290" spans="106:107" x14ac:dyDescent="0.2">
      <c r="DB11290"/>
      <c r="DC11290"/>
    </row>
    <row r="11291" spans="106:107" x14ac:dyDescent="0.2">
      <c r="DB11291"/>
      <c r="DC11291"/>
    </row>
    <row r="11292" spans="106:107" x14ac:dyDescent="0.2">
      <c r="DB11292"/>
      <c r="DC11292"/>
    </row>
    <row r="11293" spans="106:107" x14ac:dyDescent="0.2">
      <c r="DB11293"/>
      <c r="DC11293"/>
    </row>
    <row r="11294" spans="106:107" x14ac:dyDescent="0.2">
      <c r="DB11294"/>
      <c r="DC11294"/>
    </row>
    <row r="11295" spans="106:107" x14ac:dyDescent="0.2">
      <c r="DB11295"/>
      <c r="DC11295"/>
    </row>
    <row r="11296" spans="106:107" x14ac:dyDescent="0.2">
      <c r="DB11296"/>
      <c r="DC11296"/>
    </row>
    <row r="11297" spans="106:107" x14ac:dyDescent="0.2">
      <c r="DB11297"/>
      <c r="DC11297"/>
    </row>
    <row r="11298" spans="106:107" x14ac:dyDescent="0.2">
      <c r="DB11298"/>
      <c r="DC11298"/>
    </row>
    <row r="11299" spans="106:107" x14ac:dyDescent="0.2">
      <c r="DB11299"/>
      <c r="DC11299"/>
    </row>
    <row r="11300" spans="106:107" x14ac:dyDescent="0.2">
      <c r="DB11300"/>
      <c r="DC11300"/>
    </row>
    <row r="11301" spans="106:107" x14ac:dyDescent="0.2">
      <c r="DB11301"/>
      <c r="DC11301"/>
    </row>
    <row r="11302" spans="106:107" x14ac:dyDescent="0.2">
      <c r="DB11302"/>
      <c r="DC11302"/>
    </row>
    <row r="11303" spans="106:107" x14ac:dyDescent="0.2">
      <c r="DB11303"/>
      <c r="DC11303"/>
    </row>
    <row r="11304" spans="106:107" x14ac:dyDescent="0.2">
      <c r="DB11304"/>
      <c r="DC11304"/>
    </row>
    <row r="11305" spans="106:107" x14ac:dyDescent="0.2">
      <c r="DB11305"/>
      <c r="DC11305"/>
    </row>
    <row r="11306" spans="106:107" x14ac:dyDescent="0.2">
      <c r="DB11306"/>
      <c r="DC11306"/>
    </row>
    <row r="11307" spans="106:107" x14ac:dyDescent="0.2">
      <c r="DB11307"/>
      <c r="DC11307"/>
    </row>
    <row r="11308" spans="106:107" x14ac:dyDescent="0.2">
      <c r="DB11308"/>
      <c r="DC11308"/>
    </row>
    <row r="11309" spans="106:107" x14ac:dyDescent="0.2">
      <c r="DB11309"/>
      <c r="DC11309"/>
    </row>
    <row r="11310" spans="106:107" x14ac:dyDescent="0.2">
      <c r="DB11310"/>
      <c r="DC11310"/>
    </row>
    <row r="11311" spans="106:107" x14ac:dyDescent="0.2">
      <c r="DB11311"/>
      <c r="DC11311"/>
    </row>
    <row r="11312" spans="106:107" x14ac:dyDescent="0.2">
      <c r="DB11312"/>
      <c r="DC11312"/>
    </row>
    <row r="11313" spans="106:107" x14ac:dyDescent="0.2">
      <c r="DB11313"/>
      <c r="DC11313"/>
    </row>
    <row r="11314" spans="106:107" x14ac:dyDescent="0.2">
      <c r="DB11314"/>
      <c r="DC11314"/>
    </row>
    <row r="11315" spans="106:107" x14ac:dyDescent="0.2">
      <c r="DB11315"/>
      <c r="DC11315"/>
    </row>
    <row r="11316" spans="106:107" x14ac:dyDescent="0.2">
      <c r="DB11316"/>
      <c r="DC11316"/>
    </row>
    <row r="11317" spans="106:107" x14ac:dyDescent="0.2">
      <c r="DB11317"/>
      <c r="DC11317"/>
    </row>
    <row r="11318" spans="106:107" x14ac:dyDescent="0.2">
      <c r="DB11318"/>
      <c r="DC11318"/>
    </row>
    <row r="11319" spans="106:107" x14ac:dyDescent="0.2">
      <c r="DB11319"/>
      <c r="DC11319"/>
    </row>
    <row r="11320" spans="106:107" x14ac:dyDescent="0.2">
      <c r="DB11320"/>
      <c r="DC11320"/>
    </row>
    <row r="11321" spans="106:107" x14ac:dyDescent="0.2">
      <c r="DB11321"/>
      <c r="DC11321"/>
    </row>
    <row r="11322" spans="106:107" x14ac:dyDescent="0.2">
      <c r="DB11322"/>
      <c r="DC11322"/>
    </row>
    <row r="11323" spans="106:107" x14ac:dyDescent="0.2">
      <c r="DB11323"/>
      <c r="DC11323"/>
    </row>
    <row r="11324" spans="106:107" x14ac:dyDescent="0.2">
      <c r="DB11324"/>
      <c r="DC11324"/>
    </row>
    <row r="11325" spans="106:107" x14ac:dyDescent="0.2">
      <c r="DB11325"/>
      <c r="DC11325"/>
    </row>
    <row r="11326" spans="106:107" x14ac:dyDescent="0.2">
      <c r="DB11326"/>
      <c r="DC11326"/>
    </row>
    <row r="11327" spans="106:107" x14ac:dyDescent="0.2">
      <c r="DB11327"/>
      <c r="DC11327"/>
    </row>
    <row r="11328" spans="106:107" x14ac:dyDescent="0.2">
      <c r="DB11328"/>
      <c r="DC11328"/>
    </row>
    <row r="11329" spans="106:107" x14ac:dyDescent="0.2">
      <c r="DB11329"/>
      <c r="DC11329"/>
    </row>
    <row r="11330" spans="106:107" x14ac:dyDescent="0.2">
      <c r="DB11330"/>
      <c r="DC11330"/>
    </row>
    <row r="11331" spans="106:107" x14ac:dyDescent="0.2">
      <c r="DB11331"/>
      <c r="DC11331"/>
    </row>
    <row r="11332" spans="106:107" x14ac:dyDescent="0.2">
      <c r="DB11332"/>
      <c r="DC11332"/>
    </row>
    <row r="11333" spans="106:107" x14ac:dyDescent="0.2">
      <c r="DB11333"/>
      <c r="DC11333"/>
    </row>
    <row r="11334" spans="106:107" x14ac:dyDescent="0.2">
      <c r="DB11334"/>
      <c r="DC11334"/>
    </row>
    <row r="11335" spans="106:107" x14ac:dyDescent="0.2">
      <c r="DB11335"/>
      <c r="DC11335"/>
    </row>
    <row r="11336" spans="106:107" x14ac:dyDescent="0.2">
      <c r="DB11336"/>
      <c r="DC11336"/>
    </row>
    <row r="11337" spans="106:107" x14ac:dyDescent="0.2">
      <c r="DB11337"/>
      <c r="DC11337"/>
    </row>
    <row r="11338" spans="106:107" x14ac:dyDescent="0.2">
      <c r="DB11338"/>
      <c r="DC11338"/>
    </row>
    <row r="11339" spans="106:107" x14ac:dyDescent="0.2">
      <c r="DB11339"/>
      <c r="DC11339"/>
    </row>
    <row r="11340" spans="106:107" x14ac:dyDescent="0.2">
      <c r="DB11340"/>
      <c r="DC11340"/>
    </row>
    <row r="11341" spans="106:107" x14ac:dyDescent="0.2">
      <c r="DB11341"/>
      <c r="DC11341"/>
    </row>
    <row r="11342" spans="106:107" x14ac:dyDescent="0.2">
      <c r="DB11342"/>
      <c r="DC11342"/>
    </row>
    <row r="11343" spans="106:107" x14ac:dyDescent="0.2">
      <c r="DB11343"/>
      <c r="DC11343"/>
    </row>
    <row r="11344" spans="106:107" x14ac:dyDescent="0.2">
      <c r="DB11344"/>
      <c r="DC11344"/>
    </row>
    <row r="11345" spans="106:107" x14ac:dyDescent="0.2">
      <c r="DB11345"/>
      <c r="DC11345"/>
    </row>
    <row r="11346" spans="106:107" x14ac:dyDescent="0.2">
      <c r="DB11346"/>
      <c r="DC11346"/>
    </row>
    <row r="11347" spans="106:107" x14ac:dyDescent="0.2">
      <c r="DB11347"/>
      <c r="DC11347"/>
    </row>
    <row r="11348" spans="106:107" x14ac:dyDescent="0.2">
      <c r="DB11348"/>
      <c r="DC11348"/>
    </row>
    <row r="11349" spans="106:107" x14ac:dyDescent="0.2">
      <c r="DB11349"/>
      <c r="DC11349"/>
    </row>
    <row r="11350" spans="106:107" x14ac:dyDescent="0.2">
      <c r="DB11350"/>
      <c r="DC11350"/>
    </row>
    <row r="11351" spans="106:107" x14ac:dyDescent="0.2">
      <c r="DB11351"/>
      <c r="DC11351"/>
    </row>
    <row r="11352" spans="106:107" x14ac:dyDescent="0.2">
      <c r="DB11352"/>
      <c r="DC11352"/>
    </row>
    <row r="11353" spans="106:107" x14ac:dyDescent="0.2">
      <c r="DB11353"/>
      <c r="DC11353"/>
    </row>
    <row r="11354" spans="106:107" x14ac:dyDescent="0.2">
      <c r="DB11354"/>
      <c r="DC11354"/>
    </row>
    <row r="11355" spans="106:107" x14ac:dyDescent="0.2">
      <c r="DB11355"/>
      <c r="DC11355"/>
    </row>
    <row r="11356" spans="106:107" x14ac:dyDescent="0.2">
      <c r="DB11356"/>
      <c r="DC11356"/>
    </row>
    <row r="11357" spans="106:107" x14ac:dyDescent="0.2">
      <c r="DB11357"/>
      <c r="DC11357"/>
    </row>
    <row r="11358" spans="106:107" x14ac:dyDescent="0.2">
      <c r="DB11358"/>
      <c r="DC11358"/>
    </row>
    <row r="11359" spans="106:107" x14ac:dyDescent="0.2">
      <c r="DB11359"/>
      <c r="DC11359"/>
    </row>
    <row r="11360" spans="106:107" x14ac:dyDescent="0.2">
      <c r="DB11360"/>
      <c r="DC11360"/>
    </row>
    <row r="11361" spans="106:107" x14ac:dyDescent="0.2">
      <c r="DB11361"/>
      <c r="DC11361"/>
    </row>
    <row r="11362" spans="106:107" x14ac:dyDescent="0.2">
      <c r="DB11362"/>
      <c r="DC11362"/>
    </row>
    <row r="11363" spans="106:107" x14ac:dyDescent="0.2">
      <c r="DB11363"/>
      <c r="DC11363"/>
    </row>
    <row r="11364" spans="106:107" x14ac:dyDescent="0.2">
      <c r="DB11364"/>
      <c r="DC11364"/>
    </row>
    <row r="11365" spans="106:107" x14ac:dyDescent="0.2">
      <c r="DB11365"/>
      <c r="DC11365"/>
    </row>
    <row r="11366" spans="106:107" x14ac:dyDescent="0.2">
      <c r="DB11366"/>
      <c r="DC11366"/>
    </row>
    <row r="11367" spans="106:107" x14ac:dyDescent="0.2">
      <c r="DB11367"/>
      <c r="DC11367"/>
    </row>
    <row r="11368" spans="106:107" x14ac:dyDescent="0.2">
      <c r="DB11368"/>
      <c r="DC11368"/>
    </row>
    <row r="11369" spans="106:107" x14ac:dyDescent="0.2">
      <c r="DB11369"/>
      <c r="DC11369"/>
    </row>
    <row r="11370" spans="106:107" x14ac:dyDescent="0.2">
      <c r="DB11370"/>
      <c r="DC11370"/>
    </row>
    <row r="11371" spans="106:107" x14ac:dyDescent="0.2">
      <c r="DB11371"/>
      <c r="DC11371"/>
    </row>
    <row r="11372" spans="106:107" x14ac:dyDescent="0.2">
      <c r="DB11372"/>
      <c r="DC11372"/>
    </row>
    <row r="11373" spans="106:107" x14ac:dyDescent="0.2">
      <c r="DB11373"/>
      <c r="DC11373"/>
    </row>
    <row r="11374" spans="106:107" x14ac:dyDescent="0.2">
      <c r="DB11374"/>
      <c r="DC11374"/>
    </row>
    <row r="11375" spans="106:107" x14ac:dyDescent="0.2">
      <c r="DB11375"/>
      <c r="DC11375"/>
    </row>
    <row r="11376" spans="106:107" x14ac:dyDescent="0.2">
      <c r="DB11376"/>
      <c r="DC11376"/>
    </row>
    <row r="11377" spans="106:107" x14ac:dyDescent="0.2">
      <c r="DB11377"/>
      <c r="DC11377"/>
    </row>
    <row r="11378" spans="106:107" x14ac:dyDescent="0.2">
      <c r="DB11378"/>
      <c r="DC11378"/>
    </row>
    <row r="11379" spans="106:107" x14ac:dyDescent="0.2">
      <c r="DB11379"/>
      <c r="DC11379"/>
    </row>
    <row r="11380" spans="106:107" x14ac:dyDescent="0.2">
      <c r="DB11380"/>
      <c r="DC11380"/>
    </row>
    <row r="11381" spans="106:107" x14ac:dyDescent="0.2">
      <c r="DB11381"/>
      <c r="DC11381"/>
    </row>
    <row r="11382" spans="106:107" x14ac:dyDescent="0.2">
      <c r="DB11382"/>
      <c r="DC11382"/>
    </row>
    <row r="11383" spans="106:107" x14ac:dyDescent="0.2">
      <c r="DB11383"/>
      <c r="DC11383"/>
    </row>
    <row r="11384" spans="106:107" x14ac:dyDescent="0.2">
      <c r="DB11384"/>
      <c r="DC11384"/>
    </row>
    <row r="11385" spans="106:107" x14ac:dyDescent="0.2">
      <c r="DB11385"/>
      <c r="DC11385"/>
    </row>
    <row r="11386" spans="106:107" x14ac:dyDescent="0.2">
      <c r="DB11386"/>
      <c r="DC11386"/>
    </row>
    <row r="11387" spans="106:107" x14ac:dyDescent="0.2">
      <c r="DB11387"/>
      <c r="DC11387"/>
    </row>
    <row r="11388" spans="106:107" x14ac:dyDescent="0.2">
      <c r="DB11388"/>
      <c r="DC11388"/>
    </row>
    <row r="11389" spans="106:107" x14ac:dyDescent="0.2">
      <c r="DB11389"/>
      <c r="DC11389"/>
    </row>
    <row r="11390" spans="106:107" x14ac:dyDescent="0.2">
      <c r="DB11390"/>
      <c r="DC11390"/>
    </row>
    <row r="11391" spans="106:107" x14ac:dyDescent="0.2">
      <c r="DB11391"/>
      <c r="DC11391"/>
    </row>
    <row r="11392" spans="106:107" x14ac:dyDescent="0.2">
      <c r="DB11392"/>
      <c r="DC11392"/>
    </row>
    <row r="11393" spans="106:107" x14ac:dyDescent="0.2">
      <c r="DB11393"/>
      <c r="DC11393"/>
    </row>
    <row r="11394" spans="106:107" x14ac:dyDescent="0.2">
      <c r="DB11394"/>
      <c r="DC11394"/>
    </row>
    <row r="11395" spans="106:107" x14ac:dyDescent="0.2">
      <c r="DB11395"/>
      <c r="DC11395"/>
    </row>
    <row r="11396" spans="106:107" x14ac:dyDescent="0.2">
      <c r="DB11396"/>
      <c r="DC11396"/>
    </row>
    <row r="11397" spans="106:107" x14ac:dyDescent="0.2">
      <c r="DB11397"/>
      <c r="DC11397"/>
    </row>
    <row r="11398" spans="106:107" x14ac:dyDescent="0.2">
      <c r="DB11398"/>
      <c r="DC11398"/>
    </row>
    <row r="11399" spans="106:107" x14ac:dyDescent="0.2">
      <c r="DB11399"/>
      <c r="DC11399"/>
    </row>
    <row r="11400" spans="106:107" x14ac:dyDescent="0.2">
      <c r="DB11400"/>
      <c r="DC11400"/>
    </row>
    <row r="11401" spans="106:107" x14ac:dyDescent="0.2">
      <c r="DB11401"/>
      <c r="DC11401"/>
    </row>
    <row r="11402" spans="106:107" x14ac:dyDescent="0.2">
      <c r="DB11402"/>
      <c r="DC11402"/>
    </row>
    <row r="11403" spans="106:107" x14ac:dyDescent="0.2">
      <c r="DB11403"/>
      <c r="DC11403"/>
    </row>
    <row r="11404" spans="106:107" x14ac:dyDescent="0.2">
      <c r="DB11404"/>
      <c r="DC11404"/>
    </row>
    <row r="11405" spans="106:107" x14ac:dyDescent="0.2">
      <c r="DB11405"/>
      <c r="DC11405"/>
    </row>
    <row r="11406" spans="106:107" x14ac:dyDescent="0.2">
      <c r="DB11406"/>
      <c r="DC11406"/>
    </row>
    <row r="11407" spans="106:107" x14ac:dyDescent="0.2">
      <c r="DB11407"/>
      <c r="DC11407"/>
    </row>
    <row r="11408" spans="106:107" x14ac:dyDescent="0.2">
      <c r="DB11408"/>
      <c r="DC11408"/>
    </row>
    <row r="11409" spans="106:107" x14ac:dyDescent="0.2">
      <c r="DB11409"/>
      <c r="DC11409"/>
    </row>
    <row r="11410" spans="106:107" x14ac:dyDescent="0.2">
      <c r="DB11410"/>
      <c r="DC11410"/>
    </row>
    <row r="11411" spans="106:107" x14ac:dyDescent="0.2">
      <c r="DB11411"/>
      <c r="DC11411"/>
    </row>
    <row r="11412" spans="106:107" x14ac:dyDescent="0.2">
      <c r="DB11412"/>
      <c r="DC11412"/>
    </row>
    <row r="11413" spans="106:107" x14ac:dyDescent="0.2">
      <c r="DB11413"/>
      <c r="DC11413"/>
    </row>
    <row r="11414" spans="106:107" x14ac:dyDescent="0.2">
      <c r="DB11414"/>
      <c r="DC11414"/>
    </row>
    <row r="11415" spans="106:107" x14ac:dyDescent="0.2">
      <c r="DB11415"/>
      <c r="DC11415"/>
    </row>
    <row r="11416" spans="106:107" x14ac:dyDescent="0.2">
      <c r="DB11416"/>
      <c r="DC11416"/>
    </row>
    <row r="11417" spans="106:107" x14ac:dyDescent="0.2">
      <c r="DB11417"/>
      <c r="DC11417"/>
    </row>
    <row r="11418" spans="106:107" x14ac:dyDescent="0.2">
      <c r="DB11418"/>
      <c r="DC11418"/>
    </row>
    <row r="11419" spans="106:107" x14ac:dyDescent="0.2">
      <c r="DB11419"/>
      <c r="DC11419"/>
    </row>
    <row r="11420" spans="106:107" x14ac:dyDescent="0.2">
      <c r="DB11420"/>
      <c r="DC11420"/>
    </row>
    <row r="11421" spans="106:107" x14ac:dyDescent="0.2">
      <c r="DB11421"/>
      <c r="DC11421"/>
    </row>
    <row r="11422" spans="106:107" x14ac:dyDescent="0.2">
      <c r="DB11422"/>
      <c r="DC11422"/>
    </row>
    <row r="11423" spans="106:107" x14ac:dyDescent="0.2">
      <c r="DB11423"/>
      <c r="DC11423"/>
    </row>
    <row r="11424" spans="106:107" x14ac:dyDescent="0.2">
      <c r="DB11424"/>
      <c r="DC11424"/>
    </row>
    <row r="11425" spans="106:107" x14ac:dyDescent="0.2">
      <c r="DB11425"/>
      <c r="DC11425"/>
    </row>
    <row r="11426" spans="106:107" x14ac:dyDescent="0.2">
      <c r="DB11426"/>
      <c r="DC11426"/>
    </row>
    <row r="11427" spans="106:107" x14ac:dyDescent="0.2">
      <c r="DB11427"/>
      <c r="DC11427"/>
    </row>
    <row r="11428" spans="106:107" x14ac:dyDescent="0.2">
      <c r="DB11428"/>
      <c r="DC11428"/>
    </row>
    <row r="11429" spans="106:107" x14ac:dyDescent="0.2">
      <c r="DB11429"/>
      <c r="DC11429"/>
    </row>
    <row r="11430" spans="106:107" x14ac:dyDescent="0.2">
      <c r="DB11430"/>
      <c r="DC11430"/>
    </row>
    <row r="11431" spans="106:107" x14ac:dyDescent="0.2">
      <c r="DB11431"/>
      <c r="DC11431"/>
    </row>
    <row r="11432" spans="106:107" x14ac:dyDescent="0.2">
      <c r="DB11432"/>
      <c r="DC11432"/>
    </row>
    <row r="11433" spans="106:107" x14ac:dyDescent="0.2">
      <c r="DB11433"/>
      <c r="DC11433"/>
    </row>
    <row r="11434" spans="106:107" x14ac:dyDescent="0.2">
      <c r="DB11434"/>
      <c r="DC11434"/>
    </row>
    <row r="11435" spans="106:107" x14ac:dyDescent="0.2">
      <c r="DB11435"/>
      <c r="DC11435"/>
    </row>
    <row r="11436" spans="106:107" x14ac:dyDescent="0.2">
      <c r="DB11436"/>
      <c r="DC11436"/>
    </row>
    <row r="11437" spans="106:107" x14ac:dyDescent="0.2">
      <c r="DB11437"/>
      <c r="DC11437"/>
    </row>
    <row r="11438" spans="106:107" x14ac:dyDescent="0.2">
      <c r="DB11438"/>
      <c r="DC11438"/>
    </row>
    <row r="11439" spans="106:107" x14ac:dyDescent="0.2">
      <c r="DB11439"/>
      <c r="DC11439"/>
    </row>
    <row r="11440" spans="106:107" x14ac:dyDescent="0.2">
      <c r="DB11440"/>
      <c r="DC11440"/>
    </row>
    <row r="11441" spans="106:107" x14ac:dyDescent="0.2">
      <c r="DB11441"/>
      <c r="DC11441"/>
    </row>
    <row r="11442" spans="106:107" x14ac:dyDescent="0.2">
      <c r="DB11442"/>
      <c r="DC11442"/>
    </row>
    <row r="11443" spans="106:107" x14ac:dyDescent="0.2">
      <c r="DB11443"/>
      <c r="DC11443"/>
    </row>
    <row r="11444" spans="106:107" x14ac:dyDescent="0.2">
      <c r="DB11444"/>
      <c r="DC11444"/>
    </row>
    <row r="11445" spans="106:107" x14ac:dyDescent="0.2">
      <c r="DB11445"/>
      <c r="DC11445"/>
    </row>
    <row r="11446" spans="106:107" x14ac:dyDescent="0.2">
      <c r="DB11446"/>
      <c r="DC11446"/>
    </row>
    <row r="11447" spans="106:107" x14ac:dyDescent="0.2">
      <c r="DB11447"/>
      <c r="DC11447"/>
    </row>
    <row r="11448" spans="106:107" x14ac:dyDescent="0.2">
      <c r="DB11448"/>
      <c r="DC11448"/>
    </row>
    <row r="11449" spans="106:107" x14ac:dyDescent="0.2">
      <c r="DB11449"/>
      <c r="DC11449"/>
    </row>
    <row r="11450" spans="106:107" x14ac:dyDescent="0.2">
      <c r="DB11450"/>
      <c r="DC11450"/>
    </row>
    <row r="11451" spans="106:107" x14ac:dyDescent="0.2">
      <c r="DB11451"/>
      <c r="DC11451"/>
    </row>
    <row r="11452" spans="106:107" x14ac:dyDescent="0.2">
      <c r="DB11452"/>
      <c r="DC11452"/>
    </row>
    <row r="11453" spans="106:107" x14ac:dyDescent="0.2">
      <c r="DB11453"/>
      <c r="DC11453"/>
    </row>
    <row r="11454" spans="106:107" x14ac:dyDescent="0.2">
      <c r="DB11454"/>
      <c r="DC11454"/>
    </row>
    <row r="11455" spans="106:107" x14ac:dyDescent="0.2">
      <c r="DB11455"/>
      <c r="DC11455"/>
    </row>
    <row r="11456" spans="106:107" x14ac:dyDescent="0.2">
      <c r="DB11456"/>
      <c r="DC11456"/>
    </row>
    <row r="11457" spans="106:107" x14ac:dyDescent="0.2">
      <c r="DB11457"/>
      <c r="DC11457"/>
    </row>
    <row r="11458" spans="106:107" x14ac:dyDescent="0.2">
      <c r="DB11458"/>
      <c r="DC11458"/>
    </row>
    <row r="11459" spans="106:107" x14ac:dyDescent="0.2">
      <c r="DB11459"/>
      <c r="DC11459"/>
    </row>
    <row r="11460" spans="106:107" x14ac:dyDescent="0.2">
      <c r="DB11460"/>
      <c r="DC11460"/>
    </row>
    <row r="11461" spans="106:107" x14ac:dyDescent="0.2">
      <c r="DB11461"/>
      <c r="DC11461"/>
    </row>
    <row r="11462" spans="106:107" x14ac:dyDescent="0.2">
      <c r="DB11462"/>
      <c r="DC11462"/>
    </row>
    <row r="11463" spans="106:107" x14ac:dyDescent="0.2">
      <c r="DB11463"/>
      <c r="DC11463"/>
    </row>
    <row r="11464" spans="106:107" x14ac:dyDescent="0.2">
      <c r="DB11464"/>
      <c r="DC11464"/>
    </row>
    <row r="11465" spans="106:107" x14ac:dyDescent="0.2">
      <c r="DB11465"/>
      <c r="DC11465"/>
    </row>
    <row r="11466" spans="106:107" x14ac:dyDescent="0.2">
      <c r="DB11466"/>
      <c r="DC11466"/>
    </row>
    <row r="11467" spans="106:107" x14ac:dyDescent="0.2">
      <c r="DB11467"/>
      <c r="DC11467"/>
    </row>
    <row r="11468" spans="106:107" x14ac:dyDescent="0.2">
      <c r="DB11468"/>
      <c r="DC11468"/>
    </row>
    <row r="11469" spans="106:107" x14ac:dyDescent="0.2">
      <c r="DB11469"/>
      <c r="DC11469"/>
    </row>
    <row r="11470" spans="106:107" x14ac:dyDescent="0.2">
      <c r="DB11470"/>
      <c r="DC11470"/>
    </row>
    <row r="11471" spans="106:107" x14ac:dyDescent="0.2">
      <c r="DB11471"/>
      <c r="DC11471"/>
    </row>
    <row r="11472" spans="106:107" x14ac:dyDescent="0.2">
      <c r="DB11472"/>
      <c r="DC11472"/>
    </row>
    <row r="11473" spans="106:107" x14ac:dyDescent="0.2">
      <c r="DB11473"/>
      <c r="DC11473"/>
    </row>
    <row r="11474" spans="106:107" x14ac:dyDescent="0.2">
      <c r="DB11474"/>
      <c r="DC11474"/>
    </row>
    <row r="11475" spans="106:107" x14ac:dyDescent="0.2">
      <c r="DB11475"/>
      <c r="DC11475"/>
    </row>
    <row r="11476" spans="106:107" x14ac:dyDescent="0.2">
      <c r="DB11476"/>
      <c r="DC11476"/>
    </row>
    <row r="11477" spans="106:107" x14ac:dyDescent="0.2">
      <c r="DB11477"/>
      <c r="DC11477"/>
    </row>
    <row r="11478" spans="106:107" x14ac:dyDescent="0.2">
      <c r="DB11478"/>
      <c r="DC11478"/>
    </row>
    <row r="11479" spans="106:107" x14ac:dyDescent="0.2">
      <c r="DB11479"/>
      <c r="DC11479"/>
    </row>
    <row r="11480" spans="106:107" x14ac:dyDescent="0.2">
      <c r="DB11480"/>
      <c r="DC11480"/>
    </row>
    <row r="11481" spans="106:107" x14ac:dyDescent="0.2">
      <c r="DB11481"/>
      <c r="DC11481"/>
    </row>
    <row r="11482" spans="106:107" x14ac:dyDescent="0.2">
      <c r="DB11482"/>
      <c r="DC11482"/>
    </row>
    <row r="11483" spans="106:107" x14ac:dyDescent="0.2">
      <c r="DB11483"/>
      <c r="DC11483"/>
    </row>
    <row r="11484" spans="106:107" x14ac:dyDescent="0.2">
      <c r="DB11484"/>
      <c r="DC11484"/>
    </row>
    <row r="11485" spans="106:107" x14ac:dyDescent="0.2">
      <c r="DB11485"/>
      <c r="DC11485"/>
    </row>
    <row r="11486" spans="106:107" x14ac:dyDescent="0.2">
      <c r="DB11486"/>
      <c r="DC11486"/>
    </row>
    <row r="11487" spans="106:107" x14ac:dyDescent="0.2">
      <c r="DB11487"/>
      <c r="DC11487"/>
    </row>
    <row r="11488" spans="106:107" x14ac:dyDescent="0.2">
      <c r="DB11488"/>
      <c r="DC11488"/>
    </row>
    <row r="11489" spans="106:107" x14ac:dyDescent="0.2">
      <c r="DB11489"/>
      <c r="DC11489"/>
    </row>
    <row r="11490" spans="106:107" x14ac:dyDescent="0.2">
      <c r="DB11490"/>
      <c r="DC11490"/>
    </row>
    <row r="11491" spans="106:107" x14ac:dyDescent="0.2">
      <c r="DB11491"/>
      <c r="DC11491"/>
    </row>
    <row r="11492" spans="106:107" x14ac:dyDescent="0.2">
      <c r="DB11492"/>
      <c r="DC11492"/>
    </row>
    <row r="11493" spans="106:107" x14ac:dyDescent="0.2">
      <c r="DB11493"/>
      <c r="DC11493"/>
    </row>
    <row r="11494" spans="106:107" x14ac:dyDescent="0.2">
      <c r="DB11494"/>
      <c r="DC11494"/>
    </row>
    <row r="11495" spans="106:107" x14ac:dyDescent="0.2">
      <c r="DB11495"/>
      <c r="DC11495"/>
    </row>
    <row r="11496" spans="106:107" x14ac:dyDescent="0.2">
      <c r="DB11496"/>
      <c r="DC11496"/>
    </row>
    <row r="11497" spans="106:107" x14ac:dyDescent="0.2">
      <c r="DB11497"/>
      <c r="DC11497"/>
    </row>
    <row r="11498" spans="106:107" x14ac:dyDescent="0.2">
      <c r="DB11498"/>
      <c r="DC11498"/>
    </row>
    <row r="11499" spans="106:107" x14ac:dyDescent="0.2">
      <c r="DB11499"/>
      <c r="DC11499"/>
    </row>
    <row r="11500" spans="106:107" x14ac:dyDescent="0.2">
      <c r="DB11500"/>
      <c r="DC11500"/>
    </row>
    <row r="11501" spans="106:107" x14ac:dyDescent="0.2">
      <c r="DB11501"/>
      <c r="DC11501"/>
    </row>
    <row r="11502" spans="106:107" x14ac:dyDescent="0.2">
      <c r="DB11502"/>
      <c r="DC11502"/>
    </row>
    <row r="11503" spans="106:107" x14ac:dyDescent="0.2">
      <c r="DB11503"/>
      <c r="DC11503"/>
    </row>
    <row r="11504" spans="106:107" x14ac:dyDescent="0.2">
      <c r="DB11504"/>
      <c r="DC11504"/>
    </row>
    <row r="11505" spans="106:107" x14ac:dyDescent="0.2">
      <c r="DB11505"/>
      <c r="DC11505"/>
    </row>
    <row r="11506" spans="106:107" x14ac:dyDescent="0.2">
      <c r="DB11506"/>
      <c r="DC11506"/>
    </row>
    <row r="11507" spans="106:107" x14ac:dyDescent="0.2">
      <c r="DB11507"/>
      <c r="DC11507"/>
    </row>
    <row r="11508" spans="106:107" x14ac:dyDescent="0.2">
      <c r="DB11508"/>
      <c r="DC11508"/>
    </row>
    <row r="11509" spans="106:107" x14ac:dyDescent="0.2">
      <c r="DB11509"/>
      <c r="DC11509"/>
    </row>
    <row r="11510" spans="106:107" x14ac:dyDescent="0.2">
      <c r="DB11510"/>
      <c r="DC11510"/>
    </row>
    <row r="11511" spans="106:107" x14ac:dyDescent="0.2">
      <c r="DB11511"/>
      <c r="DC11511"/>
    </row>
    <row r="11512" spans="106:107" x14ac:dyDescent="0.2">
      <c r="DB11512"/>
      <c r="DC11512"/>
    </row>
    <row r="11513" spans="106:107" x14ac:dyDescent="0.2">
      <c r="DB11513"/>
      <c r="DC11513"/>
    </row>
    <row r="11514" spans="106:107" x14ac:dyDescent="0.2">
      <c r="DB11514"/>
      <c r="DC11514"/>
    </row>
    <row r="11515" spans="106:107" x14ac:dyDescent="0.2">
      <c r="DB11515"/>
      <c r="DC11515"/>
    </row>
    <row r="11516" spans="106:107" x14ac:dyDescent="0.2">
      <c r="DB11516"/>
      <c r="DC11516"/>
    </row>
    <row r="11517" spans="106:107" x14ac:dyDescent="0.2">
      <c r="DB11517"/>
      <c r="DC11517"/>
    </row>
    <row r="11518" spans="106:107" x14ac:dyDescent="0.2">
      <c r="DB11518"/>
      <c r="DC11518"/>
    </row>
    <row r="11519" spans="106:107" x14ac:dyDescent="0.2">
      <c r="DB11519"/>
      <c r="DC11519"/>
    </row>
    <row r="11520" spans="106:107" x14ac:dyDescent="0.2">
      <c r="DB11520"/>
      <c r="DC11520"/>
    </row>
    <row r="11521" spans="106:107" x14ac:dyDescent="0.2">
      <c r="DB11521"/>
      <c r="DC11521"/>
    </row>
    <row r="11522" spans="106:107" x14ac:dyDescent="0.2">
      <c r="DB11522"/>
      <c r="DC11522"/>
    </row>
    <row r="11523" spans="106:107" x14ac:dyDescent="0.2">
      <c r="DB11523"/>
      <c r="DC11523"/>
    </row>
    <row r="11524" spans="106:107" x14ac:dyDescent="0.2">
      <c r="DB11524"/>
      <c r="DC11524"/>
    </row>
    <row r="11525" spans="106:107" x14ac:dyDescent="0.2">
      <c r="DB11525"/>
      <c r="DC11525"/>
    </row>
    <row r="11526" spans="106:107" x14ac:dyDescent="0.2">
      <c r="DB11526"/>
      <c r="DC11526"/>
    </row>
    <row r="11527" spans="106:107" x14ac:dyDescent="0.2">
      <c r="DB11527"/>
      <c r="DC11527"/>
    </row>
    <row r="11528" spans="106:107" x14ac:dyDescent="0.2">
      <c r="DB11528"/>
      <c r="DC11528"/>
    </row>
    <row r="11529" spans="106:107" x14ac:dyDescent="0.2">
      <c r="DB11529"/>
      <c r="DC11529"/>
    </row>
    <row r="11530" spans="106:107" x14ac:dyDescent="0.2">
      <c r="DB11530"/>
      <c r="DC11530"/>
    </row>
    <row r="11531" spans="106:107" x14ac:dyDescent="0.2">
      <c r="DB11531"/>
      <c r="DC11531"/>
    </row>
    <row r="11532" spans="106:107" x14ac:dyDescent="0.2">
      <c r="DB11532"/>
      <c r="DC11532"/>
    </row>
    <row r="11533" spans="106:107" x14ac:dyDescent="0.2">
      <c r="DB11533"/>
      <c r="DC11533"/>
    </row>
    <row r="11534" spans="106:107" x14ac:dyDescent="0.2">
      <c r="DB11534"/>
      <c r="DC11534"/>
    </row>
    <row r="11535" spans="106:107" x14ac:dyDescent="0.2">
      <c r="DB11535"/>
      <c r="DC11535"/>
    </row>
    <row r="11536" spans="106:107" x14ac:dyDescent="0.2">
      <c r="DB11536"/>
      <c r="DC11536"/>
    </row>
    <row r="11537" spans="106:107" x14ac:dyDescent="0.2">
      <c r="DB11537"/>
      <c r="DC11537"/>
    </row>
    <row r="11538" spans="106:107" x14ac:dyDescent="0.2">
      <c r="DB11538"/>
      <c r="DC11538"/>
    </row>
    <row r="11539" spans="106:107" x14ac:dyDescent="0.2">
      <c r="DB11539"/>
      <c r="DC11539"/>
    </row>
    <row r="11540" spans="106:107" x14ac:dyDescent="0.2">
      <c r="DB11540"/>
      <c r="DC11540"/>
    </row>
    <row r="11541" spans="106:107" x14ac:dyDescent="0.2">
      <c r="DB11541"/>
      <c r="DC11541"/>
    </row>
    <row r="11542" spans="106:107" x14ac:dyDescent="0.2">
      <c r="DB11542"/>
      <c r="DC11542"/>
    </row>
    <row r="11543" spans="106:107" x14ac:dyDescent="0.2">
      <c r="DB11543"/>
      <c r="DC11543"/>
    </row>
    <row r="11544" spans="106:107" x14ac:dyDescent="0.2">
      <c r="DB11544"/>
      <c r="DC11544"/>
    </row>
    <row r="11545" spans="106:107" x14ac:dyDescent="0.2">
      <c r="DB11545"/>
      <c r="DC11545"/>
    </row>
    <row r="11546" spans="106:107" x14ac:dyDescent="0.2">
      <c r="DB11546"/>
      <c r="DC11546"/>
    </row>
    <row r="11547" spans="106:107" x14ac:dyDescent="0.2">
      <c r="DB11547"/>
      <c r="DC11547"/>
    </row>
    <row r="11548" spans="106:107" x14ac:dyDescent="0.2">
      <c r="DB11548"/>
      <c r="DC11548"/>
    </row>
    <row r="11549" spans="106:107" x14ac:dyDescent="0.2">
      <c r="DB11549"/>
      <c r="DC11549"/>
    </row>
    <row r="11550" spans="106:107" x14ac:dyDescent="0.2">
      <c r="DB11550"/>
      <c r="DC11550"/>
    </row>
    <row r="11551" spans="106:107" x14ac:dyDescent="0.2">
      <c r="DB11551"/>
      <c r="DC11551"/>
    </row>
    <row r="11552" spans="106:107" x14ac:dyDescent="0.2">
      <c r="DB11552"/>
      <c r="DC11552"/>
    </row>
    <row r="11553" spans="106:107" x14ac:dyDescent="0.2">
      <c r="DB11553"/>
      <c r="DC11553"/>
    </row>
    <row r="11554" spans="106:107" x14ac:dyDescent="0.2">
      <c r="DB11554"/>
      <c r="DC11554"/>
    </row>
    <row r="11555" spans="106:107" x14ac:dyDescent="0.2">
      <c r="DB11555"/>
      <c r="DC11555"/>
    </row>
    <row r="11556" spans="106:107" x14ac:dyDescent="0.2">
      <c r="DB11556"/>
      <c r="DC11556"/>
    </row>
    <row r="11557" spans="106:107" x14ac:dyDescent="0.2">
      <c r="DB11557"/>
      <c r="DC11557"/>
    </row>
    <row r="11558" spans="106:107" x14ac:dyDescent="0.2">
      <c r="DB11558"/>
      <c r="DC11558"/>
    </row>
    <row r="11559" spans="106:107" x14ac:dyDescent="0.2">
      <c r="DB11559"/>
      <c r="DC11559"/>
    </row>
    <row r="11560" spans="106:107" x14ac:dyDescent="0.2">
      <c r="DB11560"/>
      <c r="DC11560"/>
    </row>
    <row r="11561" spans="106:107" x14ac:dyDescent="0.2">
      <c r="DB11561"/>
      <c r="DC11561"/>
    </row>
    <row r="11562" spans="106:107" x14ac:dyDescent="0.2">
      <c r="DB11562"/>
      <c r="DC11562"/>
    </row>
    <row r="11563" spans="106:107" x14ac:dyDescent="0.2">
      <c r="DB11563"/>
      <c r="DC11563"/>
    </row>
    <row r="11564" spans="106:107" x14ac:dyDescent="0.2">
      <c r="DB11564"/>
      <c r="DC11564"/>
    </row>
    <row r="11565" spans="106:107" x14ac:dyDescent="0.2">
      <c r="DB11565"/>
      <c r="DC11565"/>
    </row>
    <row r="11566" spans="106:107" x14ac:dyDescent="0.2">
      <c r="DB11566"/>
      <c r="DC11566"/>
    </row>
    <row r="11567" spans="106:107" x14ac:dyDescent="0.2">
      <c r="DB11567"/>
      <c r="DC11567"/>
    </row>
    <row r="11568" spans="106:107" x14ac:dyDescent="0.2">
      <c r="DB11568"/>
      <c r="DC11568"/>
    </row>
    <row r="11569" spans="106:107" x14ac:dyDescent="0.2">
      <c r="DB11569"/>
      <c r="DC11569"/>
    </row>
    <row r="11570" spans="106:107" x14ac:dyDescent="0.2">
      <c r="DB11570"/>
      <c r="DC11570"/>
    </row>
    <row r="11571" spans="106:107" x14ac:dyDescent="0.2">
      <c r="DB11571"/>
      <c r="DC11571"/>
    </row>
    <row r="11572" spans="106:107" x14ac:dyDescent="0.2">
      <c r="DB11572"/>
      <c r="DC11572"/>
    </row>
    <row r="11573" spans="106:107" x14ac:dyDescent="0.2">
      <c r="DB11573"/>
      <c r="DC11573"/>
    </row>
    <row r="11574" spans="106:107" x14ac:dyDescent="0.2">
      <c r="DB11574"/>
      <c r="DC11574"/>
    </row>
    <row r="11575" spans="106:107" x14ac:dyDescent="0.2">
      <c r="DB11575"/>
      <c r="DC11575"/>
    </row>
    <row r="11576" spans="106:107" x14ac:dyDescent="0.2">
      <c r="DB11576"/>
      <c r="DC11576"/>
    </row>
    <row r="11577" spans="106:107" x14ac:dyDescent="0.2">
      <c r="DB11577"/>
      <c r="DC11577"/>
    </row>
    <row r="11578" spans="106:107" x14ac:dyDescent="0.2">
      <c r="DB11578"/>
      <c r="DC11578"/>
    </row>
    <row r="11579" spans="106:107" x14ac:dyDescent="0.2">
      <c r="DB11579"/>
      <c r="DC11579"/>
    </row>
    <row r="11580" spans="106:107" x14ac:dyDescent="0.2">
      <c r="DB11580"/>
      <c r="DC11580"/>
    </row>
    <row r="11581" spans="106:107" x14ac:dyDescent="0.2">
      <c r="DB11581"/>
      <c r="DC11581"/>
    </row>
    <row r="11582" spans="106:107" x14ac:dyDescent="0.2">
      <c r="DB11582"/>
      <c r="DC11582"/>
    </row>
    <row r="11583" spans="106:107" x14ac:dyDescent="0.2">
      <c r="DB11583"/>
      <c r="DC11583"/>
    </row>
    <row r="11584" spans="106:107" x14ac:dyDescent="0.2">
      <c r="DB11584"/>
      <c r="DC11584"/>
    </row>
    <row r="11585" spans="106:107" x14ac:dyDescent="0.2">
      <c r="DB11585"/>
      <c r="DC11585"/>
    </row>
    <row r="11586" spans="106:107" x14ac:dyDescent="0.2">
      <c r="DB11586"/>
      <c r="DC11586"/>
    </row>
    <row r="11587" spans="106:107" x14ac:dyDescent="0.2">
      <c r="DB11587"/>
      <c r="DC11587"/>
    </row>
    <row r="11588" spans="106:107" x14ac:dyDescent="0.2">
      <c r="DB11588"/>
      <c r="DC11588"/>
    </row>
    <row r="11589" spans="106:107" x14ac:dyDescent="0.2">
      <c r="DB11589"/>
      <c r="DC11589"/>
    </row>
    <row r="11590" spans="106:107" x14ac:dyDescent="0.2">
      <c r="DB11590"/>
      <c r="DC11590"/>
    </row>
    <row r="11591" spans="106:107" x14ac:dyDescent="0.2">
      <c r="DB11591"/>
      <c r="DC11591"/>
    </row>
    <row r="11592" spans="106:107" x14ac:dyDescent="0.2">
      <c r="DB11592"/>
      <c r="DC11592"/>
    </row>
    <row r="11593" spans="106:107" x14ac:dyDescent="0.2">
      <c r="DB11593"/>
      <c r="DC11593"/>
    </row>
    <row r="11594" spans="106:107" x14ac:dyDescent="0.2">
      <c r="DB11594"/>
      <c r="DC11594"/>
    </row>
    <row r="11595" spans="106:107" x14ac:dyDescent="0.2">
      <c r="DB11595"/>
      <c r="DC11595"/>
    </row>
    <row r="11596" spans="106:107" x14ac:dyDescent="0.2">
      <c r="DB11596"/>
      <c r="DC11596"/>
    </row>
    <row r="11597" spans="106:107" x14ac:dyDescent="0.2">
      <c r="DB11597"/>
      <c r="DC11597"/>
    </row>
    <row r="11598" spans="106:107" x14ac:dyDescent="0.2">
      <c r="DB11598"/>
      <c r="DC11598"/>
    </row>
    <row r="11599" spans="106:107" x14ac:dyDescent="0.2">
      <c r="DB11599"/>
      <c r="DC11599"/>
    </row>
    <row r="11600" spans="106:107" x14ac:dyDescent="0.2">
      <c r="DB11600"/>
      <c r="DC11600"/>
    </row>
    <row r="11601" spans="106:107" x14ac:dyDescent="0.2">
      <c r="DB11601"/>
      <c r="DC11601"/>
    </row>
    <row r="11602" spans="106:107" x14ac:dyDescent="0.2">
      <c r="DB11602"/>
      <c r="DC11602"/>
    </row>
    <row r="11603" spans="106:107" x14ac:dyDescent="0.2">
      <c r="DB11603"/>
      <c r="DC11603"/>
    </row>
    <row r="11604" spans="106:107" x14ac:dyDescent="0.2">
      <c r="DB11604"/>
      <c r="DC11604"/>
    </row>
    <row r="11605" spans="106:107" x14ac:dyDescent="0.2">
      <c r="DB11605"/>
      <c r="DC11605"/>
    </row>
    <row r="11606" spans="106:107" x14ac:dyDescent="0.2">
      <c r="DB11606"/>
      <c r="DC11606"/>
    </row>
    <row r="11607" spans="106:107" x14ac:dyDescent="0.2">
      <c r="DB11607"/>
      <c r="DC11607"/>
    </row>
    <row r="11608" spans="106:107" x14ac:dyDescent="0.2">
      <c r="DB11608"/>
      <c r="DC11608"/>
    </row>
    <row r="11609" spans="106:107" x14ac:dyDescent="0.2">
      <c r="DB11609"/>
      <c r="DC11609"/>
    </row>
    <row r="11610" spans="106:107" x14ac:dyDescent="0.2">
      <c r="DB11610"/>
      <c r="DC11610"/>
    </row>
    <row r="11611" spans="106:107" x14ac:dyDescent="0.2">
      <c r="DB11611"/>
      <c r="DC11611"/>
    </row>
    <row r="11612" spans="106:107" x14ac:dyDescent="0.2">
      <c r="DB11612"/>
      <c r="DC11612"/>
    </row>
    <row r="11613" spans="106:107" x14ac:dyDescent="0.2">
      <c r="DB11613"/>
      <c r="DC11613"/>
    </row>
    <row r="11614" spans="106:107" x14ac:dyDescent="0.2">
      <c r="DB11614"/>
      <c r="DC11614"/>
    </row>
    <row r="11615" spans="106:107" x14ac:dyDescent="0.2">
      <c r="DB11615"/>
      <c r="DC11615"/>
    </row>
    <row r="11616" spans="106:107" x14ac:dyDescent="0.2">
      <c r="DB11616"/>
      <c r="DC11616"/>
    </row>
    <row r="11617" spans="106:107" x14ac:dyDescent="0.2">
      <c r="DB11617"/>
      <c r="DC11617"/>
    </row>
    <row r="11618" spans="106:107" x14ac:dyDescent="0.2">
      <c r="DB11618"/>
      <c r="DC11618"/>
    </row>
    <row r="11619" spans="106:107" x14ac:dyDescent="0.2">
      <c r="DB11619"/>
      <c r="DC11619"/>
    </row>
    <row r="11620" spans="106:107" x14ac:dyDescent="0.2">
      <c r="DB11620"/>
      <c r="DC11620"/>
    </row>
    <row r="11621" spans="106:107" x14ac:dyDescent="0.2">
      <c r="DB11621"/>
      <c r="DC11621"/>
    </row>
    <row r="11622" spans="106:107" x14ac:dyDescent="0.2">
      <c r="DB11622"/>
      <c r="DC11622"/>
    </row>
    <row r="11623" spans="106:107" x14ac:dyDescent="0.2">
      <c r="DB11623"/>
      <c r="DC11623"/>
    </row>
    <row r="11624" spans="106:107" x14ac:dyDescent="0.2">
      <c r="DB11624"/>
      <c r="DC11624"/>
    </row>
    <row r="11625" spans="106:107" x14ac:dyDescent="0.2">
      <c r="DB11625"/>
      <c r="DC11625"/>
    </row>
    <row r="11626" spans="106:107" x14ac:dyDescent="0.2">
      <c r="DB11626"/>
      <c r="DC11626"/>
    </row>
    <row r="11627" spans="106:107" x14ac:dyDescent="0.2">
      <c r="DB11627"/>
      <c r="DC11627"/>
    </row>
    <row r="11628" spans="106:107" x14ac:dyDescent="0.2">
      <c r="DB11628"/>
      <c r="DC11628"/>
    </row>
    <row r="11629" spans="106:107" x14ac:dyDescent="0.2">
      <c r="DB11629"/>
      <c r="DC11629"/>
    </row>
    <row r="11630" spans="106:107" x14ac:dyDescent="0.2">
      <c r="DB11630"/>
      <c r="DC11630"/>
    </row>
    <row r="11631" spans="106:107" x14ac:dyDescent="0.2">
      <c r="DB11631"/>
      <c r="DC11631"/>
    </row>
    <row r="11632" spans="106:107" x14ac:dyDescent="0.2">
      <c r="DB11632"/>
      <c r="DC11632"/>
    </row>
    <row r="11633" spans="106:107" x14ac:dyDescent="0.2">
      <c r="DB11633"/>
      <c r="DC11633"/>
    </row>
    <row r="11634" spans="106:107" x14ac:dyDescent="0.2">
      <c r="DB11634"/>
      <c r="DC11634"/>
    </row>
    <row r="11635" spans="106:107" x14ac:dyDescent="0.2">
      <c r="DB11635"/>
      <c r="DC11635"/>
    </row>
    <row r="11636" spans="106:107" x14ac:dyDescent="0.2">
      <c r="DB11636"/>
      <c r="DC11636"/>
    </row>
    <row r="11637" spans="106:107" x14ac:dyDescent="0.2">
      <c r="DB11637"/>
      <c r="DC11637"/>
    </row>
    <row r="11638" spans="106:107" x14ac:dyDescent="0.2">
      <c r="DB11638"/>
      <c r="DC11638"/>
    </row>
    <row r="11639" spans="106:107" x14ac:dyDescent="0.2">
      <c r="DB11639"/>
      <c r="DC11639"/>
    </row>
    <row r="11640" spans="106:107" x14ac:dyDescent="0.2">
      <c r="DB11640"/>
      <c r="DC11640"/>
    </row>
    <row r="11641" spans="106:107" x14ac:dyDescent="0.2">
      <c r="DB11641"/>
      <c r="DC11641"/>
    </row>
    <row r="11642" spans="106:107" x14ac:dyDescent="0.2">
      <c r="DB11642"/>
      <c r="DC11642"/>
    </row>
    <row r="11643" spans="106:107" x14ac:dyDescent="0.2">
      <c r="DB11643"/>
      <c r="DC11643"/>
    </row>
    <row r="11644" spans="106:107" x14ac:dyDescent="0.2">
      <c r="DB11644"/>
      <c r="DC11644"/>
    </row>
    <row r="11645" spans="106:107" x14ac:dyDescent="0.2">
      <c r="DB11645"/>
      <c r="DC11645"/>
    </row>
    <row r="11646" spans="106:107" x14ac:dyDescent="0.2">
      <c r="DB11646"/>
      <c r="DC11646"/>
    </row>
    <row r="11647" spans="106:107" x14ac:dyDescent="0.2">
      <c r="DB11647"/>
      <c r="DC11647"/>
    </row>
    <row r="11648" spans="106:107" x14ac:dyDescent="0.2">
      <c r="DB11648"/>
      <c r="DC11648"/>
    </row>
    <row r="11649" spans="106:107" x14ac:dyDescent="0.2">
      <c r="DB11649"/>
      <c r="DC11649"/>
    </row>
    <row r="11650" spans="106:107" x14ac:dyDescent="0.2">
      <c r="DB11650"/>
      <c r="DC11650"/>
    </row>
    <row r="11651" spans="106:107" x14ac:dyDescent="0.2">
      <c r="DB11651"/>
      <c r="DC11651"/>
    </row>
    <row r="11652" spans="106:107" x14ac:dyDescent="0.2">
      <c r="DB11652"/>
      <c r="DC11652"/>
    </row>
    <row r="11653" spans="106:107" x14ac:dyDescent="0.2">
      <c r="DB11653"/>
      <c r="DC11653"/>
    </row>
    <row r="11654" spans="106:107" x14ac:dyDescent="0.2">
      <c r="DB11654"/>
      <c r="DC11654"/>
    </row>
    <row r="11655" spans="106:107" x14ac:dyDescent="0.2">
      <c r="DB11655"/>
      <c r="DC11655"/>
    </row>
    <row r="11656" spans="106:107" x14ac:dyDescent="0.2">
      <c r="DB11656"/>
      <c r="DC11656"/>
    </row>
    <row r="11657" spans="106:107" x14ac:dyDescent="0.2">
      <c r="DB11657"/>
      <c r="DC11657"/>
    </row>
    <row r="11658" spans="106:107" x14ac:dyDescent="0.2">
      <c r="DB11658"/>
      <c r="DC11658"/>
    </row>
    <row r="11659" spans="106:107" x14ac:dyDescent="0.2">
      <c r="DB11659"/>
      <c r="DC11659"/>
    </row>
    <row r="11660" spans="106:107" x14ac:dyDescent="0.2">
      <c r="DB11660"/>
      <c r="DC11660"/>
    </row>
    <row r="11661" spans="106:107" x14ac:dyDescent="0.2">
      <c r="DB11661"/>
      <c r="DC11661"/>
    </row>
    <row r="11662" spans="106:107" x14ac:dyDescent="0.2">
      <c r="DB11662"/>
      <c r="DC11662"/>
    </row>
    <row r="11663" spans="106:107" x14ac:dyDescent="0.2">
      <c r="DB11663"/>
      <c r="DC11663"/>
    </row>
    <row r="11664" spans="106:107" x14ac:dyDescent="0.2">
      <c r="DB11664"/>
      <c r="DC11664"/>
    </row>
    <row r="11665" spans="106:107" x14ac:dyDescent="0.2">
      <c r="DB11665"/>
      <c r="DC11665"/>
    </row>
    <row r="11666" spans="106:107" x14ac:dyDescent="0.2">
      <c r="DB11666"/>
      <c r="DC11666"/>
    </row>
    <row r="11667" spans="106:107" x14ac:dyDescent="0.2">
      <c r="DB11667"/>
      <c r="DC11667"/>
    </row>
    <row r="11668" spans="106:107" x14ac:dyDescent="0.2">
      <c r="DB11668"/>
      <c r="DC11668"/>
    </row>
    <row r="11669" spans="106:107" x14ac:dyDescent="0.2">
      <c r="DB11669"/>
      <c r="DC11669"/>
    </row>
    <row r="11670" spans="106:107" x14ac:dyDescent="0.2">
      <c r="DB11670"/>
      <c r="DC11670"/>
    </row>
    <row r="11671" spans="106:107" x14ac:dyDescent="0.2">
      <c r="DB11671"/>
      <c r="DC11671"/>
    </row>
    <row r="11672" spans="106:107" x14ac:dyDescent="0.2">
      <c r="DB11672"/>
      <c r="DC11672"/>
    </row>
    <row r="11673" spans="106:107" x14ac:dyDescent="0.2">
      <c r="DB11673"/>
      <c r="DC11673"/>
    </row>
    <row r="11674" spans="106:107" x14ac:dyDescent="0.2">
      <c r="DB11674"/>
      <c r="DC11674"/>
    </row>
    <row r="11675" spans="106:107" x14ac:dyDescent="0.2">
      <c r="DB11675"/>
      <c r="DC11675"/>
    </row>
    <row r="11676" spans="106:107" x14ac:dyDescent="0.2">
      <c r="DB11676"/>
      <c r="DC11676"/>
    </row>
    <row r="11677" spans="106:107" x14ac:dyDescent="0.2">
      <c r="DB11677"/>
      <c r="DC11677"/>
    </row>
    <row r="11678" spans="106:107" x14ac:dyDescent="0.2">
      <c r="DB11678"/>
      <c r="DC11678"/>
    </row>
    <row r="11679" spans="106:107" x14ac:dyDescent="0.2">
      <c r="DB11679"/>
      <c r="DC11679"/>
    </row>
    <row r="11680" spans="106:107" x14ac:dyDescent="0.2">
      <c r="DB11680"/>
      <c r="DC11680"/>
    </row>
    <row r="11681" spans="106:107" x14ac:dyDescent="0.2">
      <c r="DB11681"/>
      <c r="DC11681"/>
    </row>
    <row r="11682" spans="106:107" x14ac:dyDescent="0.2">
      <c r="DB11682"/>
      <c r="DC11682"/>
    </row>
    <row r="11683" spans="106:107" x14ac:dyDescent="0.2">
      <c r="DB11683"/>
      <c r="DC11683"/>
    </row>
    <row r="11684" spans="106:107" x14ac:dyDescent="0.2">
      <c r="DB11684"/>
      <c r="DC11684"/>
    </row>
    <row r="11685" spans="106:107" x14ac:dyDescent="0.2">
      <c r="DB11685"/>
      <c r="DC11685"/>
    </row>
    <row r="11686" spans="106:107" x14ac:dyDescent="0.2">
      <c r="DB11686"/>
      <c r="DC11686"/>
    </row>
    <row r="11687" spans="106:107" x14ac:dyDescent="0.2">
      <c r="DB11687"/>
      <c r="DC11687"/>
    </row>
    <row r="11688" spans="106:107" x14ac:dyDescent="0.2">
      <c r="DB11688"/>
      <c r="DC11688"/>
    </row>
    <row r="11689" spans="106:107" x14ac:dyDescent="0.2">
      <c r="DB11689"/>
      <c r="DC11689"/>
    </row>
    <row r="11690" spans="106:107" x14ac:dyDescent="0.2">
      <c r="DB11690"/>
      <c r="DC11690"/>
    </row>
    <row r="11691" spans="106:107" x14ac:dyDescent="0.2">
      <c r="DB11691"/>
      <c r="DC11691"/>
    </row>
    <row r="11692" spans="106:107" x14ac:dyDescent="0.2">
      <c r="DB11692"/>
      <c r="DC11692"/>
    </row>
    <row r="11693" spans="106:107" x14ac:dyDescent="0.2">
      <c r="DB11693"/>
      <c r="DC11693"/>
    </row>
    <row r="11694" spans="106:107" x14ac:dyDescent="0.2">
      <c r="DB11694"/>
      <c r="DC11694"/>
    </row>
    <row r="11695" spans="106:107" x14ac:dyDescent="0.2">
      <c r="DB11695"/>
      <c r="DC11695"/>
    </row>
    <row r="11696" spans="106:107" x14ac:dyDescent="0.2">
      <c r="DB11696"/>
      <c r="DC11696"/>
    </row>
    <row r="11697" spans="106:107" x14ac:dyDescent="0.2">
      <c r="DB11697"/>
      <c r="DC11697"/>
    </row>
    <row r="11698" spans="106:107" x14ac:dyDescent="0.2">
      <c r="DB11698"/>
      <c r="DC11698"/>
    </row>
    <row r="11699" spans="106:107" x14ac:dyDescent="0.2">
      <c r="DB11699"/>
      <c r="DC11699"/>
    </row>
    <row r="11700" spans="106:107" x14ac:dyDescent="0.2">
      <c r="DB11700"/>
      <c r="DC11700"/>
    </row>
    <row r="11701" spans="106:107" x14ac:dyDescent="0.2">
      <c r="DB11701"/>
      <c r="DC11701"/>
    </row>
    <row r="11702" spans="106:107" x14ac:dyDescent="0.2">
      <c r="DB11702"/>
      <c r="DC11702"/>
    </row>
    <row r="11703" spans="106:107" x14ac:dyDescent="0.2">
      <c r="DB11703"/>
      <c r="DC11703"/>
    </row>
    <row r="11704" spans="106:107" x14ac:dyDescent="0.2">
      <c r="DB11704"/>
      <c r="DC11704"/>
    </row>
    <row r="11705" spans="106:107" x14ac:dyDescent="0.2">
      <c r="DB11705"/>
      <c r="DC11705"/>
    </row>
    <row r="11706" spans="106:107" x14ac:dyDescent="0.2">
      <c r="DB11706"/>
      <c r="DC11706"/>
    </row>
    <row r="11707" spans="106:107" x14ac:dyDescent="0.2">
      <c r="DB11707"/>
      <c r="DC11707"/>
    </row>
    <row r="11708" spans="106:107" x14ac:dyDescent="0.2">
      <c r="DB11708"/>
      <c r="DC11708"/>
    </row>
    <row r="11709" spans="106:107" x14ac:dyDescent="0.2">
      <c r="DB11709"/>
      <c r="DC11709"/>
    </row>
    <row r="11710" spans="106:107" x14ac:dyDescent="0.2">
      <c r="DB11710"/>
      <c r="DC11710"/>
    </row>
    <row r="11711" spans="106:107" x14ac:dyDescent="0.2">
      <c r="DB11711"/>
      <c r="DC11711"/>
    </row>
    <row r="11712" spans="106:107" x14ac:dyDescent="0.2">
      <c r="DB11712"/>
      <c r="DC11712"/>
    </row>
    <row r="11713" spans="106:107" x14ac:dyDescent="0.2">
      <c r="DB11713"/>
      <c r="DC11713"/>
    </row>
    <row r="11714" spans="106:107" x14ac:dyDescent="0.2">
      <c r="DB11714"/>
      <c r="DC11714"/>
    </row>
    <row r="11715" spans="106:107" x14ac:dyDescent="0.2">
      <c r="DB11715"/>
      <c r="DC11715"/>
    </row>
    <row r="11716" spans="106:107" x14ac:dyDescent="0.2">
      <c r="DB11716"/>
      <c r="DC11716"/>
    </row>
    <row r="11717" spans="106:107" x14ac:dyDescent="0.2">
      <c r="DB11717"/>
      <c r="DC11717"/>
    </row>
    <row r="11718" spans="106:107" x14ac:dyDescent="0.2">
      <c r="DB11718"/>
      <c r="DC11718"/>
    </row>
    <row r="11719" spans="106:107" x14ac:dyDescent="0.2">
      <c r="DB11719"/>
      <c r="DC11719"/>
    </row>
    <row r="11720" spans="106:107" x14ac:dyDescent="0.2">
      <c r="DB11720"/>
      <c r="DC11720"/>
    </row>
    <row r="11721" spans="106:107" x14ac:dyDescent="0.2">
      <c r="DB11721"/>
      <c r="DC11721"/>
    </row>
    <row r="11722" spans="106:107" x14ac:dyDescent="0.2">
      <c r="DB11722"/>
      <c r="DC11722"/>
    </row>
    <row r="11723" spans="106:107" x14ac:dyDescent="0.2">
      <c r="DB11723"/>
      <c r="DC11723"/>
    </row>
    <row r="11724" spans="106:107" x14ac:dyDescent="0.2">
      <c r="DB11724"/>
      <c r="DC11724"/>
    </row>
    <row r="11725" spans="106:107" x14ac:dyDescent="0.2">
      <c r="DB11725"/>
      <c r="DC11725"/>
    </row>
    <row r="11726" spans="106:107" x14ac:dyDescent="0.2">
      <c r="DB11726"/>
      <c r="DC11726"/>
    </row>
    <row r="11727" spans="106:107" x14ac:dyDescent="0.2">
      <c r="DB11727"/>
      <c r="DC11727"/>
    </row>
    <row r="11728" spans="106:107" x14ac:dyDescent="0.2">
      <c r="DB11728"/>
      <c r="DC11728"/>
    </row>
    <row r="11729" spans="106:107" x14ac:dyDescent="0.2">
      <c r="DB11729"/>
      <c r="DC11729"/>
    </row>
    <row r="11730" spans="106:107" x14ac:dyDescent="0.2">
      <c r="DB11730"/>
      <c r="DC11730"/>
    </row>
    <row r="11731" spans="106:107" x14ac:dyDescent="0.2">
      <c r="DB11731"/>
      <c r="DC11731"/>
    </row>
    <row r="11732" spans="106:107" x14ac:dyDescent="0.2">
      <c r="DB11732"/>
      <c r="DC11732"/>
    </row>
    <row r="11733" spans="106:107" x14ac:dyDescent="0.2">
      <c r="DB11733"/>
      <c r="DC11733"/>
    </row>
    <row r="11734" spans="106:107" x14ac:dyDescent="0.2">
      <c r="DB11734"/>
      <c r="DC11734"/>
    </row>
    <row r="11735" spans="106:107" x14ac:dyDescent="0.2">
      <c r="DB11735"/>
      <c r="DC11735"/>
    </row>
    <row r="11736" spans="106:107" x14ac:dyDescent="0.2">
      <c r="DB11736"/>
      <c r="DC11736"/>
    </row>
    <row r="11737" spans="106:107" x14ac:dyDescent="0.2">
      <c r="DB11737"/>
      <c r="DC11737"/>
    </row>
    <row r="11738" spans="106:107" x14ac:dyDescent="0.2">
      <c r="DB11738"/>
      <c r="DC11738"/>
    </row>
    <row r="11739" spans="106:107" x14ac:dyDescent="0.2">
      <c r="DB11739"/>
      <c r="DC11739"/>
    </row>
    <row r="11740" spans="106:107" x14ac:dyDescent="0.2">
      <c r="DB11740"/>
      <c r="DC11740"/>
    </row>
    <row r="11741" spans="106:107" x14ac:dyDescent="0.2">
      <c r="DB11741"/>
      <c r="DC11741"/>
    </row>
    <row r="11742" spans="106:107" x14ac:dyDescent="0.2">
      <c r="DB11742"/>
      <c r="DC11742"/>
    </row>
    <row r="11743" spans="106:107" x14ac:dyDescent="0.2">
      <c r="DB11743"/>
      <c r="DC11743"/>
    </row>
    <row r="11744" spans="106:107" x14ac:dyDescent="0.2">
      <c r="DB11744"/>
      <c r="DC11744"/>
    </row>
    <row r="11745" spans="106:107" x14ac:dyDescent="0.2">
      <c r="DB11745"/>
      <c r="DC11745"/>
    </row>
    <row r="11746" spans="106:107" x14ac:dyDescent="0.2">
      <c r="DB11746"/>
      <c r="DC11746"/>
    </row>
    <row r="11747" spans="106:107" x14ac:dyDescent="0.2">
      <c r="DB11747"/>
      <c r="DC11747"/>
    </row>
    <row r="11748" spans="106:107" x14ac:dyDescent="0.2">
      <c r="DB11748"/>
      <c r="DC11748"/>
    </row>
    <row r="11749" spans="106:107" x14ac:dyDescent="0.2">
      <c r="DB11749"/>
      <c r="DC11749"/>
    </row>
    <row r="11750" spans="106:107" x14ac:dyDescent="0.2">
      <c r="DB11750"/>
      <c r="DC11750"/>
    </row>
    <row r="11751" spans="106:107" x14ac:dyDescent="0.2">
      <c r="DB11751"/>
      <c r="DC11751"/>
    </row>
    <row r="11752" spans="106:107" x14ac:dyDescent="0.2">
      <c r="DB11752"/>
      <c r="DC11752"/>
    </row>
    <row r="11753" spans="106:107" x14ac:dyDescent="0.2">
      <c r="DB11753"/>
      <c r="DC11753"/>
    </row>
    <row r="11754" spans="106:107" x14ac:dyDescent="0.2">
      <c r="DB11754"/>
      <c r="DC11754"/>
    </row>
    <row r="11755" spans="106:107" x14ac:dyDescent="0.2">
      <c r="DB11755"/>
      <c r="DC11755"/>
    </row>
    <row r="11756" spans="106:107" x14ac:dyDescent="0.2">
      <c r="DB11756"/>
      <c r="DC11756"/>
    </row>
    <row r="11757" spans="106:107" x14ac:dyDescent="0.2">
      <c r="DB11757"/>
      <c r="DC11757"/>
    </row>
    <row r="11758" spans="106:107" x14ac:dyDescent="0.2">
      <c r="DB11758"/>
      <c r="DC11758"/>
    </row>
    <row r="11759" spans="106:107" x14ac:dyDescent="0.2">
      <c r="DB11759"/>
      <c r="DC11759"/>
    </row>
    <row r="11760" spans="106:107" x14ac:dyDescent="0.2">
      <c r="DB11760"/>
      <c r="DC11760"/>
    </row>
    <row r="11761" spans="106:107" x14ac:dyDescent="0.2">
      <c r="DB11761"/>
      <c r="DC11761"/>
    </row>
    <row r="11762" spans="106:107" x14ac:dyDescent="0.2">
      <c r="DB11762"/>
      <c r="DC11762"/>
    </row>
    <row r="11763" spans="106:107" x14ac:dyDescent="0.2">
      <c r="DB11763"/>
      <c r="DC11763"/>
    </row>
    <row r="11764" spans="106:107" x14ac:dyDescent="0.2">
      <c r="DB11764"/>
      <c r="DC11764"/>
    </row>
    <row r="11765" spans="106:107" x14ac:dyDescent="0.2">
      <c r="DB11765"/>
      <c r="DC11765"/>
    </row>
    <row r="11766" spans="106:107" x14ac:dyDescent="0.2">
      <c r="DB11766"/>
      <c r="DC11766"/>
    </row>
    <row r="11767" spans="106:107" x14ac:dyDescent="0.2">
      <c r="DB11767"/>
      <c r="DC11767"/>
    </row>
    <row r="11768" spans="106:107" x14ac:dyDescent="0.2">
      <c r="DB11768"/>
      <c r="DC11768"/>
    </row>
    <row r="11769" spans="106:107" x14ac:dyDescent="0.2">
      <c r="DB11769"/>
      <c r="DC11769"/>
    </row>
    <row r="11770" spans="106:107" x14ac:dyDescent="0.2">
      <c r="DB11770"/>
      <c r="DC11770"/>
    </row>
    <row r="11771" spans="106:107" x14ac:dyDescent="0.2">
      <c r="DB11771"/>
      <c r="DC11771"/>
    </row>
    <row r="11772" spans="106:107" x14ac:dyDescent="0.2">
      <c r="DB11772"/>
      <c r="DC11772"/>
    </row>
    <row r="11773" spans="106:107" x14ac:dyDescent="0.2">
      <c r="DB11773"/>
      <c r="DC11773"/>
    </row>
    <row r="11774" spans="106:107" x14ac:dyDescent="0.2">
      <c r="DB11774"/>
      <c r="DC11774"/>
    </row>
    <row r="11775" spans="106:107" x14ac:dyDescent="0.2">
      <c r="DB11775"/>
      <c r="DC11775"/>
    </row>
    <row r="11776" spans="106:107" x14ac:dyDescent="0.2">
      <c r="DB11776"/>
      <c r="DC11776"/>
    </row>
    <row r="11777" spans="106:107" x14ac:dyDescent="0.2">
      <c r="DB11777"/>
      <c r="DC11777"/>
    </row>
    <row r="11778" spans="106:107" x14ac:dyDescent="0.2">
      <c r="DB11778"/>
      <c r="DC11778"/>
    </row>
    <row r="11779" spans="106:107" x14ac:dyDescent="0.2">
      <c r="DB11779"/>
      <c r="DC11779"/>
    </row>
    <row r="11780" spans="106:107" x14ac:dyDescent="0.2">
      <c r="DB11780"/>
      <c r="DC11780"/>
    </row>
    <row r="11781" spans="106:107" x14ac:dyDescent="0.2">
      <c r="DB11781"/>
      <c r="DC11781"/>
    </row>
    <row r="11782" spans="106:107" x14ac:dyDescent="0.2">
      <c r="DB11782"/>
      <c r="DC11782"/>
    </row>
    <row r="11783" spans="106:107" x14ac:dyDescent="0.2">
      <c r="DB11783"/>
      <c r="DC11783"/>
    </row>
    <row r="11784" spans="106:107" x14ac:dyDescent="0.2">
      <c r="DB11784"/>
      <c r="DC11784"/>
    </row>
    <row r="11785" spans="106:107" x14ac:dyDescent="0.2">
      <c r="DB11785"/>
      <c r="DC11785"/>
    </row>
    <row r="11786" spans="106:107" x14ac:dyDescent="0.2">
      <c r="DB11786"/>
      <c r="DC11786"/>
    </row>
    <row r="11787" spans="106:107" x14ac:dyDescent="0.2">
      <c r="DB11787"/>
      <c r="DC11787"/>
    </row>
    <row r="11788" spans="106:107" x14ac:dyDescent="0.2">
      <c r="DB11788"/>
      <c r="DC11788"/>
    </row>
    <row r="11789" spans="106:107" x14ac:dyDescent="0.2">
      <c r="DB11789"/>
      <c r="DC11789"/>
    </row>
    <row r="11790" spans="106:107" x14ac:dyDescent="0.2">
      <c r="DB11790"/>
      <c r="DC11790"/>
    </row>
    <row r="11791" spans="106:107" x14ac:dyDescent="0.2">
      <c r="DB11791"/>
      <c r="DC11791"/>
    </row>
    <row r="11792" spans="106:107" x14ac:dyDescent="0.2">
      <c r="DB11792"/>
      <c r="DC11792"/>
    </row>
    <row r="11793" spans="106:107" x14ac:dyDescent="0.2">
      <c r="DB11793"/>
      <c r="DC11793"/>
    </row>
    <row r="11794" spans="106:107" x14ac:dyDescent="0.2">
      <c r="DB11794"/>
      <c r="DC11794"/>
    </row>
    <row r="11795" spans="106:107" x14ac:dyDescent="0.2">
      <c r="DB11795"/>
      <c r="DC11795"/>
    </row>
    <row r="11796" spans="106:107" x14ac:dyDescent="0.2">
      <c r="DB11796"/>
      <c r="DC11796"/>
    </row>
    <row r="11797" spans="106:107" x14ac:dyDescent="0.2">
      <c r="DB11797"/>
      <c r="DC11797"/>
    </row>
    <row r="11798" spans="106:107" x14ac:dyDescent="0.2">
      <c r="DB11798"/>
      <c r="DC11798"/>
    </row>
    <row r="11799" spans="106:107" x14ac:dyDescent="0.2">
      <c r="DB11799"/>
      <c r="DC11799"/>
    </row>
    <row r="11800" spans="106:107" x14ac:dyDescent="0.2">
      <c r="DB11800"/>
      <c r="DC11800"/>
    </row>
    <row r="11801" spans="106:107" x14ac:dyDescent="0.2">
      <c r="DB11801"/>
      <c r="DC11801"/>
    </row>
    <row r="11802" spans="106:107" x14ac:dyDescent="0.2">
      <c r="DB11802"/>
      <c r="DC11802"/>
    </row>
    <row r="11803" spans="106:107" x14ac:dyDescent="0.2">
      <c r="DB11803"/>
      <c r="DC11803"/>
    </row>
    <row r="11804" spans="106:107" x14ac:dyDescent="0.2">
      <c r="DB11804"/>
      <c r="DC11804"/>
    </row>
    <row r="11805" spans="106:107" x14ac:dyDescent="0.2">
      <c r="DB11805"/>
      <c r="DC11805"/>
    </row>
    <row r="11806" spans="106:107" x14ac:dyDescent="0.2">
      <c r="DB11806"/>
      <c r="DC11806"/>
    </row>
    <row r="11807" spans="106:107" x14ac:dyDescent="0.2">
      <c r="DB11807"/>
      <c r="DC11807"/>
    </row>
    <row r="11808" spans="106:107" x14ac:dyDescent="0.2">
      <c r="DB11808"/>
      <c r="DC11808"/>
    </row>
    <row r="11809" spans="106:107" x14ac:dyDescent="0.2">
      <c r="DB11809"/>
      <c r="DC11809"/>
    </row>
    <row r="11810" spans="106:107" x14ac:dyDescent="0.2">
      <c r="DB11810"/>
      <c r="DC11810"/>
    </row>
    <row r="11811" spans="106:107" x14ac:dyDescent="0.2">
      <c r="DB11811"/>
      <c r="DC11811"/>
    </row>
    <row r="11812" spans="106:107" x14ac:dyDescent="0.2">
      <c r="DB11812"/>
      <c r="DC11812"/>
    </row>
    <row r="11813" spans="106:107" x14ac:dyDescent="0.2">
      <c r="DB11813"/>
      <c r="DC11813"/>
    </row>
    <row r="11814" spans="106:107" x14ac:dyDescent="0.2">
      <c r="DB11814"/>
      <c r="DC11814"/>
    </row>
    <row r="11815" spans="106:107" x14ac:dyDescent="0.2">
      <c r="DB11815"/>
      <c r="DC11815"/>
    </row>
    <row r="11816" spans="106:107" x14ac:dyDescent="0.2">
      <c r="DB11816"/>
      <c r="DC11816"/>
    </row>
    <row r="11817" spans="106:107" x14ac:dyDescent="0.2">
      <c r="DB11817"/>
      <c r="DC11817"/>
    </row>
    <row r="11818" spans="106:107" x14ac:dyDescent="0.2">
      <c r="DB11818"/>
      <c r="DC11818"/>
    </row>
    <row r="11819" spans="106:107" x14ac:dyDescent="0.2">
      <c r="DB11819"/>
      <c r="DC11819"/>
    </row>
    <row r="11820" spans="106:107" x14ac:dyDescent="0.2">
      <c r="DB11820"/>
      <c r="DC11820"/>
    </row>
    <row r="11821" spans="106:107" x14ac:dyDescent="0.2">
      <c r="DB11821"/>
      <c r="DC11821"/>
    </row>
    <row r="11822" spans="106:107" x14ac:dyDescent="0.2">
      <c r="DB11822"/>
      <c r="DC11822"/>
    </row>
    <row r="11823" spans="106:107" x14ac:dyDescent="0.2">
      <c r="DB11823"/>
      <c r="DC11823"/>
    </row>
    <row r="11824" spans="106:107" x14ac:dyDescent="0.2">
      <c r="DB11824"/>
      <c r="DC11824"/>
    </row>
    <row r="11825" spans="106:107" x14ac:dyDescent="0.2">
      <c r="DB11825"/>
      <c r="DC11825"/>
    </row>
    <row r="11826" spans="106:107" x14ac:dyDescent="0.2">
      <c r="DB11826"/>
      <c r="DC11826"/>
    </row>
    <row r="11827" spans="106:107" x14ac:dyDescent="0.2">
      <c r="DB11827"/>
      <c r="DC11827"/>
    </row>
    <row r="11828" spans="106:107" x14ac:dyDescent="0.2">
      <c r="DB11828"/>
      <c r="DC11828"/>
    </row>
    <row r="11829" spans="106:107" x14ac:dyDescent="0.2">
      <c r="DB11829"/>
      <c r="DC11829"/>
    </row>
    <row r="11830" spans="106:107" x14ac:dyDescent="0.2">
      <c r="DB11830"/>
      <c r="DC11830"/>
    </row>
    <row r="11831" spans="106:107" x14ac:dyDescent="0.2">
      <c r="DB11831"/>
      <c r="DC11831"/>
    </row>
    <row r="11832" spans="106:107" x14ac:dyDescent="0.2">
      <c r="DB11832"/>
      <c r="DC11832"/>
    </row>
    <row r="11833" spans="106:107" x14ac:dyDescent="0.2">
      <c r="DB11833"/>
      <c r="DC11833"/>
    </row>
    <row r="11834" spans="106:107" x14ac:dyDescent="0.2">
      <c r="DB11834"/>
      <c r="DC11834"/>
    </row>
    <row r="11835" spans="106:107" x14ac:dyDescent="0.2">
      <c r="DB11835"/>
      <c r="DC11835"/>
    </row>
    <row r="11836" spans="106:107" x14ac:dyDescent="0.2">
      <c r="DB11836"/>
      <c r="DC11836"/>
    </row>
    <row r="11837" spans="106:107" x14ac:dyDescent="0.2">
      <c r="DB11837"/>
      <c r="DC11837"/>
    </row>
    <row r="11838" spans="106:107" x14ac:dyDescent="0.2">
      <c r="DB11838"/>
      <c r="DC11838"/>
    </row>
    <row r="11839" spans="106:107" x14ac:dyDescent="0.2">
      <c r="DB11839"/>
      <c r="DC11839"/>
    </row>
    <row r="11840" spans="106:107" x14ac:dyDescent="0.2">
      <c r="DB11840"/>
      <c r="DC11840"/>
    </row>
    <row r="11841" spans="106:107" x14ac:dyDescent="0.2">
      <c r="DB11841"/>
      <c r="DC11841"/>
    </row>
    <row r="11842" spans="106:107" x14ac:dyDescent="0.2">
      <c r="DB11842"/>
      <c r="DC11842"/>
    </row>
    <row r="11843" spans="106:107" x14ac:dyDescent="0.2">
      <c r="DB11843"/>
      <c r="DC11843"/>
    </row>
    <row r="11844" spans="106:107" x14ac:dyDescent="0.2">
      <c r="DB11844"/>
      <c r="DC11844"/>
    </row>
    <row r="11845" spans="106:107" x14ac:dyDescent="0.2">
      <c r="DB11845"/>
      <c r="DC11845"/>
    </row>
    <row r="11846" spans="106:107" x14ac:dyDescent="0.2">
      <c r="DB11846"/>
      <c r="DC11846"/>
    </row>
    <row r="11847" spans="106:107" x14ac:dyDescent="0.2">
      <c r="DB11847"/>
      <c r="DC11847"/>
    </row>
    <row r="11848" spans="106:107" x14ac:dyDescent="0.2">
      <c r="DB11848"/>
      <c r="DC11848"/>
    </row>
    <row r="11849" spans="106:107" x14ac:dyDescent="0.2">
      <c r="DB11849"/>
      <c r="DC11849"/>
    </row>
    <row r="11850" spans="106:107" x14ac:dyDescent="0.2">
      <c r="DB11850"/>
      <c r="DC11850"/>
    </row>
    <row r="11851" spans="106:107" x14ac:dyDescent="0.2">
      <c r="DB11851"/>
      <c r="DC11851"/>
    </row>
    <row r="11852" spans="106:107" x14ac:dyDescent="0.2">
      <c r="DB11852"/>
      <c r="DC11852"/>
    </row>
    <row r="11853" spans="106:107" x14ac:dyDescent="0.2">
      <c r="DB11853"/>
      <c r="DC11853"/>
    </row>
    <row r="11854" spans="106:107" x14ac:dyDescent="0.2">
      <c r="DB11854"/>
      <c r="DC11854"/>
    </row>
    <row r="11855" spans="106:107" x14ac:dyDescent="0.2">
      <c r="DB11855"/>
      <c r="DC11855"/>
    </row>
    <row r="11856" spans="106:107" x14ac:dyDescent="0.2">
      <c r="DB11856"/>
      <c r="DC11856"/>
    </row>
    <row r="11857" spans="106:107" x14ac:dyDescent="0.2">
      <c r="DB11857"/>
      <c r="DC11857"/>
    </row>
    <row r="11858" spans="106:107" x14ac:dyDescent="0.2">
      <c r="DB11858"/>
      <c r="DC11858"/>
    </row>
    <row r="11859" spans="106:107" x14ac:dyDescent="0.2">
      <c r="DB11859"/>
      <c r="DC11859"/>
    </row>
    <row r="11860" spans="106:107" x14ac:dyDescent="0.2">
      <c r="DB11860"/>
      <c r="DC11860"/>
    </row>
    <row r="11861" spans="106:107" x14ac:dyDescent="0.2">
      <c r="DB11861"/>
      <c r="DC11861"/>
    </row>
    <row r="11862" spans="106:107" x14ac:dyDescent="0.2">
      <c r="DB11862"/>
      <c r="DC11862"/>
    </row>
    <row r="11863" spans="106:107" x14ac:dyDescent="0.2">
      <c r="DB11863"/>
      <c r="DC11863"/>
    </row>
    <row r="11864" spans="106:107" x14ac:dyDescent="0.2">
      <c r="DB11864"/>
      <c r="DC11864"/>
    </row>
    <row r="11865" spans="106:107" x14ac:dyDescent="0.2">
      <c r="DB11865"/>
      <c r="DC11865"/>
    </row>
    <row r="11866" spans="106:107" x14ac:dyDescent="0.2">
      <c r="DB11866"/>
      <c r="DC11866"/>
    </row>
    <row r="11867" spans="106:107" x14ac:dyDescent="0.2">
      <c r="DB11867"/>
      <c r="DC11867"/>
    </row>
    <row r="11868" spans="106:107" x14ac:dyDescent="0.2">
      <c r="DB11868"/>
      <c r="DC11868"/>
    </row>
    <row r="11869" spans="106:107" x14ac:dyDescent="0.2">
      <c r="DB11869"/>
      <c r="DC11869"/>
    </row>
    <row r="11870" spans="106:107" x14ac:dyDescent="0.2">
      <c r="DB11870"/>
      <c r="DC11870"/>
    </row>
    <row r="11871" spans="106:107" x14ac:dyDescent="0.2">
      <c r="DB11871"/>
      <c r="DC11871"/>
    </row>
    <row r="11872" spans="106:107" x14ac:dyDescent="0.2">
      <c r="DB11872"/>
      <c r="DC11872"/>
    </row>
    <row r="11873" spans="106:107" x14ac:dyDescent="0.2">
      <c r="DB11873"/>
      <c r="DC11873"/>
    </row>
    <row r="11874" spans="106:107" x14ac:dyDescent="0.2">
      <c r="DB11874"/>
      <c r="DC11874"/>
    </row>
    <row r="11875" spans="106:107" x14ac:dyDescent="0.2">
      <c r="DB11875"/>
      <c r="DC11875"/>
    </row>
    <row r="11876" spans="106:107" x14ac:dyDescent="0.2">
      <c r="DB11876"/>
      <c r="DC11876"/>
    </row>
    <row r="11877" spans="106:107" x14ac:dyDescent="0.2">
      <c r="DB11877"/>
      <c r="DC11877"/>
    </row>
    <row r="11878" spans="106:107" x14ac:dyDescent="0.2">
      <c r="DB11878"/>
      <c r="DC11878"/>
    </row>
    <row r="11879" spans="106:107" x14ac:dyDescent="0.2">
      <c r="DB11879"/>
      <c r="DC11879"/>
    </row>
    <row r="11880" spans="106:107" x14ac:dyDescent="0.2">
      <c r="DB11880"/>
      <c r="DC11880"/>
    </row>
    <row r="11881" spans="106:107" x14ac:dyDescent="0.2">
      <c r="DB11881"/>
      <c r="DC11881"/>
    </row>
    <row r="11882" spans="106:107" x14ac:dyDescent="0.2">
      <c r="DB11882"/>
      <c r="DC11882"/>
    </row>
    <row r="11883" spans="106:107" x14ac:dyDescent="0.2">
      <c r="DB11883"/>
      <c r="DC11883"/>
    </row>
    <row r="11884" spans="106:107" x14ac:dyDescent="0.2">
      <c r="DB11884"/>
      <c r="DC11884"/>
    </row>
    <row r="11885" spans="106:107" x14ac:dyDescent="0.2">
      <c r="DB11885"/>
      <c r="DC11885"/>
    </row>
    <row r="11886" spans="106:107" x14ac:dyDescent="0.2">
      <c r="DB11886"/>
      <c r="DC11886"/>
    </row>
    <row r="11887" spans="106:107" x14ac:dyDescent="0.2">
      <c r="DB11887"/>
      <c r="DC11887"/>
    </row>
    <row r="11888" spans="106:107" x14ac:dyDescent="0.2">
      <c r="DB11888"/>
      <c r="DC11888"/>
    </row>
    <row r="11889" spans="106:107" x14ac:dyDescent="0.2">
      <c r="DB11889"/>
      <c r="DC11889"/>
    </row>
    <row r="11890" spans="106:107" x14ac:dyDescent="0.2">
      <c r="DB11890"/>
      <c r="DC11890"/>
    </row>
    <row r="11891" spans="106:107" x14ac:dyDescent="0.2">
      <c r="DB11891"/>
      <c r="DC11891"/>
    </row>
    <row r="11892" spans="106:107" x14ac:dyDescent="0.2">
      <c r="DB11892"/>
      <c r="DC11892"/>
    </row>
    <row r="11893" spans="106:107" x14ac:dyDescent="0.2">
      <c r="DB11893"/>
      <c r="DC11893"/>
    </row>
    <row r="11894" spans="106:107" x14ac:dyDescent="0.2">
      <c r="DB11894"/>
      <c r="DC11894"/>
    </row>
    <row r="11895" spans="106:107" x14ac:dyDescent="0.2">
      <c r="DB11895"/>
      <c r="DC11895"/>
    </row>
    <row r="11896" spans="106:107" x14ac:dyDescent="0.2">
      <c r="DB11896"/>
      <c r="DC11896"/>
    </row>
    <row r="11897" spans="106:107" x14ac:dyDescent="0.2">
      <c r="DB11897"/>
      <c r="DC11897"/>
    </row>
    <row r="11898" spans="106:107" x14ac:dyDescent="0.2">
      <c r="DB11898"/>
      <c r="DC11898"/>
    </row>
    <row r="11899" spans="106:107" x14ac:dyDescent="0.2">
      <c r="DB11899"/>
      <c r="DC11899"/>
    </row>
    <row r="11900" spans="106:107" x14ac:dyDescent="0.2">
      <c r="DB11900"/>
      <c r="DC11900"/>
    </row>
    <row r="11901" spans="106:107" x14ac:dyDescent="0.2">
      <c r="DB11901"/>
      <c r="DC11901"/>
    </row>
    <row r="11902" spans="106:107" x14ac:dyDescent="0.2">
      <c r="DB11902"/>
      <c r="DC11902"/>
    </row>
    <row r="11903" spans="106:107" x14ac:dyDescent="0.2">
      <c r="DB11903"/>
      <c r="DC11903"/>
    </row>
    <row r="11904" spans="106:107" x14ac:dyDescent="0.2">
      <c r="DB11904"/>
      <c r="DC11904"/>
    </row>
    <row r="11905" spans="106:107" x14ac:dyDescent="0.2">
      <c r="DB11905"/>
      <c r="DC11905"/>
    </row>
    <row r="11906" spans="106:107" x14ac:dyDescent="0.2">
      <c r="DB11906"/>
      <c r="DC11906"/>
    </row>
    <row r="11907" spans="106:107" x14ac:dyDescent="0.2">
      <c r="DB11907"/>
      <c r="DC11907"/>
    </row>
    <row r="11908" spans="106:107" x14ac:dyDescent="0.2">
      <c r="DB11908"/>
      <c r="DC11908"/>
    </row>
    <row r="11909" spans="106:107" x14ac:dyDescent="0.2">
      <c r="DB11909"/>
      <c r="DC11909"/>
    </row>
    <row r="11910" spans="106:107" x14ac:dyDescent="0.2">
      <c r="DB11910"/>
      <c r="DC11910"/>
    </row>
    <row r="11911" spans="106:107" x14ac:dyDescent="0.2">
      <c r="DB11911"/>
      <c r="DC11911"/>
    </row>
    <row r="11912" spans="106:107" x14ac:dyDescent="0.2">
      <c r="DB11912"/>
      <c r="DC11912"/>
    </row>
    <row r="11913" spans="106:107" x14ac:dyDescent="0.2">
      <c r="DB11913"/>
      <c r="DC11913"/>
    </row>
    <row r="11914" spans="106:107" x14ac:dyDescent="0.2">
      <c r="DB11914"/>
      <c r="DC11914"/>
    </row>
    <row r="11915" spans="106:107" x14ac:dyDescent="0.2">
      <c r="DB11915"/>
      <c r="DC11915"/>
    </row>
    <row r="11916" spans="106:107" x14ac:dyDescent="0.2">
      <c r="DB11916"/>
      <c r="DC11916"/>
    </row>
    <row r="11917" spans="106:107" x14ac:dyDescent="0.2">
      <c r="DB11917"/>
      <c r="DC11917"/>
    </row>
    <row r="11918" spans="106:107" x14ac:dyDescent="0.2">
      <c r="DB11918"/>
      <c r="DC11918"/>
    </row>
    <row r="11919" spans="106:107" x14ac:dyDescent="0.2">
      <c r="DB11919"/>
      <c r="DC11919"/>
    </row>
    <row r="11920" spans="106:107" x14ac:dyDescent="0.2">
      <c r="DB11920"/>
      <c r="DC11920"/>
    </row>
    <row r="11921" spans="106:107" x14ac:dyDescent="0.2">
      <c r="DB11921"/>
      <c r="DC11921"/>
    </row>
    <row r="11922" spans="106:107" x14ac:dyDescent="0.2">
      <c r="DB11922"/>
      <c r="DC11922"/>
    </row>
    <row r="11923" spans="106:107" x14ac:dyDescent="0.2">
      <c r="DB11923"/>
      <c r="DC11923"/>
    </row>
    <row r="11924" spans="106:107" x14ac:dyDescent="0.2">
      <c r="DB11924"/>
      <c r="DC11924"/>
    </row>
    <row r="11925" spans="106:107" x14ac:dyDescent="0.2">
      <c r="DB11925"/>
      <c r="DC11925"/>
    </row>
    <row r="11926" spans="106:107" x14ac:dyDescent="0.2">
      <c r="DB11926"/>
      <c r="DC11926"/>
    </row>
    <row r="11927" spans="106:107" x14ac:dyDescent="0.2">
      <c r="DB11927"/>
      <c r="DC11927"/>
    </row>
    <row r="11928" spans="106:107" x14ac:dyDescent="0.2">
      <c r="DB11928"/>
      <c r="DC11928"/>
    </row>
    <row r="11929" spans="106:107" x14ac:dyDescent="0.2">
      <c r="DB11929"/>
      <c r="DC11929"/>
    </row>
    <row r="11930" spans="106:107" x14ac:dyDescent="0.2">
      <c r="DB11930"/>
      <c r="DC11930"/>
    </row>
    <row r="11931" spans="106:107" x14ac:dyDescent="0.2">
      <c r="DB11931"/>
      <c r="DC11931"/>
    </row>
    <row r="11932" spans="106:107" x14ac:dyDescent="0.2">
      <c r="DB11932"/>
      <c r="DC11932"/>
    </row>
    <row r="11933" spans="106:107" x14ac:dyDescent="0.2">
      <c r="DB11933"/>
      <c r="DC11933"/>
    </row>
    <row r="11934" spans="106:107" x14ac:dyDescent="0.2">
      <c r="DB11934"/>
      <c r="DC11934"/>
    </row>
    <row r="11935" spans="106:107" x14ac:dyDescent="0.2">
      <c r="DB11935"/>
      <c r="DC11935"/>
    </row>
    <row r="11936" spans="106:107" x14ac:dyDescent="0.2">
      <c r="DB11936"/>
      <c r="DC11936"/>
    </row>
    <row r="11937" spans="106:107" x14ac:dyDescent="0.2">
      <c r="DB11937"/>
      <c r="DC11937"/>
    </row>
    <row r="11938" spans="106:107" x14ac:dyDescent="0.2">
      <c r="DB11938"/>
      <c r="DC11938"/>
    </row>
    <row r="11939" spans="106:107" x14ac:dyDescent="0.2">
      <c r="DB11939"/>
      <c r="DC11939"/>
    </row>
    <row r="11940" spans="106:107" x14ac:dyDescent="0.2">
      <c r="DB11940"/>
      <c r="DC11940"/>
    </row>
    <row r="11941" spans="106:107" x14ac:dyDescent="0.2">
      <c r="DB11941"/>
      <c r="DC11941"/>
    </row>
    <row r="11942" spans="106:107" x14ac:dyDescent="0.2">
      <c r="DB11942"/>
      <c r="DC11942"/>
    </row>
    <row r="11943" spans="106:107" x14ac:dyDescent="0.2">
      <c r="DB11943"/>
      <c r="DC11943"/>
    </row>
    <row r="11944" spans="106:107" x14ac:dyDescent="0.2">
      <c r="DB11944"/>
      <c r="DC11944"/>
    </row>
    <row r="11945" spans="106:107" x14ac:dyDescent="0.2">
      <c r="DB11945"/>
      <c r="DC11945"/>
    </row>
    <row r="11946" spans="106:107" x14ac:dyDescent="0.2">
      <c r="DB11946"/>
      <c r="DC11946"/>
    </row>
    <row r="11947" spans="106:107" x14ac:dyDescent="0.2">
      <c r="DB11947"/>
      <c r="DC11947"/>
    </row>
    <row r="11948" spans="106:107" x14ac:dyDescent="0.2">
      <c r="DB11948"/>
      <c r="DC11948"/>
    </row>
    <row r="11949" spans="106:107" x14ac:dyDescent="0.2">
      <c r="DB11949"/>
      <c r="DC11949"/>
    </row>
    <row r="11950" spans="106:107" x14ac:dyDescent="0.2">
      <c r="DB11950"/>
      <c r="DC11950"/>
    </row>
    <row r="11951" spans="106:107" x14ac:dyDescent="0.2">
      <c r="DB11951"/>
      <c r="DC11951"/>
    </row>
    <row r="11952" spans="106:107" x14ac:dyDescent="0.2">
      <c r="DB11952"/>
      <c r="DC11952"/>
    </row>
    <row r="11953" spans="106:107" x14ac:dyDescent="0.2">
      <c r="DB11953"/>
      <c r="DC11953"/>
    </row>
    <row r="11954" spans="106:107" x14ac:dyDescent="0.2">
      <c r="DB11954"/>
      <c r="DC11954"/>
    </row>
    <row r="11955" spans="106:107" x14ac:dyDescent="0.2">
      <c r="DB11955"/>
      <c r="DC11955"/>
    </row>
    <row r="11956" spans="106:107" x14ac:dyDescent="0.2">
      <c r="DB11956"/>
      <c r="DC11956"/>
    </row>
    <row r="11957" spans="106:107" x14ac:dyDescent="0.2">
      <c r="DB11957"/>
      <c r="DC11957"/>
    </row>
    <row r="11958" spans="106:107" x14ac:dyDescent="0.2">
      <c r="DB11958"/>
      <c r="DC11958"/>
    </row>
    <row r="11959" spans="106:107" x14ac:dyDescent="0.2">
      <c r="DB11959"/>
      <c r="DC11959"/>
    </row>
    <row r="11960" spans="106:107" x14ac:dyDescent="0.2">
      <c r="DB11960"/>
      <c r="DC11960"/>
    </row>
    <row r="11961" spans="106:107" x14ac:dyDescent="0.2">
      <c r="DB11961"/>
      <c r="DC11961"/>
    </row>
    <row r="11962" spans="106:107" x14ac:dyDescent="0.2">
      <c r="DB11962"/>
      <c r="DC11962"/>
    </row>
    <row r="11963" spans="106:107" x14ac:dyDescent="0.2">
      <c r="DB11963"/>
      <c r="DC11963"/>
    </row>
    <row r="11964" spans="106:107" x14ac:dyDescent="0.2">
      <c r="DB11964"/>
      <c r="DC11964"/>
    </row>
    <row r="11965" spans="106:107" x14ac:dyDescent="0.2">
      <c r="DB11965"/>
      <c r="DC11965"/>
    </row>
    <row r="11966" spans="106:107" x14ac:dyDescent="0.2">
      <c r="DB11966"/>
      <c r="DC11966"/>
    </row>
    <row r="11967" spans="106:107" x14ac:dyDescent="0.2">
      <c r="DB11967"/>
      <c r="DC11967"/>
    </row>
    <row r="11968" spans="106:107" x14ac:dyDescent="0.2">
      <c r="DB11968"/>
      <c r="DC11968"/>
    </row>
    <row r="11969" spans="106:107" x14ac:dyDescent="0.2">
      <c r="DB11969"/>
      <c r="DC11969"/>
    </row>
    <row r="11970" spans="106:107" x14ac:dyDescent="0.2">
      <c r="DB11970"/>
      <c r="DC11970"/>
    </row>
    <row r="11971" spans="106:107" x14ac:dyDescent="0.2">
      <c r="DB11971"/>
      <c r="DC11971"/>
    </row>
    <row r="11972" spans="106:107" x14ac:dyDescent="0.2">
      <c r="DB11972"/>
      <c r="DC11972"/>
    </row>
    <row r="11973" spans="106:107" x14ac:dyDescent="0.2">
      <c r="DB11973"/>
      <c r="DC11973"/>
    </row>
    <row r="11974" spans="106:107" x14ac:dyDescent="0.2">
      <c r="DB11974"/>
      <c r="DC11974"/>
    </row>
    <row r="11975" spans="106:107" x14ac:dyDescent="0.2">
      <c r="DB11975"/>
      <c r="DC11975"/>
    </row>
    <row r="11976" spans="106:107" x14ac:dyDescent="0.2">
      <c r="DB11976"/>
      <c r="DC11976"/>
    </row>
    <row r="11977" spans="106:107" x14ac:dyDescent="0.2">
      <c r="DB11977"/>
      <c r="DC11977"/>
    </row>
    <row r="11978" spans="106:107" x14ac:dyDescent="0.2">
      <c r="DB11978"/>
      <c r="DC11978"/>
    </row>
    <row r="11979" spans="106:107" x14ac:dyDescent="0.2">
      <c r="DB11979"/>
      <c r="DC11979"/>
    </row>
    <row r="11980" spans="106:107" x14ac:dyDescent="0.2">
      <c r="DB11980"/>
      <c r="DC11980"/>
    </row>
    <row r="11981" spans="106:107" x14ac:dyDescent="0.2">
      <c r="DB11981"/>
      <c r="DC11981"/>
    </row>
    <row r="11982" spans="106:107" x14ac:dyDescent="0.2">
      <c r="DB11982"/>
      <c r="DC11982"/>
    </row>
    <row r="11983" spans="106:107" x14ac:dyDescent="0.2">
      <c r="DB11983"/>
      <c r="DC11983"/>
    </row>
    <row r="11984" spans="106:107" x14ac:dyDescent="0.2">
      <c r="DB11984"/>
      <c r="DC11984"/>
    </row>
    <row r="11985" spans="106:107" x14ac:dyDescent="0.2">
      <c r="DB11985"/>
      <c r="DC11985"/>
    </row>
    <row r="11986" spans="106:107" x14ac:dyDescent="0.2">
      <c r="DB11986"/>
      <c r="DC11986"/>
    </row>
    <row r="11987" spans="106:107" x14ac:dyDescent="0.2">
      <c r="DB11987"/>
      <c r="DC11987"/>
    </row>
    <row r="11988" spans="106:107" x14ac:dyDescent="0.2">
      <c r="DB11988"/>
      <c r="DC11988"/>
    </row>
    <row r="11989" spans="106:107" x14ac:dyDescent="0.2">
      <c r="DB11989"/>
      <c r="DC11989"/>
    </row>
    <row r="11990" spans="106:107" x14ac:dyDescent="0.2">
      <c r="DB11990"/>
      <c r="DC11990"/>
    </row>
    <row r="11991" spans="106:107" x14ac:dyDescent="0.2">
      <c r="DB11991"/>
      <c r="DC11991"/>
    </row>
    <row r="11992" spans="106:107" x14ac:dyDescent="0.2">
      <c r="DB11992"/>
      <c r="DC11992"/>
    </row>
    <row r="11993" spans="106:107" x14ac:dyDescent="0.2">
      <c r="DB11993"/>
      <c r="DC11993"/>
    </row>
    <row r="11994" spans="106:107" x14ac:dyDescent="0.2">
      <c r="DB11994"/>
      <c r="DC11994"/>
    </row>
    <row r="11995" spans="106:107" x14ac:dyDescent="0.2">
      <c r="DB11995"/>
      <c r="DC11995"/>
    </row>
    <row r="11996" spans="106:107" x14ac:dyDescent="0.2">
      <c r="DB11996"/>
      <c r="DC11996"/>
    </row>
    <row r="11997" spans="106:107" x14ac:dyDescent="0.2">
      <c r="DB11997"/>
      <c r="DC11997"/>
    </row>
    <row r="11998" spans="106:107" x14ac:dyDescent="0.2">
      <c r="DB11998"/>
      <c r="DC11998"/>
    </row>
    <row r="11999" spans="106:107" x14ac:dyDescent="0.2">
      <c r="DB11999"/>
      <c r="DC11999"/>
    </row>
    <row r="12000" spans="106:107" x14ac:dyDescent="0.2">
      <c r="DB12000"/>
      <c r="DC12000"/>
    </row>
    <row r="12001" spans="106:107" x14ac:dyDescent="0.2">
      <c r="DB12001"/>
      <c r="DC12001"/>
    </row>
    <row r="12002" spans="106:107" x14ac:dyDescent="0.2">
      <c r="DB12002"/>
      <c r="DC12002"/>
    </row>
    <row r="12003" spans="106:107" x14ac:dyDescent="0.2">
      <c r="DB12003"/>
      <c r="DC12003"/>
    </row>
    <row r="12004" spans="106:107" x14ac:dyDescent="0.2">
      <c r="DB12004"/>
      <c r="DC12004"/>
    </row>
    <row r="12005" spans="106:107" x14ac:dyDescent="0.2">
      <c r="DB12005"/>
      <c r="DC12005"/>
    </row>
    <row r="12006" spans="106:107" x14ac:dyDescent="0.2">
      <c r="DB12006"/>
      <c r="DC12006"/>
    </row>
    <row r="12007" spans="106:107" x14ac:dyDescent="0.2">
      <c r="DB12007"/>
      <c r="DC12007"/>
    </row>
    <row r="12008" spans="106:107" x14ac:dyDescent="0.2">
      <c r="DB12008"/>
      <c r="DC12008"/>
    </row>
    <row r="12009" spans="106:107" x14ac:dyDescent="0.2">
      <c r="DB12009"/>
      <c r="DC12009"/>
    </row>
    <row r="12010" spans="106:107" x14ac:dyDescent="0.2">
      <c r="DB12010"/>
      <c r="DC12010"/>
    </row>
    <row r="12011" spans="106:107" x14ac:dyDescent="0.2">
      <c r="DB12011"/>
      <c r="DC12011"/>
    </row>
    <row r="12012" spans="106:107" x14ac:dyDescent="0.2">
      <c r="DB12012"/>
      <c r="DC12012"/>
    </row>
    <row r="12013" spans="106:107" x14ac:dyDescent="0.2">
      <c r="DB12013"/>
      <c r="DC12013"/>
    </row>
    <row r="12014" spans="106:107" x14ac:dyDescent="0.2">
      <c r="DB12014"/>
      <c r="DC12014"/>
    </row>
    <row r="12015" spans="106:107" x14ac:dyDescent="0.2">
      <c r="DB12015"/>
      <c r="DC12015"/>
    </row>
    <row r="12016" spans="106:107" x14ac:dyDescent="0.2">
      <c r="DB12016"/>
      <c r="DC12016"/>
    </row>
    <row r="12017" spans="106:107" x14ac:dyDescent="0.2">
      <c r="DB12017"/>
      <c r="DC12017"/>
    </row>
    <row r="12018" spans="106:107" x14ac:dyDescent="0.2">
      <c r="DB12018"/>
      <c r="DC12018"/>
    </row>
    <row r="12019" spans="106:107" x14ac:dyDescent="0.2">
      <c r="DB12019"/>
      <c r="DC12019"/>
    </row>
    <row r="12020" spans="106:107" x14ac:dyDescent="0.2">
      <c r="DB12020"/>
      <c r="DC12020"/>
    </row>
    <row r="12021" spans="106:107" x14ac:dyDescent="0.2">
      <c r="DB12021"/>
      <c r="DC12021"/>
    </row>
    <row r="12022" spans="106:107" x14ac:dyDescent="0.2">
      <c r="DB12022"/>
      <c r="DC12022"/>
    </row>
    <row r="12023" spans="106:107" x14ac:dyDescent="0.2">
      <c r="DB12023"/>
      <c r="DC12023"/>
    </row>
    <row r="12024" spans="106:107" x14ac:dyDescent="0.2">
      <c r="DB12024"/>
      <c r="DC12024"/>
    </row>
    <row r="12025" spans="106:107" x14ac:dyDescent="0.2">
      <c r="DB12025"/>
      <c r="DC12025"/>
    </row>
    <row r="12026" spans="106:107" x14ac:dyDescent="0.2">
      <c r="DB12026"/>
      <c r="DC12026"/>
    </row>
    <row r="12027" spans="106:107" x14ac:dyDescent="0.2">
      <c r="DB12027"/>
      <c r="DC12027"/>
    </row>
    <row r="12028" spans="106:107" x14ac:dyDescent="0.2">
      <c r="DB12028"/>
      <c r="DC12028"/>
    </row>
    <row r="12029" spans="106:107" x14ac:dyDescent="0.2">
      <c r="DB12029"/>
      <c r="DC12029"/>
    </row>
    <row r="12030" spans="106:107" x14ac:dyDescent="0.2">
      <c r="DB12030"/>
      <c r="DC12030"/>
    </row>
    <row r="12031" spans="106:107" x14ac:dyDescent="0.2">
      <c r="DB12031"/>
      <c r="DC12031"/>
    </row>
    <row r="12032" spans="106:107" x14ac:dyDescent="0.2">
      <c r="DB12032"/>
      <c r="DC12032"/>
    </row>
    <row r="12033" spans="106:107" x14ac:dyDescent="0.2">
      <c r="DB12033"/>
      <c r="DC12033"/>
    </row>
    <row r="12034" spans="106:107" x14ac:dyDescent="0.2">
      <c r="DB12034"/>
      <c r="DC12034"/>
    </row>
    <row r="12035" spans="106:107" x14ac:dyDescent="0.2">
      <c r="DB12035"/>
      <c r="DC12035"/>
    </row>
    <row r="12036" spans="106:107" x14ac:dyDescent="0.2">
      <c r="DB12036"/>
      <c r="DC12036"/>
    </row>
    <row r="12037" spans="106:107" x14ac:dyDescent="0.2">
      <c r="DB12037"/>
      <c r="DC12037"/>
    </row>
    <row r="12038" spans="106:107" x14ac:dyDescent="0.2">
      <c r="DB12038"/>
      <c r="DC12038"/>
    </row>
    <row r="12039" spans="106:107" x14ac:dyDescent="0.2">
      <c r="DB12039"/>
      <c r="DC12039"/>
    </row>
    <row r="12040" spans="106:107" x14ac:dyDescent="0.2">
      <c r="DB12040"/>
      <c r="DC12040"/>
    </row>
    <row r="12041" spans="106:107" x14ac:dyDescent="0.2">
      <c r="DB12041"/>
      <c r="DC12041"/>
    </row>
    <row r="12042" spans="106:107" x14ac:dyDescent="0.2">
      <c r="DB12042"/>
      <c r="DC12042"/>
    </row>
    <row r="12043" spans="106:107" x14ac:dyDescent="0.2">
      <c r="DB12043"/>
      <c r="DC12043"/>
    </row>
    <row r="12044" spans="106:107" x14ac:dyDescent="0.2">
      <c r="DB12044"/>
      <c r="DC12044"/>
    </row>
    <row r="12045" spans="106:107" x14ac:dyDescent="0.2">
      <c r="DB12045"/>
      <c r="DC12045"/>
    </row>
    <row r="12046" spans="106:107" x14ac:dyDescent="0.2">
      <c r="DB12046"/>
      <c r="DC12046"/>
    </row>
    <row r="12047" spans="106:107" x14ac:dyDescent="0.2">
      <c r="DB12047"/>
      <c r="DC12047"/>
    </row>
    <row r="12048" spans="106:107" x14ac:dyDescent="0.2">
      <c r="DB12048"/>
      <c r="DC12048"/>
    </row>
    <row r="12049" spans="106:107" x14ac:dyDescent="0.2">
      <c r="DB12049"/>
      <c r="DC12049"/>
    </row>
    <row r="12050" spans="106:107" x14ac:dyDescent="0.2">
      <c r="DB12050"/>
      <c r="DC12050"/>
    </row>
    <row r="12051" spans="106:107" x14ac:dyDescent="0.2">
      <c r="DB12051"/>
      <c r="DC12051"/>
    </row>
    <row r="12052" spans="106:107" x14ac:dyDescent="0.2">
      <c r="DB12052"/>
      <c r="DC12052"/>
    </row>
    <row r="12053" spans="106:107" x14ac:dyDescent="0.2">
      <c r="DB12053"/>
      <c r="DC12053"/>
    </row>
    <row r="12054" spans="106:107" x14ac:dyDescent="0.2">
      <c r="DB12054"/>
      <c r="DC12054"/>
    </row>
    <row r="12055" spans="106:107" x14ac:dyDescent="0.2">
      <c r="DB12055"/>
      <c r="DC12055"/>
    </row>
    <row r="12056" spans="106:107" x14ac:dyDescent="0.2">
      <c r="DB12056"/>
      <c r="DC12056"/>
    </row>
    <row r="12057" spans="106:107" x14ac:dyDescent="0.2">
      <c r="DB12057"/>
      <c r="DC12057"/>
    </row>
    <row r="12058" spans="106:107" x14ac:dyDescent="0.2">
      <c r="DB12058"/>
      <c r="DC12058"/>
    </row>
    <row r="12059" spans="106:107" x14ac:dyDescent="0.2">
      <c r="DB12059"/>
      <c r="DC12059"/>
    </row>
    <row r="12060" spans="106:107" x14ac:dyDescent="0.2">
      <c r="DB12060"/>
      <c r="DC12060"/>
    </row>
    <row r="12061" spans="106:107" x14ac:dyDescent="0.2">
      <c r="DB12061"/>
      <c r="DC12061"/>
    </row>
    <row r="12062" spans="106:107" x14ac:dyDescent="0.2">
      <c r="DB12062"/>
      <c r="DC12062"/>
    </row>
    <row r="12063" spans="106:107" x14ac:dyDescent="0.2">
      <c r="DB12063"/>
      <c r="DC12063"/>
    </row>
    <row r="12064" spans="106:107" x14ac:dyDescent="0.2">
      <c r="DB12064"/>
      <c r="DC12064"/>
    </row>
    <row r="12065" spans="106:107" x14ac:dyDescent="0.2">
      <c r="DB12065"/>
      <c r="DC12065"/>
    </row>
    <row r="12066" spans="106:107" x14ac:dyDescent="0.2">
      <c r="DB12066"/>
      <c r="DC12066"/>
    </row>
    <row r="12067" spans="106:107" x14ac:dyDescent="0.2">
      <c r="DB12067"/>
      <c r="DC12067"/>
    </row>
    <row r="12068" spans="106:107" x14ac:dyDescent="0.2">
      <c r="DB12068"/>
      <c r="DC12068"/>
    </row>
    <row r="12069" spans="106:107" x14ac:dyDescent="0.2">
      <c r="DB12069"/>
      <c r="DC12069"/>
    </row>
    <row r="12070" spans="106:107" x14ac:dyDescent="0.2">
      <c r="DB12070"/>
      <c r="DC12070"/>
    </row>
    <row r="12071" spans="106:107" x14ac:dyDescent="0.2">
      <c r="DB12071"/>
      <c r="DC12071"/>
    </row>
    <row r="12072" spans="106:107" x14ac:dyDescent="0.2">
      <c r="DB12072"/>
      <c r="DC12072"/>
    </row>
    <row r="12073" spans="106:107" x14ac:dyDescent="0.2">
      <c r="DB12073"/>
      <c r="DC12073"/>
    </row>
    <row r="12074" spans="106:107" x14ac:dyDescent="0.2">
      <c r="DB12074"/>
      <c r="DC12074"/>
    </row>
    <row r="12075" spans="106:107" x14ac:dyDescent="0.2">
      <c r="DB12075"/>
      <c r="DC12075"/>
    </row>
    <row r="12076" spans="106:107" x14ac:dyDescent="0.2">
      <c r="DB12076"/>
      <c r="DC12076"/>
    </row>
    <row r="12077" spans="106:107" x14ac:dyDescent="0.2">
      <c r="DB12077"/>
      <c r="DC12077"/>
    </row>
    <row r="12078" spans="106:107" x14ac:dyDescent="0.2">
      <c r="DB12078"/>
      <c r="DC12078"/>
    </row>
    <row r="12079" spans="106:107" x14ac:dyDescent="0.2">
      <c r="DB12079"/>
      <c r="DC12079"/>
    </row>
    <row r="12080" spans="106:107" x14ac:dyDescent="0.2">
      <c r="DB12080"/>
      <c r="DC12080"/>
    </row>
    <row r="12081" spans="106:107" x14ac:dyDescent="0.2">
      <c r="DB12081"/>
      <c r="DC12081"/>
    </row>
    <row r="12082" spans="106:107" x14ac:dyDescent="0.2">
      <c r="DB12082"/>
      <c r="DC12082"/>
    </row>
    <row r="12083" spans="106:107" x14ac:dyDescent="0.2">
      <c r="DB12083"/>
      <c r="DC12083"/>
    </row>
    <row r="12084" spans="106:107" x14ac:dyDescent="0.2">
      <c r="DB12084"/>
      <c r="DC12084"/>
    </row>
    <row r="12085" spans="106:107" x14ac:dyDescent="0.2">
      <c r="DB12085"/>
      <c r="DC12085"/>
    </row>
    <row r="12086" spans="106:107" x14ac:dyDescent="0.2">
      <c r="DB12086"/>
      <c r="DC12086"/>
    </row>
    <row r="12087" spans="106:107" x14ac:dyDescent="0.2">
      <c r="DB12087"/>
      <c r="DC12087"/>
    </row>
    <row r="12088" spans="106:107" x14ac:dyDescent="0.2">
      <c r="DB12088"/>
      <c r="DC12088"/>
    </row>
    <row r="12089" spans="106:107" x14ac:dyDescent="0.2">
      <c r="DB12089"/>
      <c r="DC12089"/>
    </row>
    <row r="12090" spans="106:107" x14ac:dyDescent="0.2">
      <c r="DB12090"/>
      <c r="DC12090"/>
    </row>
    <row r="12091" spans="106:107" x14ac:dyDescent="0.2">
      <c r="DB12091"/>
      <c r="DC12091"/>
    </row>
    <row r="12092" spans="106:107" x14ac:dyDescent="0.2">
      <c r="DB12092"/>
      <c r="DC12092"/>
    </row>
    <row r="12093" spans="106:107" x14ac:dyDescent="0.2">
      <c r="DB12093"/>
      <c r="DC12093"/>
    </row>
    <row r="12094" spans="106:107" x14ac:dyDescent="0.2">
      <c r="DB12094"/>
      <c r="DC12094"/>
    </row>
    <row r="12095" spans="106:107" x14ac:dyDescent="0.2">
      <c r="DB12095"/>
      <c r="DC12095"/>
    </row>
    <row r="12096" spans="106:107" x14ac:dyDescent="0.2">
      <c r="DB12096"/>
      <c r="DC12096"/>
    </row>
    <row r="12097" spans="106:107" x14ac:dyDescent="0.2">
      <c r="DB12097"/>
      <c r="DC12097"/>
    </row>
    <row r="12098" spans="106:107" x14ac:dyDescent="0.2">
      <c r="DB12098"/>
      <c r="DC12098"/>
    </row>
    <row r="12099" spans="106:107" x14ac:dyDescent="0.2">
      <c r="DB12099"/>
      <c r="DC12099"/>
    </row>
    <row r="12100" spans="106:107" x14ac:dyDescent="0.2">
      <c r="DB12100"/>
      <c r="DC12100"/>
    </row>
    <row r="12101" spans="106:107" x14ac:dyDescent="0.2">
      <c r="DB12101"/>
      <c r="DC12101"/>
    </row>
    <row r="12102" spans="106:107" x14ac:dyDescent="0.2">
      <c r="DB12102"/>
      <c r="DC12102"/>
    </row>
    <row r="12103" spans="106:107" x14ac:dyDescent="0.2">
      <c r="DB12103"/>
      <c r="DC12103"/>
    </row>
    <row r="12104" spans="106:107" x14ac:dyDescent="0.2">
      <c r="DB12104"/>
      <c r="DC12104"/>
    </row>
    <row r="12105" spans="106:107" x14ac:dyDescent="0.2">
      <c r="DB12105"/>
      <c r="DC12105"/>
    </row>
    <row r="12106" spans="106:107" x14ac:dyDescent="0.2">
      <c r="DB12106"/>
      <c r="DC12106"/>
    </row>
    <row r="12107" spans="106:107" x14ac:dyDescent="0.2">
      <c r="DB12107"/>
      <c r="DC12107"/>
    </row>
    <row r="12108" spans="106:107" x14ac:dyDescent="0.2">
      <c r="DB12108"/>
      <c r="DC12108"/>
    </row>
    <row r="12109" spans="106:107" x14ac:dyDescent="0.2">
      <c r="DB12109"/>
      <c r="DC12109"/>
    </row>
    <row r="12110" spans="106:107" x14ac:dyDescent="0.2">
      <c r="DB12110"/>
      <c r="DC12110"/>
    </row>
    <row r="12111" spans="106:107" x14ac:dyDescent="0.2">
      <c r="DB12111"/>
      <c r="DC12111"/>
    </row>
    <row r="12112" spans="106:107" x14ac:dyDescent="0.2">
      <c r="DB12112"/>
      <c r="DC12112"/>
    </row>
    <row r="12113" spans="106:107" x14ac:dyDescent="0.2">
      <c r="DB12113"/>
      <c r="DC12113"/>
    </row>
    <row r="12114" spans="106:107" x14ac:dyDescent="0.2">
      <c r="DB12114"/>
      <c r="DC12114"/>
    </row>
    <row r="12115" spans="106:107" x14ac:dyDescent="0.2">
      <c r="DB12115"/>
      <c r="DC12115"/>
    </row>
    <row r="12116" spans="106:107" x14ac:dyDescent="0.2">
      <c r="DB12116"/>
      <c r="DC12116"/>
    </row>
    <row r="12117" spans="106:107" x14ac:dyDescent="0.2">
      <c r="DB12117"/>
      <c r="DC12117"/>
    </row>
    <row r="12118" spans="106:107" x14ac:dyDescent="0.2">
      <c r="DB12118"/>
      <c r="DC12118"/>
    </row>
    <row r="12119" spans="106:107" x14ac:dyDescent="0.2">
      <c r="DB12119"/>
      <c r="DC12119"/>
    </row>
    <row r="12120" spans="106:107" x14ac:dyDescent="0.2">
      <c r="DB12120"/>
      <c r="DC12120"/>
    </row>
    <row r="12121" spans="106:107" x14ac:dyDescent="0.2">
      <c r="DB12121"/>
      <c r="DC12121"/>
    </row>
    <row r="12122" spans="106:107" x14ac:dyDescent="0.2">
      <c r="DB12122"/>
      <c r="DC12122"/>
    </row>
    <row r="12123" spans="106:107" x14ac:dyDescent="0.2">
      <c r="DB12123"/>
      <c r="DC12123"/>
    </row>
    <row r="12124" spans="106:107" x14ac:dyDescent="0.2">
      <c r="DB12124"/>
      <c r="DC12124"/>
    </row>
    <row r="12125" spans="106:107" x14ac:dyDescent="0.2">
      <c r="DB12125"/>
      <c r="DC12125"/>
    </row>
    <row r="12126" spans="106:107" x14ac:dyDescent="0.2">
      <c r="DB12126"/>
      <c r="DC12126"/>
    </row>
    <row r="12127" spans="106:107" x14ac:dyDescent="0.2">
      <c r="DB12127"/>
      <c r="DC12127"/>
    </row>
    <row r="12128" spans="106:107" x14ac:dyDescent="0.2">
      <c r="DB12128"/>
      <c r="DC12128"/>
    </row>
    <row r="12129" spans="106:107" x14ac:dyDescent="0.2">
      <c r="DB12129"/>
      <c r="DC12129"/>
    </row>
    <row r="12130" spans="106:107" x14ac:dyDescent="0.2">
      <c r="DB12130"/>
      <c r="DC12130"/>
    </row>
    <row r="12131" spans="106:107" x14ac:dyDescent="0.2">
      <c r="DB12131"/>
      <c r="DC12131"/>
    </row>
    <row r="12132" spans="106:107" x14ac:dyDescent="0.2">
      <c r="DB12132"/>
      <c r="DC12132"/>
    </row>
    <row r="12133" spans="106:107" x14ac:dyDescent="0.2">
      <c r="DB12133"/>
      <c r="DC12133"/>
    </row>
    <row r="12134" spans="106:107" x14ac:dyDescent="0.2">
      <c r="DB12134"/>
      <c r="DC12134"/>
    </row>
    <row r="12135" spans="106:107" x14ac:dyDescent="0.2">
      <c r="DB12135"/>
      <c r="DC12135"/>
    </row>
    <row r="12136" spans="106:107" x14ac:dyDescent="0.2">
      <c r="DB12136"/>
      <c r="DC12136"/>
    </row>
    <row r="12137" spans="106:107" x14ac:dyDescent="0.2">
      <c r="DB12137"/>
      <c r="DC12137"/>
    </row>
    <row r="12138" spans="106:107" x14ac:dyDescent="0.2">
      <c r="DB12138"/>
      <c r="DC12138"/>
    </row>
    <row r="12139" spans="106:107" x14ac:dyDescent="0.2">
      <c r="DB12139"/>
      <c r="DC12139"/>
    </row>
    <row r="12140" spans="106:107" x14ac:dyDescent="0.2">
      <c r="DB12140"/>
      <c r="DC12140"/>
    </row>
    <row r="12141" spans="106:107" x14ac:dyDescent="0.2">
      <c r="DB12141"/>
      <c r="DC12141"/>
    </row>
    <row r="12142" spans="106:107" x14ac:dyDescent="0.2">
      <c r="DB12142"/>
      <c r="DC12142"/>
    </row>
    <row r="12143" spans="106:107" x14ac:dyDescent="0.2">
      <c r="DB12143"/>
      <c r="DC12143"/>
    </row>
    <row r="12144" spans="106:107" x14ac:dyDescent="0.2">
      <c r="DB12144"/>
      <c r="DC12144"/>
    </row>
    <row r="12145" spans="106:107" x14ac:dyDescent="0.2">
      <c r="DB12145"/>
      <c r="DC12145"/>
    </row>
    <row r="12146" spans="106:107" x14ac:dyDescent="0.2">
      <c r="DB12146"/>
      <c r="DC12146"/>
    </row>
    <row r="12147" spans="106:107" x14ac:dyDescent="0.2">
      <c r="DB12147"/>
      <c r="DC12147"/>
    </row>
    <row r="12148" spans="106:107" x14ac:dyDescent="0.2">
      <c r="DB12148"/>
      <c r="DC12148"/>
    </row>
    <row r="12149" spans="106:107" x14ac:dyDescent="0.2">
      <c r="DB12149"/>
      <c r="DC12149"/>
    </row>
    <row r="12150" spans="106:107" x14ac:dyDescent="0.2">
      <c r="DB12150"/>
      <c r="DC12150"/>
    </row>
    <row r="12151" spans="106:107" x14ac:dyDescent="0.2">
      <c r="DB12151"/>
      <c r="DC12151"/>
    </row>
    <row r="12152" spans="106:107" x14ac:dyDescent="0.2">
      <c r="DB12152"/>
      <c r="DC12152"/>
    </row>
    <row r="12153" spans="106:107" x14ac:dyDescent="0.2">
      <c r="DB12153"/>
      <c r="DC12153"/>
    </row>
    <row r="12154" spans="106:107" x14ac:dyDescent="0.2">
      <c r="DB12154"/>
      <c r="DC12154"/>
    </row>
    <row r="12155" spans="106:107" x14ac:dyDescent="0.2">
      <c r="DB12155"/>
      <c r="DC12155"/>
    </row>
    <row r="12156" spans="106:107" x14ac:dyDescent="0.2">
      <c r="DB12156"/>
      <c r="DC12156"/>
    </row>
    <row r="12157" spans="106:107" x14ac:dyDescent="0.2">
      <c r="DB12157"/>
      <c r="DC12157"/>
    </row>
    <row r="12158" spans="106:107" x14ac:dyDescent="0.2">
      <c r="DB12158"/>
      <c r="DC12158"/>
    </row>
    <row r="12159" spans="106:107" x14ac:dyDescent="0.2">
      <c r="DB12159"/>
      <c r="DC12159"/>
    </row>
    <row r="12160" spans="106:107" x14ac:dyDescent="0.2">
      <c r="DB12160"/>
      <c r="DC12160"/>
    </row>
    <row r="12161" spans="106:107" x14ac:dyDescent="0.2">
      <c r="DB12161"/>
      <c r="DC12161"/>
    </row>
    <row r="12162" spans="106:107" x14ac:dyDescent="0.2">
      <c r="DB12162"/>
      <c r="DC12162"/>
    </row>
    <row r="12163" spans="106:107" x14ac:dyDescent="0.2">
      <c r="DB12163"/>
      <c r="DC12163"/>
    </row>
    <row r="12164" spans="106:107" x14ac:dyDescent="0.2">
      <c r="DB12164"/>
      <c r="DC12164"/>
    </row>
    <row r="12165" spans="106:107" x14ac:dyDescent="0.2">
      <c r="DB12165"/>
      <c r="DC12165"/>
    </row>
    <row r="12166" spans="106:107" x14ac:dyDescent="0.2">
      <c r="DB12166"/>
      <c r="DC12166"/>
    </row>
    <row r="12167" spans="106:107" x14ac:dyDescent="0.2">
      <c r="DB12167"/>
      <c r="DC12167"/>
    </row>
    <row r="12168" spans="106:107" x14ac:dyDescent="0.2">
      <c r="DB12168"/>
      <c r="DC12168"/>
    </row>
    <row r="12169" spans="106:107" x14ac:dyDescent="0.2">
      <c r="DB12169"/>
      <c r="DC12169"/>
    </row>
    <row r="12170" spans="106:107" x14ac:dyDescent="0.2">
      <c r="DB12170"/>
      <c r="DC12170"/>
    </row>
    <row r="12171" spans="106:107" x14ac:dyDescent="0.2">
      <c r="DB12171"/>
      <c r="DC12171"/>
    </row>
    <row r="12172" spans="106:107" x14ac:dyDescent="0.2">
      <c r="DB12172"/>
      <c r="DC12172"/>
    </row>
    <row r="12173" spans="106:107" x14ac:dyDescent="0.2">
      <c r="DB12173"/>
      <c r="DC12173"/>
    </row>
    <row r="12174" spans="106:107" x14ac:dyDescent="0.2">
      <c r="DB12174"/>
      <c r="DC12174"/>
    </row>
    <row r="12175" spans="106:107" x14ac:dyDescent="0.2">
      <c r="DB12175"/>
      <c r="DC12175"/>
    </row>
    <row r="12176" spans="106:107" x14ac:dyDescent="0.2">
      <c r="DB12176"/>
      <c r="DC12176"/>
    </row>
    <row r="12177" spans="106:107" x14ac:dyDescent="0.2">
      <c r="DB12177"/>
      <c r="DC12177"/>
    </row>
    <row r="12178" spans="106:107" x14ac:dyDescent="0.2">
      <c r="DB12178"/>
      <c r="DC12178"/>
    </row>
    <row r="12179" spans="106:107" x14ac:dyDescent="0.2">
      <c r="DB12179"/>
      <c r="DC12179"/>
    </row>
    <row r="12180" spans="106:107" x14ac:dyDescent="0.2">
      <c r="DB12180"/>
      <c r="DC12180"/>
    </row>
    <row r="12181" spans="106:107" x14ac:dyDescent="0.2">
      <c r="DB12181"/>
      <c r="DC12181"/>
    </row>
    <row r="12182" spans="106:107" x14ac:dyDescent="0.2">
      <c r="DB12182"/>
      <c r="DC12182"/>
    </row>
    <row r="12183" spans="106:107" x14ac:dyDescent="0.2">
      <c r="DB12183"/>
      <c r="DC12183"/>
    </row>
    <row r="12184" spans="106:107" x14ac:dyDescent="0.2">
      <c r="DB12184"/>
      <c r="DC12184"/>
    </row>
    <row r="12185" spans="106:107" x14ac:dyDescent="0.2">
      <c r="DB12185"/>
      <c r="DC12185"/>
    </row>
    <row r="12186" spans="106:107" x14ac:dyDescent="0.2">
      <c r="DB12186"/>
      <c r="DC12186"/>
    </row>
    <row r="12187" spans="106:107" x14ac:dyDescent="0.2">
      <c r="DB12187"/>
      <c r="DC12187"/>
    </row>
    <row r="12188" spans="106:107" x14ac:dyDescent="0.2">
      <c r="DB12188"/>
      <c r="DC12188"/>
    </row>
    <row r="12189" spans="106:107" x14ac:dyDescent="0.2">
      <c r="DB12189"/>
      <c r="DC12189"/>
    </row>
    <row r="12190" spans="106:107" x14ac:dyDescent="0.2">
      <c r="DB12190"/>
      <c r="DC12190"/>
    </row>
    <row r="12191" spans="106:107" x14ac:dyDescent="0.2">
      <c r="DB12191"/>
      <c r="DC12191"/>
    </row>
    <row r="12192" spans="106:107" x14ac:dyDescent="0.2">
      <c r="DB12192"/>
      <c r="DC12192"/>
    </row>
    <row r="12193" spans="106:107" x14ac:dyDescent="0.2">
      <c r="DB12193"/>
      <c r="DC12193"/>
    </row>
    <row r="12194" spans="106:107" x14ac:dyDescent="0.2">
      <c r="DB12194"/>
      <c r="DC12194"/>
    </row>
    <row r="12195" spans="106:107" x14ac:dyDescent="0.2">
      <c r="DB12195"/>
      <c r="DC12195"/>
    </row>
    <row r="12196" spans="106:107" x14ac:dyDescent="0.2">
      <c r="DB12196"/>
      <c r="DC12196"/>
    </row>
    <row r="12197" spans="106:107" x14ac:dyDescent="0.2">
      <c r="DB12197"/>
      <c r="DC12197"/>
    </row>
    <row r="12198" spans="106:107" x14ac:dyDescent="0.2">
      <c r="DB12198"/>
      <c r="DC12198"/>
    </row>
    <row r="12199" spans="106:107" x14ac:dyDescent="0.2">
      <c r="DB12199"/>
      <c r="DC12199"/>
    </row>
    <row r="12200" spans="106:107" x14ac:dyDescent="0.2">
      <c r="DB12200"/>
      <c r="DC12200"/>
    </row>
    <row r="12201" spans="106:107" x14ac:dyDescent="0.2">
      <c r="DB12201"/>
      <c r="DC12201"/>
    </row>
    <row r="12202" spans="106:107" x14ac:dyDescent="0.2">
      <c r="DB12202"/>
      <c r="DC12202"/>
    </row>
    <row r="12203" spans="106:107" x14ac:dyDescent="0.2">
      <c r="DB12203"/>
      <c r="DC12203"/>
    </row>
    <row r="12204" spans="106:107" x14ac:dyDescent="0.2">
      <c r="DB12204"/>
      <c r="DC12204"/>
    </row>
    <row r="12205" spans="106:107" x14ac:dyDescent="0.2">
      <c r="DB12205"/>
      <c r="DC12205"/>
    </row>
    <row r="12206" spans="106:107" x14ac:dyDescent="0.2">
      <c r="DB12206"/>
      <c r="DC12206"/>
    </row>
    <row r="12207" spans="106:107" x14ac:dyDescent="0.2">
      <c r="DB12207"/>
      <c r="DC12207"/>
    </row>
    <row r="12208" spans="106:107" x14ac:dyDescent="0.2">
      <c r="DB12208"/>
      <c r="DC12208"/>
    </row>
    <row r="12209" spans="106:107" x14ac:dyDescent="0.2">
      <c r="DB12209"/>
      <c r="DC12209"/>
    </row>
    <row r="12210" spans="106:107" x14ac:dyDescent="0.2">
      <c r="DB12210"/>
      <c r="DC12210"/>
    </row>
    <row r="12211" spans="106:107" x14ac:dyDescent="0.2">
      <c r="DB12211"/>
      <c r="DC12211"/>
    </row>
    <row r="12212" spans="106:107" x14ac:dyDescent="0.2">
      <c r="DB12212"/>
      <c r="DC12212"/>
    </row>
    <row r="12213" spans="106:107" x14ac:dyDescent="0.2">
      <c r="DB12213"/>
      <c r="DC12213"/>
    </row>
    <row r="12214" spans="106:107" x14ac:dyDescent="0.2">
      <c r="DB12214"/>
      <c r="DC12214"/>
    </row>
    <row r="12215" spans="106:107" x14ac:dyDescent="0.2">
      <c r="DB12215"/>
      <c r="DC12215"/>
    </row>
    <row r="12216" spans="106:107" x14ac:dyDescent="0.2">
      <c r="DB12216"/>
      <c r="DC12216"/>
    </row>
    <row r="12217" spans="106:107" x14ac:dyDescent="0.2">
      <c r="DB12217"/>
      <c r="DC12217"/>
    </row>
    <row r="12218" spans="106:107" x14ac:dyDescent="0.2">
      <c r="DB12218"/>
      <c r="DC12218"/>
    </row>
    <row r="12219" spans="106:107" x14ac:dyDescent="0.2">
      <c r="DB12219"/>
      <c r="DC12219"/>
    </row>
    <row r="12220" spans="106:107" x14ac:dyDescent="0.2">
      <c r="DB12220"/>
      <c r="DC12220"/>
    </row>
    <row r="12221" spans="106:107" x14ac:dyDescent="0.2">
      <c r="DB12221"/>
      <c r="DC12221"/>
    </row>
    <row r="12222" spans="106:107" x14ac:dyDescent="0.2">
      <c r="DB12222"/>
      <c r="DC12222"/>
    </row>
    <row r="12223" spans="106:107" x14ac:dyDescent="0.2">
      <c r="DB12223"/>
      <c r="DC12223"/>
    </row>
    <row r="12224" spans="106:107" x14ac:dyDescent="0.2">
      <c r="DB12224"/>
      <c r="DC12224"/>
    </row>
    <row r="12225" spans="106:107" x14ac:dyDescent="0.2">
      <c r="DB12225"/>
      <c r="DC12225"/>
    </row>
    <row r="12226" spans="106:107" x14ac:dyDescent="0.2">
      <c r="DB12226"/>
      <c r="DC12226"/>
    </row>
    <row r="12227" spans="106:107" x14ac:dyDescent="0.2">
      <c r="DB12227"/>
      <c r="DC12227"/>
    </row>
    <row r="12228" spans="106:107" x14ac:dyDescent="0.2">
      <c r="DB12228"/>
      <c r="DC12228"/>
    </row>
    <row r="12229" spans="106:107" x14ac:dyDescent="0.2">
      <c r="DB12229"/>
      <c r="DC12229"/>
    </row>
    <row r="12230" spans="106:107" x14ac:dyDescent="0.2">
      <c r="DB12230"/>
      <c r="DC12230"/>
    </row>
    <row r="12231" spans="106:107" x14ac:dyDescent="0.2">
      <c r="DB12231"/>
      <c r="DC12231"/>
    </row>
    <row r="12232" spans="106:107" x14ac:dyDescent="0.2">
      <c r="DB12232"/>
      <c r="DC12232"/>
    </row>
    <row r="12233" spans="106:107" x14ac:dyDescent="0.2">
      <c r="DB12233"/>
      <c r="DC12233"/>
    </row>
    <row r="12234" spans="106:107" x14ac:dyDescent="0.2">
      <c r="DB12234"/>
      <c r="DC12234"/>
    </row>
    <row r="12235" spans="106:107" x14ac:dyDescent="0.2">
      <c r="DB12235"/>
      <c r="DC12235"/>
    </row>
    <row r="12236" spans="106:107" x14ac:dyDescent="0.2">
      <c r="DB12236"/>
      <c r="DC12236"/>
    </row>
    <row r="12237" spans="106:107" x14ac:dyDescent="0.2">
      <c r="DB12237"/>
      <c r="DC12237"/>
    </row>
    <row r="12238" spans="106:107" x14ac:dyDescent="0.2">
      <c r="DB12238"/>
      <c r="DC12238"/>
    </row>
    <row r="12239" spans="106:107" x14ac:dyDescent="0.2">
      <c r="DB12239"/>
      <c r="DC12239"/>
    </row>
    <row r="12240" spans="106:107" x14ac:dyDescent="0.2">
      <c r="DB12240"/>
      <c r="DC12240"/>
    </row>
    <row r="12241" spans="106:107" x14ac:dyDescent="0.2">
      <c r="DB12241"/>
      <c r="DC12241"/>
    </row>
    <row r="12242" spans="106:107" x14ac:dyDescent="0.2">
      <c r="DB12242"/>
      <c r="DC12242"/>
    </row>
    <row r="12243" spans="106:107" x14ac:dyDescent="0.2">
      <c r="DB12243"/>
      <c r="DC12243"/>
    </row>
    <row r="12244" spans="106:107" x14ac:dyDescent="0.2">
      <c r="DB12244"/>
      <c r="DC12244"/>
    </row>
    <row r="12245" spans="106:107" x14ac:dyDescent="0.2">
      <c r="DB12245"/>
      <c r="DC12245"/>
    </row>
    <row r="12246" spans="106:107" x14ac:dyDescent="0.2">
      <c r="DB12246"/>
      <c r="DC12246"/>
    </row>
    <row r="12247" spans="106:107" x14ac:dyDescent="0.2">
      <c r="DB12247"/>
      <c r="DC12247"/>
    </row>
    <row r="12248" spans="106:107" x14ac:dyDescent="0.2">
      <c r="DB12248"/>
      <c r="DC12248"/>
    </row>
    <row r="12249" spans="106:107" x14ac:dyDescent="0.2">
      <c r="DB12249"/>
      <c r="DC12249"/>
    </row>
    <row r="12250" spans="106:107" x14ac:dyDescent="0.2">
      <c r="DB12250"/>
      <c r="DC12250"/>
    </row>
    <row r="12251" spans="106:107" x14ac:dyDescent="0.2">
      <c r="DB12251"/>
      <c r="DC12251"/>
    </row>
    <row r="12252" spans="106:107" x14ac:dyDescent="0.2">
      <c r="DB12252"/>
      <c r="DC12252"/>
    </row>
    <row r="12253" spans="106:107" x14ac:dyDescent="0.2">
      <c r="DB12253"/>
      <c r="DC12253"/>
    </row>
    <row r="12254" spans="106:107" x14ac:dyDescent="0.2">
      <c r="DB12254"/>
      <c r="DC12254"/>
    </row>
    <row r="12255" spans="106:107" x14ac:dyDescent="0.2">
      <c r="DB12255"/>
      <c r="DC12255"/>
    </row>
    <row r="12256" spans="106:107" x14ac:dyDescent="0.2">
      <c r="DB12256"/>
      <c r="DC12256"/>
    </row>
    <row r="12257" spans="106:107" x14ac:dyDescent="0.2">
      <c r="DB12257"/>
      <c r="DC12257"/>
    </row>
    <row r="12258" spans="106:107" x14ac:dyDescent="0.2">
      <c r="DB12258"/>
      <c r="DC12258"/>
    </row>
    <row r="12259" spans="106:107" x14ac:dyDescent="0.2">
      <c r="DB12259"/>
      <c r="DC12259"/>
    </row>
    <row r="12260" spans="106:107" x14ac:dyDescent="0.2">
      <c r="DB12260"/>
      <c r="DC12260"/>
    </row>
    <row r="12261" spans="106:107" x14ac:dyDescent="0.2">
      <c r="DB12261"/>
      <c r="DC12261"/>
    </row>
    <row r="12262" spans="106:107" x14ac:dyDescent="0.2">
      <c r="DB12262"/>
      <c r="DC12262"/>
    </row>
    <row r="12263" spans="106:107" x14ac:dyDescent="0.2">
      <c r="DB12263"/>
      <c r="DC12263"/>
    </row>
    <row r="12264" spans="106:107" x14ac:dyDescent="0.2">
      <c r="DB12264"/>
      <c r="DC12264"/>
    </row>
    <row r="12265" spans="106:107" x14ac:dyDescent="0.2">
      <c r="DB12265"/>
      <c r="DC12265"/>
    </row>
    <row r="12266" spans="106:107" x14ac:dyDescent="0.2">
      <c r="DB12266"/>
      <c r="DC12266"/>
    </row>
    <row r="12267" spans="106:107" x14ac:dyDescent="0.2">
      <c r="DB12267"/>
      <c r="DC12267"/>
    </row>
    <row r="12268" spans="106:107" x14ac:dyDescent="0.2">
      <c r="DB12268"/>
      <c r="DC12268"/>
    </row>
    <row r="12269" spans="106:107" x14ac:dyDescent="0.2">
      <c r="DB12269"/>
      <c r="DC12269"/>
    </row>
    <row r="12270" spans="106:107" x14ac:dyDescent="0.2">
      <c r="DB12270"/>
      <c r="DC12270"/>
    </row>
    <row r="12271" spans="106:107" x14ac:dyDescent="0.2">
      <c r="DB12271"/>
      <c r="DC12271"/>
    </row>
    <row r="12272" spans="106:107" x14ac:dyDescent="0.2">
      <c r="DB12272"/>
      <c r="DC12272"/>
    </row>
    <row r="12273" spans="106:107" x14ac:dyDescent="0.2">
      <c r="DB12273"/>
      <c r="DC12273"/>
    </row>
    <row r="12274" spans="106:107" x14ac:dyDescent="0.2">
      <c r="DB12274"/>
      <c r="DC12274"/>
    </row>
    <row r="12275" spans="106:107" x14ac:dyDescent="0.2">
      <c r="DB12275"/>
      <c r="DC12275"/>
    </row>
    <row r="12276" spans="106:107" x14ac:dyDescent="0.2">
      <c r="DB12276"/>
      <c r="DC12276"/>
    </row>
    <row r="12277" spans="106:107" x14ac:dyDescent="0.2">
      <c r="DB12277"/>
      <c r="DC12277"/>
    </row>
    <row r="12278" spans="106:107" x14ac:dyDescent="0.2">
      <c r="DB12278"/>
      <c r="DC12278"/>
    </row>
    <row r="12279" spans="106:107" x14ac:dyDescent="0.2">
      <c r="DB12279"/>
      <c r="DC12279"/>
    </row>
    <row r="12280" spans="106:107" x14ac:dyDescent="0.2">
      <c r="DB12280"/>
      <c r="DC12280"/>
    </row>
    <row r="12281" spans="106:107" x14ac:dyDescent="0.2">
      <c r="DB12281"/>
      <c r="DC12281"/>
    </row>
    <row r="12282" spans="106:107" x14ac:dyDescent="0.2">
      <c r="DB12282"/>
      <c r="DC12282"/>
    </row>
    <row r="12283" spans="106:107" x14ac:dyDescent="0.2">
      <c r="DB12283"/>
      <c r="DC12283"/>
    </row>
    <row r="12284" spans="106:107" x14ac:dyDescent="0.2">
      <c r="DB12284"/>
      <c r="DC12284"/>
    </row>
    <row r="12285" spans="106:107" x14ac:dyDescent="0.2">
      <c r="DB12285"/>
      <c r="DC12285"/>
    </row>
    <row r="12286" spans="106:107" x14ac:dyDescent="0.2">
      <c r="DB12286"/>
      <c r="DC12286"/>
    </row>
    <row r="12287" spans="106:107" x14ac:dyDescent="0.2">
      <c r="DB12287"/>
      <c r="DC12287"/>
    </row>
    <row r="12288" spans="106:107" x14ac:dyDescent="0.2">
      <c r="DB12288"/>
      <c r="DC12288"/>
    </row>
    <row r="12289" spans="106:107" x14ac:dyDescent="0.2">
      <c r="DB12289"/>
      <c r="DC12289"/>
    </row>
    <row r="12290" spans="106:107" x14ac:dyDescent="0.2">
      <c r="DB12290"/>
      <c r="DC12290"/>
    </row>
    <row r="12291" spans="106:107" x14ac:dyDescent="0.2">
      <c r="DB12291"/>
      <c r="DC12291"/>
    </row>
    <row r="12292" spans="106:107" x14ac:dyDescent="0.2">
      <c r="DB12292"/>
      <c r="DC12292"/>
    </row>
    <row r="12293" spans="106:107" x14ac:dyDescent="0.2">
      <c r="DB12293"/>
      <c r="DC12293"/>
    </row>
    <row r="12294" spans="106:107" x14ac:dyDescent="0.2">
      <c r="DB12294"/>
      <c r="DC12294"/>
    </row>
    <row r="12295" spans="106:107" x14ac:dyDescent="0.2">
      <c r="DB12295"/>
      <c r="DC12295"/>
    </row>
    <row r="12296" spans="106:107" x14ac:dyDescent="0.2">
      <c r="DB12296"/>
      <c r="DC12296"/>
    </row>
    <row r="12297" spans="106:107" x14ac:dyDescent="0.2">
      <c r="DB12297"/>
      <c r="DC12297"/>
    </row>
    <row r="12298" spans="106:107" x14ac:dyDescent="0.2">
      <c r="DB12298"/>
      <c r="DC12298"/>
    </row>
    <row r="12299" spans="106:107" x14ac:dyDescent="0.2">
      <c r="DB12299"/>
      <c r="DC12299"/>
    </row>
    <row r="12300" spans="106:107" x14ac:dyDescent="0.2">
      <c r="DB12300"/>
      <c r="DC12300"/>
    </row>
    <row r="12301" spans="106:107" x14ac:dyDescent="0.2">
      <c r="DB12301"/>
      <c r="DC12301"/>
    </row>
    <row r="12302" spans="106:107" x14ac:dyDescent="0.2">
      <c r="DB12302"/>
      <c r="DC12302"/>
    </row>
    <row r="12303" spans="106:107" x14ac:dyDescent="0.2">
      <c r="DB12303"/>
      <c r="DC12303"/>
    </row>
    <row r="12304" spans="106:107" x14ac:dyDescent="0.2">
      <c r="DB12304"/>
      <c r="DC12304"/>
    </row>
    <row r="12305" spans="106:107" x14ac:dyDescent="0.2">
      <c r="DB12305"/>
      <c r="DC12305"/>
    </row>
    <row r="12306" spans="106:107" x14ac:dyDescent="0.2">
      <c r="DB12306"/>
      <c r="DC12306"/>
    </row>
    <row r="12307" spans="106:107" x14ac:dyDescent="0.2">
      <c r="DB12307"/>
      <c r="DC12307"/>
    </row>
    <row r="12308" spans="106:107" x14ac:dyDescent="0.2">
      <c r="DB12308"/>
      <c r="DC12308"/>
    </row>
    <row r="12309" spans="106:107" x14ac:dyDescent="0.2">
      <c r="DB12309"/>
      <c r="DC12309"/>
    </row>
    <row r="12310" spans="106:107" x14ac:dyDescent="0.2">
      <c r="DB12310"/>
      <c r="DC12310"/>
    </row>
    <row r="12311" spans="106:107" x14ac:dyDescent="0.2">
      <c r="DB12311"/>
      <c r="DC12311"/>
    </row>
    <row r="12312" spans="106:107" x14ac:dyDescent="0.2">
      <c r="DB12312"/>
      <c r="DC12312"/>
    </row>
    <row r="12313" spans="106:107" x14ac:dyDescent="0.2">
      <c r="DB12313"/>
      <c r="DC12313"/>
    </row>
    <row r="12314" spans="106:107" x14ac:dyDescent="0.2">
      <c r="DB12314"/>
      <c r="DC12314"/>
    </row>
    <row r="12315" spans="106:107" x14ac:dyDescent="0.2">
      <c r="DB12315"/>
      <c r="DC12315"/>
    </row>
    <row r="12316" spans="106:107" x14ac:dyDescent="0.2">
      <c r="DB12316"/>
      <c r="DC12316"/>
    </row>
    <row r="12317" spans="106:107" x14ac:dyDescent="0.2">
      <c r="DB12317"/>
      <c r="DC12317"/>
    </row>
    <row r="12318" spans="106:107" x14ac:dyDescent="0.2">
      <c r="DB12318"/>
      <c r="DC12318"/>
    </row>
    <row r="12319" spans="106:107" x14ac:dyDescent="0.2">
      <c r="DB12319"/>
      <c r="DC12319"/>
    </row>
    <row r="12320" spans="106:107" x14ac:dyDescent="0.2">
      <c r="DB12320"/>
      <c r="DC12320"/>
    </row>
    <row r="12321" spans="106:107" x14ac:dyDescent="0.2">
      <c r="DB12321"/>
      <c r="DC12321"/>
    </row>
    <row r="12322" spans="106:107" x14ac:dyDescent="0.2">
      <c r="DB12322"/>
      <c r="DC12322"/>
    </row>
    <row r="12323" spans="106:107" x14ac:dyDescent="0.2">
      <c r="DB12323"/>
      <c r="DC12323"/>
    </row>
    <row r="12324" spans="106:107" x14ac:dyDescent="0.2">
      <c r="DB12324"/>
      <c r="DC12324"/>
    </row>
    <row r="12325" spans="106:107" x14ac:dyDescent="0.2">
      <c r="DB12325"/>
      <c r="DC12325"/>
    </row>
    <row r="12326" spans="106:107" x14ac:dyDescent="0.2">
      <c r="DB12326"/>
      <c r="DC12326"/>
    </row>
    <row r="12327" spans="106:107" x14ac:dyDescent="0.2">
      <c r="DB12327"/>
      <c r="DC12327"/>
    </row>
    <row r="12328" spans="106:107" x14ac:dyDescent="0.2">
      <c r="DB12328"/>
      <c r="DC12328"/>
    </row>
    <row r="12329" spans="106:107" x14ac:dyDescent="0.2">
      <c r="DB12329"/>
      <c r="DC12329"/>
    </row>
    <row r="12330" spans="106:107" x14ac:dyDescent="0.2">
      <c r="DB12330"/>
      <c r="DC12330"/>
    </row>
    <row r="12331" spans="106:107" x14ac:dyDescent="0.2">
      <c r="DB12331"/>
      <c r="DC12331"/>
    </row>
    <row r="12332" spans="106:107" x14ac:dyDescent="0.2">
      <c r="DB12332"/>
      <c r="DC12332"/>
    </row>
    <row r="12333" spans="106:107" x14ac:dyDescent="0.2">
      <c r="DB12333"/>
      <c r="DC12333"/>
    </row>
    <row r="12334" spans="106:107" x14ac:dyDescent="0.2">
      <c r="DB12334"/>
      <c r="DC12334"/>
    </row>
    <row r="12335" spans="106:107" x14ac:dyDescent="0.2">
      <c r="DB12335"/>
      <c r="DC12335"/>
    </row>
    <row r="12336" spans="106:107" x14ac:dyDescent="0.2">
      <c r="DB12336"/>
      <c r="DC12336"/>
    </row>
    <row r="12337" spans="106:107" x14ac:dyDescent="0.2">
      <c r="DB12337"/>
      <c r="DC12337"/>
    </row>
    <row r="12338" spans="106:107" x14ac:dyDescent="0.2">
      <c r="DB12338"/>
      <c r="DC12338"/>
    </row>
    <row r="12339" spans="106:107" x14ac:dyDescent="0.2">
      <c r="DB12339"/>
      <c r="DC12339"/>
    </row>
    <row r="12340" spans="106:107" x14ac:dyDescent="0.2">
      <c r="DB12340"/>
      <c r="DC12340"/>
    </row>
    <row r="12341" spans="106:107" x14ac:dyDescent="0.2">
      <c r="DB12341"/>
      <c r="DC12341"/>
    </row>
    <row r="12342" spans="106:107" x14ac:dyDescent="0.2">
      <c r="DB12342"/>
      <c r="DC12342"/>
    </row>
    <row r="12343" spans="106:107" x14ac:dyDescent="0.2">
      <c r="DB12343"/>
      <c r="DC12343"/>
    </row>
    <row r="12344" spans="106:107" x14ac:dyDescent="0.2">
      <c r="DB12344"/>
      <c r="DC12344"/>
    </row>
    <row r="12345" spans="106:107" x14ac:dyDescent="0.2">
      <c r="DB12345"/>
      <c r="DC12345"/>
    </row>
    <row r="12346" spans="106:107" x14ac:dyDescent="0.2">
      <c r="DB12346"/>
      <c r="DC12346"/>
    </row>
    <row r="12347" spans="106:107" x14ac:dyDescent="0.2">
      <c r="DB12347"/>
      <c r="DC12347"/>
    </row>
    <row r="12348" spans="106:107" x14ac:dyDescent="0.2">
      <c r="DB12348"/>
      <c r="DC12348"/>
    </row>
    <row r="12349" spans="106:107" x14ac:dyDescent="0.2">
      <c r="DB12349"/>
      <c r="DC12349"/>
    </row>
    <row r="12350" spans="106:107" x14ac:dyDescent="0.2">
      <c r="DB12350"/>
      <c r="DC12350"/>
    </row>
    <row r="12351" spans="106:107" x14ac:dyDescent="0.2">
      <c r="DB12351"/>
      <c r="DC12351"/>
    </row>
    <row r="12352" spans="106:107" x14ac:dyDescent="0.2">
      <c r="DB12352"/>
      <c r="DC12352"/>
    </row>
    <row r="12353" spans="106:107" x14ac:dyDescent="0.2">
      <c r="DB12353"/>
      <c r="DC12353"/>
    </row>
    <row r="12354" spans="106:107" x14ac:dyDescent="0.2">
      <c r="DB12354"/>
      <c r="DC12354"/>
    </row>
    <row r="12355" spans="106:107" x14ac:dyDescent="0.2">
      <c r="DB12355"/>
      <c r="DC12355"/>
    </row>
    <row r="12356" spans="106:107" x14ac:dyDescent="0.2">
      <c r="DB12356"/>
      <c r="DC12356"/>
    </row>
    <row r="12357" spans="106:107" x14ac:dyDescent="0.2">
      <c r="DB12357"/>
      <c r="DC12357"/>
    </row>
    <row r="12358" spans="106:107" x14ac:dyDescent="0.2">
      <c r="DB12358"/>
      <c r="DC12358"/>
    </row>
    <row r="12359" spans="106:107" x14ac:dyDescent="0.2">
      <c r="DB12359"/>
      <c r="DC12359"/>
    </row>
    <row r="12360" spans="106:107" x14ac:dyDescent="0.2">
      <c r="DB12360"/>
      <c r="DC12360"/>
    </row>
    <row r="12361" spans="106:107" x14ac:dyDescent="0.2">
      <c r="DB12361"/>
      <c r="DC12361"/>
    </row>
    <row r="12362" spans="106:107" x14ac:dyDescent="0.2">
      <c r="DB12362"/>
      <c r="DC12362"/>
    </row>
    <row r="12363" spans="106:107" x14ac:dyDescent="0.2">
      <c r="DB12363"/>
      <c r="DC12363"/>
    </row>
    <row r="12364" spans="106:107" x14ac:dyDescent="0.2">
      <c r="DB12364"/>
      <c r="DC12364"/>
    </row>
    <row r="12365" spans="106:107" x14ac:dyDescent="0.2">
      <c r="DB12365"/>
      <c r="DC12365"/>
    </row>
    <row r="12366" spans="106:107" x14ac:dyDescent="0.2">
      <c r="DB12366"/>
      <c r="DC12366"/>
    </row>
    <row r="12367" spans="106:107" x14ac:dyDescent="0.2">
      <c r="DB12367"/>
      <c r="DC12367"/>
    </row>
    <row r="12368" spans="106:107" x14ac:dyDescent="0.2">
      <c r="DB12368"/>
      <c r="DC12368"/>
    </row>
    <row r="12369" spans="106:107" x14ac:dyDescent="0.2">
      <c r="DB12369"/>
      <c r="DC12369"/>
    </row>
    <row r="12370" spans="106:107" x14ac:dyDescent="0.2">
      <c r="DB12370"/>
      <c r="DC12370"/>
    </row>
    <row r="12371" spans="106:107" x14ac:dyDescent="0.2">
      <c r="DB12371"/>
      <c r="DC12371"/>
    </row>
    <row r="12372" spans="106:107" x14ac:dyDescent="0.2">
      <c r="DB12372"/>
      <c r="DC12372"/>
    </row>
    <row r="12373" spans="106:107" x14ac:dyDescent="0.2">
      <c r="DB12373"/>
      <c r="DC12373"/>
    </row>
    <row r="12374" spans="106:107" x14ac:dyDescent="0.2">
      <c r="DB12374"/>
      <c r="DC12374"/>
    </row>
    <row r="12375" spans="106:107" x14ac:dyDescent="0.2">
      <c r="DB12375"/>
      <c r="DC12375"/>
    </row>
    <row r="12376" spans="106:107" x14ac:dyDescent="0.2">
      <c r="DB12376"/>
      <c r="DC12376"/>
    </row>
    <row r="12377" spans="106:107" x14ac:dyDescent="0.2">
      <c r="DB12377"/>
      <c r="DC12377"/>
    </row>
    <row r="12378" spans="106:107" x14ac:dyDescent="0.2">
      <c r="DB12378"/>
      <c r="DC12378"/>
    </row>
    <row r="12379" spans="106:107" x14ac:dyDescent="0.2">
      <c r="DB12379"/>
      <c r="DC12379"/>
    </row>
    <row r="12380" spans="106:107" x14ac:dyDescent="0.2">
      <c r="DB12380"/>
      <c r="DC12380"/>
    </row>
    <row r="12381" spans="106:107" x14ac:dyDescent="0.2">
      <c r="DB12381"/>
      <c r="DC12381"/>
    </row>
    <row r="12382" spans="106:107" x14ac:dyDescent="0.2">
      <c r="DB12382"/>
      <c r="DC12382"/>
    </row>
    <row r="12383" spans="106:107" x14ac:dyDescent="0.2">
      <c r="DB12383"/>
      <c r="DC12383"/>
    </row>
    <row r="12384" spans="106:107" x14ac:dyDescent="0.2">
      <c r="DB12384"/>
      <c r="DC12384"/>
    </row>
    <row r="12385" spans="106:107" x14ac:dyDescent="0.2">
      <c r="DB12385"/>
      <c r="DC12385"/>
    </row>
    <row r="12386" spans="106:107" x14ac:dyDescent="0.2">
      <c r="DB12386"/>
      <c r="DC12386"/>
    </row>
    <row r="12387" spans="106:107" x14ac:dyDescent="0.2">
      <c r="DB12387"/>
      <c r="DC12387"/>
    </row>
    <row r="12388" spans="106:107" x14ac:dyDescent="0.2">
      <c r="DB12388"/>
      <c r="DC12388"/>
    </row>
    <row r="12389" spans="106:107" x14ac:dyDescent="0.2">
      <c r="DB12389"/>
      <c r="DC12389"/>
    </row>
    <row r="12390" spans="106:107" x14ac:dyDescent="0.2">
      <c r="DB12390"/>
      <c r="DC12390"/>
    </row>
    <row r="12391" spans="106:107" x14ac:dyDescent="0.2">
      <c r="DB12391"/>
      <c r="DC12391"/>
    </row>
    <row r="12392" spans="106:107" x14ac:dyDescent="0.2">
      <c r="DB12392"/>
      <c r="DC12392"/>
    </row>
    <row r="12393" spans="106:107" x14ac:dyDescent="0.2">
      <c r="DB12393"/>
      <c r="DC12393"/>
    </row>
    <row r="12394" spans="106:107" x14ac:dyDescent="0.2">
      <c r="DB12394"/>
      <c r="DC12394"/>
    </row>
    <row r="12395" spans="106:107" x14ac:dyDescent="0.2">
      <c r="DB12395"/>
      <c r="DC12395"/>
    </row>
    <row r="12396" spans="106:107" x14ac:dyDescent="0.2">
      <c r="DB12396"/>
      <c r="DC12396"/>
    </row>
    <row r="12397" spans="106:107" x14ac:dyDescent="0.2">
      <c r="DB12397"/>
      <c r="DC12397"/>
    </row>
    <row r="12398" spans="106:107" x14ac:dyDescent="0.2">
      <c r="DB12398"/>
      <c r="DC12398"/>
    </row>
    <row r="12399" spans="106:107" x14ac:dyDescent="0.2">
      <c r="DB12399"/>
      <c r="DC12399"/>
    </row>
    <row r="12400" spans="106:107" x14ac:dyDescent="0.2">
      <c r="DB12400"/>
      <c r="DC12400"/>
    </row>
    <row r="12401" spans="106:107" x14ac:dyDescent="0.2">
      <c r="DB12401"/>
      <c r="DC12401"/>
    </row>
    <row r="12402" spans="106:107" x14ac:dyDescent="0.2">
      <c r="DB12402"/>
      <c r="DC12402"/>
    </row>
    <row r="12403" spans="106:107" x14ac:dyDescent="0.2">
      <c r="DB12403"/>
      <c r="DC12403"/>
    </row>
    <row r="12404" spans="106:107" x14ac:dyDescent="0.2">
      <c r="DB12404"/>
      <c r="DC12404"/>
    </row>
    <row r="12405" spans="106:107" x14ac:dyDescent="0.2">
      <c r="DB12405"/>
      <c r="DC12405"/>
    </row>
    <row r="12406" spans="106:107" x14ac:dyDescent="0.2">
      <c r="DB12406"/>
      <c r="DC12406"/>
    </row>
    <row r="12407" spans="106:107" x14ac:dyDescent="0.2">
      <c r="DB12407"/>
      <c r="DC12407"/>
    </row>
    <row r="12408" spans="106:107" x14ac:dyDescent="0.2">
      <c r="DB12408"/>
      <c r="DC12408"/>
    </row>
    <row r="12409" spans="106:107" x14ac:dyDescent="0.2">
      <c r="DB12409"/>
      <c r="DC12409"/>
    </row>
    <row r="12410" spans="106:107" x14ac:dyDescent="0.2">
      <c r="DB12410"/>
      <c r="DC12410"/>
    </row>
    <row r="12411" spans="106:107" x14ac:dyDescent="0.2">
      <c r="DB12411"/>
      <c r="DC12411"/>
    </row>
    <row r="12412" spans="106:107" x14ac:dyDescent="0.2">
      <c r="DB12412"/>
      <c r="DC12412"/>
    </row>
    <row r="12413" spans="106:107" x14ac:dyDescent="0.2">
      <c r="DB12413"/>
      <c r="DC12413"/>
    </row>
    <row r="12414" spans="106:107" x14ac:dyDescent="0.2">
      <c r="DB12414"/>
      <c r="DC12414"/>
    </row>
    <row r="12415" spans="106:107" x14ac:dyDescent="0.2">
      <c r="DB12415"/>
      <c r="DC12415"/>
    </row>
    <row r="12416" spans="106:107" x14ac:dyDescent="0.2">
      <c r="DB12416"/>
      <c r="DC12416"/>
    </row>
    <row r="12417" spans="106:107" x14ac:dyDescent="0.2">
      <c r="DB12417"/>
      <c r="DC12417"/>
    </row>
    <row r="12418" spans="106:107" x14ac:dyDescent="0.2">
      <c r="DB12418"/>
      <c r="DC12418"/>
    </row>
    <row r="12419" spans="106:107" x14ac:dyDescent="0.2">
      <c r="DB12419"/>
      <c r="DC12419"/>
    </row>
    <row r="12420" spans="106:107" x14ac:dyDescent="0.2">
      <c r="DB12420"/>
      <c r="DC12420"/>
    </row>
    <row r="12421" spans="106:107" x14ac:dyDescent="0.2">
      <c r="DB12421"/>
      <c r="DC12421"/>
    </row>
    <row r="12422" spans="106:107" x14ac:dyDescent="0.2">
      <c r="DB12422"/>
      <c r="DC12422"/>
    </row>
    <row r="12423" spans="106:107" x14ac:dyDescent="0.2">
      <c r="DB12423"/>
      <c r="DC12423"/>
    </row>
    <row r="12424" spans="106:107" x14ac:dyDescent="0.2">
      <c r="DB12424"/>
      <c r="DC12424"/>
    </row>
    <row r="12425" spans="106:107" x14ac:dyDescent="0.2">
      <c r="DB12425"/>
      <c r="DC12425"/>
    </row>
    <row r="12426" spans="106:107" x14ac:dyDescent="0.2">
      <c r="DB12426"/>
      <c r="DC12426"/>
    </row>
    <row r="12427" spans="106:107" x14ac:dyDescent="0.2">
      <c r="DB12427"/>
      <c r="DC12427"/>
    </row>
    <row r="12428" spans="106:107" x14ac:dyDescent="0.2">
      <c r="DB12428"/>
      <c r="DC12428"/>
    </row>
    <row r="12429" spans="106:107" x14ac:dyDescent="0.2">
      <c r="DB12429"/>
      <c r="DC12429"/>
    </row>
    <row r="12430" spans="106:107" x14ac:dyDescent="0.2">
      <c r="DB12430"/>
      <c r="DC12430"/>
    </row>
    <row r="12431" spans="106:107" x14ac:dyDescent="0.2">
      <c r="DB12431"/>
      <c r="DC12431"/>
    </row>
    <row r="12432" spans="106:107" x14ac:dyDescent="0.2">
      <c r="DB12432"/>
      <c r="DC12432"/>
    </row>
    <row r="12433" spans="106:107" x14ac:dyDescent="0.2">
      <c r="DB12433"/>
      <c r="DC12433"/>
    </row>
    <row r="12434" spans="106:107" x14ac:dyDescent="0.2">
      <c r="DB12434"/>
      <c r="DC12434"/>
    </row>
    <row r="12435" spans="106:107" x14ac:dyDescent="0.2">
      <c r="DB12435"/>
      <c r="DC12435"/>
    </row>
    <row r="12436" spans="106:107" x14ac:dyDescent="0.2">
      <c r="DB12436"/>
      <c r="DC12436"/>
    </row>
    <row r="12437" spans="106:107" x14ac:dyDescent="0.2">
      <c r="DB12437"/>
      <c r="DC12437"/>
    </row>
    <row r="12438" spans="106:107" x14ac:dyDescent="0.2">
      <c r="DB12438"/>
      <c r="DC12438"/>
    </row>
    <row r="12439" spans="106:107" x14ac:dyDescent="0.2">
      <c r="DB12439"/>
      <c r="DC12439"/>
    </row>
    <row r="12440" spans="106:107" x14ac:dyDescent="0.2">
      <c r="DB12440"/>
      <c r="DC12440"/>
    </row>
    <row r="12441" spans="106:107" x14ac:dyDescent="0.2">
      <c r="DB12441"/>
      <c r="DC12441"/>
    </row>
    <row r="12442" spans="106:107" x14ac:dyDescent="0.2">
      <c r="DB12442"/>
      <c r="DC12442"/>
    </row>
    <row r="12443" spans="106:107" x14ac:dyDescent="0.2">
      <c r="DB12443"/>
      <c r="DC12443"/>
    </row>
    <row r="12444" spans="106:107" x14ac:dyDescent="0.2">
      <c r="DB12444"/>
      <c r="DC12444"/>
    </row>
    <row r="12445" spans="106:107" x14ac:dyDescent="0.2">
      <c r="DB12445"/>
      <c r="DC12445"/>
    </row>
    <row r="12446" spans="106:107" x14ac:dyDescent="0.2">
      <c r="DB12446"/>
      <c r="DC12446"/>
    </row>
    <row r="12447" spans="106:107" x14ac:dyDescent="0.2">
      <c r="DB12447"/>
      <c r="DC12447"/>
    </row>
    <row r="12448" spans="106:107" x14ac:dyDescent="0.2">
      <c r="DB12448"/>
      <c r="DC12448"/>
    </row>
    <row r="12449" spans="106:107" x14ac:dyDescent="0.2">
      <c r="DB12449"/>
      <c r="DC12449"/>
    </row>
    <row r="12450" spans="106:107" x14ac:dyDescent="0.2">
      <c r="DB12450"/>
      <c r="DC12450"/>
    </row>
    <row r="12451" spans="106:107" x14ac:dyDescent="0.2">
      <c r="DB12451"/>
      <c r="DC12451"/>
    </row>
    <row r="12452" spans="106:107" x14ac:dyDescent="0.2">
      <c r="DB12452"/>
      <c r="DC12452"/>
    </row>
    <row r="12453" spans="106:107" x14ac:dyDescent="0.2">
      <c r="DB12453"/>
      <c r="DC12453"/>
    </row>
    <row r="12454" spans="106:107" x14ac:dyDescent="0.2">
      <c r="DB12454"/>
      <c r="DC12454"/>
    </row>
    <row r="12455" spans="106:107" x14ac:dyDescent="0.2">
      <c r="DB12455"/>
      <c r="DC12455"/>
    </row>
    <row r="12456" spans="106:107" x14ac:dyDescent="0.2">
      <c r="DB12456"/>
      <c r="DC12456"/>
    </row>
    <row r="12457" spans="106:107" x14ac:dyDescent="0.2">
      <c r="DB12457"/>
      <c r="DC12457"/>
    </row>
    <row r="12458" spans="106:107" x14ac:dyDescent="0.2">
      <c r="DB12458"/>
      <c r="DC12458"/>
    </row>
    <row r="12459" spans="106:107" x14ac:dyDescent="0.2">
      <c r="DB12459"/>
      <c r="DC12459"/>
    </row>
    <row r="12460" spans="106:107" x14ac:dyDescent="0.2">
      <c r="DB12460"/>
      <c r="DC12460"/>
    </row>
    <row r="12461" spans="106:107" x14ac:dyDescent="0.2">
      <c r="DB12461"/>
      <c r="DC12461"/>
    </row>
    <row r="12462" spans="106:107" x14ac:dyDescent="0.2">
      <c r="DB12462"/>
      <c r="DC12462"/>
    </row>
    <row r="12463" spans="106:107" x14ac:dyDescent="0.2">
      <c r="DB12463"/>
      <c r="DC12463"/>
    </row>
    <row r="12464" spans="106:107" x14ac:dyDescent="0.2">
      <c r="DB12464"/>
      <c r="DC12464"/>
    </row>
    <row r="12465" spans="106:107" x14ac:dyDescent="0.2">
      <c r="DB12465"/>
      <c r="DC12465"/>
    </row>
    <row r="12466" spans="106:107" x14ac:dyDescent="0.2">
      <c r="DB12466"/>
      <c r="DC12466"/>
    </row>
    <row r="12467" spans="106:107" x14ac:dyDescent="0.2">
      <c r="DB12467"/>
      <c r="DC12467"/>
    </row>
    <row r="12468" spans="106:107" x14ac:dyDescent="0.2">
      <c r="DB12468"/>
      <c r="DC12468"/>
    </row>
    <row r="12469" spans="106:107" x14ac:dyDescent="0.2">
      <c r="DB12469"/>
      <c r="DC12469"/>
    </row>
    <row r="12470" spans="106:107" x14ac:dyDescent="0.2">
      <c r="DB12470"/>
      <c r="DC12470"/>
    </row>
    <row r="12471" spans="106:107" x14ac:dyDescent="0.2">
      <c r="DB12471"/>
      <c r="DC12471"/>
    </row>
    <row r="12472" spans="106:107" x14ac:dyDescent="0.2">
      <c r="DB12472"/>
      <c r="DC12472"/>
    </row>
    <row r="12473" spans="106:107" x14ac:dyDescent="0.2">
      <c r="DB12473"/>
      <c r="DC12473"/>
    </row>
    <row r="12474" spans="106:107" x14ac:dyDescent="0.2">
      <c r="DB12474"/>
      <c r="DC12474"/>
    </row>
    <row r="12475" spans="106:107" x14ac:dyDescent="0.2">
      <c r="DB12475"/>
      <c r="DC12475"/>
    </row>
    <row r="12476" spans="106:107" x14ac:dyDescent="0.2">
      <c r="DB12476"/>
      <c r="DC12476"/>
    </row>
    <row r="12477" spans="106:107" x14ac:dyDescent="0.2">
      <c r="DB12477"/>
      <c r="DC12477"/>
    </row>
    <row r="12478" spans="106:107" x14ac:dyDescent="0.2">
      <c r="DB12478"/>
      <c r="DC12478"/>
    </row>
    <row r="12479" spans="106:107" x14ac:dyDescent="0.2">
      <c r="DB12479"/>
      <c r="DC12479"/>
    </row>
    <row r="12480" spans="106:107" x14ac:dyDescent="0.2">
      <c r="DB12480"/>
      <c r="DC12480"/>
    </row>
    <row r="12481" spans="106:107" x14ac:dyDescent="0.2">
      <c r="DB12481"/>
      <c r="DC12481"/>
    </row>
    <row r="12482" spans="106:107" x14ac:dyDescent="0.2">
      <c r="DB12482"/>
      <c r="DC12482"/>
    </row>
    <row r="12483" spans="106:107" x14ac:dyDescent="0.2">
      <c r="DB12483"/>
      <c r="DC12483"/>
    </row>
    <row r="12484" spans="106:107" x14ac:dyDescent="0.2">
      <c r="DB12484"/>
      <c r="DC12484"/>
    </row>
    <row r="12485" spans="106:107" x14ac:dyDescent="0.2">
      <c r="DB12485"/>
      <c r="DC12485"/>
    </row>
    <row r="12486" spans="106:107" x14ac:dyDescent="0.2">
      <c r="DB12486"/>
      <c r="DC12486"/>
    </row>
    <row r="12487" spans="106:107" x14ac:dyDescent="0.2">
      <c r="DB12487"/>
      <c r="DC12487"/>
    </row>
    <row r="12488" spans="106:107" x14ac:dyDescent="0.2">
      <c r="DB12488"/>
      <c r="DC12488"/>
    </row>
    <row r="12489" spans="106:107" x14ac:dyDescent="0.2">
      <c r="DB12489"/>
      <c r="DC12489"/>
    </row>
    <row r="12490" spans="106:107" x14ac:dyDescent="0.2">
      <c r="DB12490"/>
      <c r="DC12490"/>
    </row>
    <row r="12491" spans="106:107" x14ac:dyDescent="0.2">
      <c r="DB12491"/>
      <c r="DC12491"/>
    </row>
    <row r="12492" spans="106:107" x14ac:dyDescent="0.2">
      <c r="DB12492"/>
      <c r="DC12492"/>
    </row>
    <row r="12493" spans="106:107" x14ac:dyDescent="0.2">
      <c r="DB12493"/>
      <c r="DC12493"/>
    </row>
    <row r="12494" spans="106:107" x14ac:dyDescent="0.2">
      <c r="DB12494"/>
      <c r="DC12494"/>
    </row>
    <row r="12495" spans="106:107" x14ac:dyDescent="0.2">
      <c r="DB12495"/>
      <c r="DC12495"/>
    </row>
    <row r="12496" spans="106:107" x14ac:dyDescent="0.2">
      <c r="DB12496"/>
      <c r="DC12496"/>
    </row>
    <row r="12497" spans="106:107" x14ac:dyDescent="0.2">
      <c r="DB12497"/>
      <c r="DC12497"/>
    </row>
    <row r="12498" spans="106:107" x14ac:dyDescent="0.2">
      <c r="DB12498"/>
      <c r="DC12498"/>
    </row>
    <row r="12499" spans="106:107" x14ac:dyDescent="0.2">
      <c r="DB12499"/>
      <c r="DC12499"/>
    </row>
    <row r="12500" spans="106:107" x14ac:dyDescent="0.2">
      <c r="DB12500"/>
      <c r="DC12500"/>
    </row>
    <row r="12501" spans="106:107" x14ac:dyDescent="0.2">
      <c r="DB12501"/>
      <c r="DC12501"/>
    </row>
    <row r="12502" spans="106:107" x14ac:dyDescent="0.2">
      <c r="DB12502"/>
      <c r="DC12502"/>
    </row>
    <row r="12503" spans="106:107" x14ac:dyDescent="0.2">
      <c r="DB12503"/>
      <c r="DC12503"/>
    </row>
    <row r="12504" spans="106:107" x14ac:dyDescent="0.2">
      <c r="DB12504"/>
      <c r="DC12504"/>
    </row>
    <row r="12505" spans="106:107" x14ac:dyDescent="0.2">
      <c r="DB12505"/>
      <c r="DC12505"/>
    </row>
    <row r="12506" spans="106:107" x14ac:dyDescent="0.2">
      <c r="DB12506"/>
      <c r="DC12506"/>
    </row>
    <row r="12507" spans="106:107" x14ac:dyDescent="0.2">
      <c r="DB12507"/>
      <c r="DC12507"/>
    </row>
    <row r="12508" spans="106:107" x14ac:dyDescent="0.2">
      <c r="DB12508"/>
      <c r="DC12508"/>
    </row>
    <row r="12509" spans="106:107" x14ac:dyDescent="0.2">
      <c r="DB12509"/>
      <c r="DC12509"/>
    </row>
    <row r="12510" spans="106:107" x14ac:dyDescent="0.2">
      <c r="DB12510"/>
      <c r="DC12510"/>
    </row>
    <row r="12511" spans="106:107" x14ac:dyDescent="0.2">
      <c r="DB12511"/>
      <c r="DC12511"/>
    </row>
    <row r="12512" spans="106:107" x14ac:dyDescent="0.2">
      <c r="DB12512"/>
      <c r="DC12512"/>
    </row>
    <row r="12513" spans="106:107" x14ac:dyDescent="0.2">
      <c r="DB12513"/>
      <c r="DC12513"/>
    </row>
    <row r="12514" spans="106:107" x14ac:dyDescent="0.2">
      <c r="DB12514"/>
      <c r="DC12514"/>
    </row>
    <row r="12515" spans="106:107" x14ac:dyDescent="0.2">
      <c r="DB12515"/>
      <c r="DC12515"/>
    </row>
    <row r="12516" spans="106:107" x14ac:dyDescent="0.2">
      <c r="DB12516"/>
      <c r="DC12516"/>
    </row>
    <row r="12517" spans="106:107" x14ac:dyDescent="0.2">
      <c r="DB12517"/>
      <c r="DC12517"/>
    </row>
    <row r="12518" spans="106:107" x14ac:dyDescent="0.2">
      <c r="DB12518"/>
      <c r="DC12518"/>
    </row>
    <row r="12519" spans="106:107" x14ac:dyDescent="0.2">
      <c r="DB12519"/>
      <c r="DC12519"/>
    </row>
    <row r="12520" spans="106:107" x14ac:dyDescent="0.2">
      <c r="DB12520"/>
      <c r="DC12520"/>
    </row>
    <row r="12521" spans="106:107" x14ac:dyDescent="0.2">
      <c r="DB12521"/>
      <c r="DC12521"/>
    </row>
    <row r="12522" spans="106:107" x14ac:dyDescent="0.2">
      <c r="DB12522"/>
      <c r="DC12522"/>
    </row>
    <row r="12523" spans="106:107" x14ac:dyDescent="0.2">
      <c r="DB12523"/>
      <c r="DC12523"/>
    </row>
    <row r="12524" spans="106:107" x14ac:dyDescent="0.2">
      <c r="DB12524"/>
      <c r="DC12524"/>
    </row>
    <row r="12525" spans="106:107" x14ac:dyDescent="0.2">
      <c r="DB12525"/>
      <c r="DC12525"/>
    </row>
    <row r="12526" spans="106:107" x14ac:dyDescent="0.2">
      <c r="DB12526"/>
      <c r="DC12526"/>
    </row>
    <row r="12527" spans="106:107" x14ac:dyDescent="0.2">
      <c r="DB12527"/>
      <c r="DC12527"/>
    </row>
    <row r="12528" spans="106:107" x14ac:dyDescent="0.2">
      <c r="DB12528"/>
      <c r="DC12528"/>
    </row>
    <row r="12529" spans="106:107" x14ac:dyDescent="0.2">
      <c r="DB12529"/>
      <c r="DC12529"/>
    </row>
    <row r="12530" spans="106:107" x14ac:dyDescent="0.2">
      <c r="DB12530"/>
      <c r="DC12530"/>
    </row>
    <row r="12531" spans="106:107" x14ac:dyDescent="0.2">
      <c r="DB12531"/>
      <c r="DC12531"/>
    </row>
    <row r="12532" spans="106:107" x14ac:dyDescent="0.2">
      <c r="DB12532"/>
      <c r="DC12532"/>
    </row>
    <row r="12533" spans="106:107" x14ac:dyDescent="0.2">
      <c r="DB12533"/>
      <c r="DC12533"/>
    </row>
    <row r="12534" spans="106:107" x14ac:dyDescent="0.2">
      <c r="DB12534"/>
      <c r="DC12534"/>
    </row>
    <row r="12535" spans="106:107" x14ac:dyDescent="0.2">
      <c r="DB12535"/>
      <c r="DC12535"/>
    </row>
    <row r="12536" spans="106:107" x14ac:dyDescent="0.2">
      <c r="DB12536"/>
      <c r="DC12536"/>
    </row>
    <row r="12537" spans="106:107" x14ac:dyDescent="0.2">
      <c r="DB12537"/>
      <c r="DC12537"/>
    </row>
    <row r="12538" spans="106:107" x14ac:dyDescent="0.2">
      <c r="DB12538"/>
      <c r="DC12538"/>
    </row>
    <row r="12539" spans="106:107" x14ac:dyDescent="0.2">
      <c r="DB12539"/>
      <c r="DC12539"/>
    </row>
    <row r="12540" spans="106:107" x14ac:dyDescent="0.2">
      <c r="DB12540"/>
      <c r="DC12540"/>
    </row>
    <row r="12541" spans="106:107" x14ac:dyDescent="0.2">
      <c r="DB12541"/>
      <c r="DC12541"/>
    </row>
    <row r="12542" spans="106:107" x14ac:dyDescent="0.2">
      <c r="DB12542"/>
      <c r="DC12542"/>
    </row>
    <row r="12543" spans="106:107" x14ac:dyDescent="0.2">
      <c r="DB12543"/>
      <c r="DC12543"/>
    </row>
    <row r="12544" spans="106:107" x14ac:dyDescent="0.2">
      <c r="DB12544"/>
      <c r="DC12544"/>
    </row>
    <row r="12545" spans="106:107" x14ac:dyDescent="0.2">
      <c r="DB12545"/>
      <c r="DC12545"/>
    </row>
    <row r="12546" spans="106:107" x14ac:dyDescent="0.2">
      <c r="DB12546"/>
      <c r="DC12546"/>
    </row>
    <row r="12547" spans="106:107" x14ac:dyDescent="0.2">
      <c r="DB12547"/>
      <c r="DC12547"/>
    </row>
    <row r="12548" spans="106:107" x14ac:dyDescent="0.2">
      <c r="DB12548"/>
      <c r="DC12548"/>
    </row>
    <row r="12549" spans="106:107" x14ac:dyDescent="0.2">
      <c r="DB12549"/>
      <c r="DC12549"/>
    </row>
    <row r="12550" spans="106:107" x14ac:dyDescent="0.2">
      <c r="DB12550"/>
      <c r="DC12550"/>
    </row>
    <row r="12551" spans="106:107" x14ac:dyDescent="0.2">
      <c r="DB12551"/>
      <c r="DC12551"/>
    </row>
    <row r="12552" spans="106:107" x14ac:dyDescent="0.2">
      <c r="DB12552"/>
      <c r="DC12552"/>
    </row>
    <row r="12553" spans="106:107" x14ac:dyDescent="0.2">
      <c r="DB12553"/>
      <c r="DC12553"/>
    </row>
    <row r="12554" spans="106:107" x14ac:dyDescent="0.2">
      <c r="DB12554"/>
      <c r="DC12554"/>
    </row>
    <row r="12555" spans="106:107" x14ac:dyDescent="0.2">
      <c r="DB12555"/>
      <c r="DC12555"/>
    </row>
    <row r="12556" spans="106:107" x14ac:dyDescent="0.2">
      <c r="DB12556"/>
      <c r="DC12556"/>
    </row>
    <row r="12557" spans="106:107" x14ac:dyDescent="0.2">
      <c r="DB12557"/>
      <c r="DC12557"/>
    </row>
    <row r="12558" spans="106:107" x14ac:dyDescent="0.2">
      <c r="DB12558"/>
      <c r="DC12558"/>
    </row>
    <row r="12559" spans="106:107" x14ac:dyDescent="0.2">
      <c r="DB12559"/>
      <c r="DC12559"/>
    </row>
    <row r="12560" spans="106:107" x14ac:dyDescent="0.2">
      <c r="DB12560"/>
      <c r="DC12560"/>
    </row>
    <row r="12561" spans="106:107" x14ac:dyDescent="0.2">
      <c r="DB12561"/>
      <c r="DC12561"/>
    </row>
    <row r="12562" spans="106:107" x14ac:dyDescent="0.2">
      <c r="DB12562"/>
      <c r="DC12562"/>
    </row>
    <row r="12563" spans="106:107" x14ac:dyDescent="0.2">
      <c r="DB12563"/>
      <c r="DC12563"/>
    </row>
    <row r="12564" spans="106:107" x14ac:dyDescent="0.2">
      <c r="DB12564"/>
      <c r="DC12564"/>
    </row>
    <row r="12565" spans="106:107" x14ac:dyDescent="0.2">
      <c r="DB12565"/>
      <c r="DC12565"/>
    </row>
    <row r="12566" spans="106:107" x14ac:dyDescent="0.2">
      <c r="DB12566"/>
      <c r="DC12566"/>
    </row>
    <row r="12567" spans="106:107" x14ac:dyDescent="0.2">
      <c r="DB12567"/>
      <c r="DC12567"/>
    </row>
    <row r="12568" spans="106:107" x14ac:dyDescent="0.2">
      <c r="DB12568"/>
      <c r="DC12568"/>
    </row>
    <row r="12569" spans="106:107" x14ac:dyDescent="0.2">
      <c r="DB12569"/>
      <c r="DC12569"/>
    </row>
    <row r="12570" spans="106:107" x14ac:dyDescent="0.2">
      <c r="DB12570"/>
      <c r="DC12570"/>
    </row>
    <row r="12571" spans="106:107" x14ac:dyDescent="0.2">
      <c r="DB12571"/>
      <c r="DC12571"/>
    </row>
    <row r="12572" spans="106:107" x14ac:dyDescent="0.2">
      <c r="DB12572"/>
      <c r="DC12572"/>
    </row>
    <row r="12573" spans="106:107" x14ac:dyDescent="0.2">
      <c r="DB12573"/>
      <c r="DC12573"/>
    </row>
    <row r="12574" spans="106:107" x14ac:dyDescent="0.2">
      <c r="DB12574"/>
      <c r="DC12574"/>
    </row>
    <row r="12575" spans="106:107" x14ac:dyDescent="0.2">
      <c r="DB12575"/>
      <c r="DC12575"/>
    </row>
    <row r="12576" spans="106:107" x14ac:dyDescent="0.2">
      <c r="DB12576"/>
      <c r="DC12576"/>
    </row>
    <row r="12577" spans="106:107" x14ac:dyDescent="0.2">
      <c r="DB12577"/>
      <c r="DC12577"/>
    </row>
    <row r="12578" spans="106:107" x14ac:dyDescent="0.2">
      <c r="DB12578"/>
      <c r="DC12578"/>
    </row>
    <row r="12579" spans="106:107" x14ac:dyDescent="0.2">
      <c r="DB12579"/>
      <c r="DC12579"/>
    </row>
    <row r="12580" spans="106:107" x14ac:dyDescent="0.2">
      <c r="DB12580"/>
      <c r="DC12580"/>
    </row>
    <row r="12581" spans="106:107" x14ac:dyDescent="0.2">
      <c r="DB12581"/>
      <c r="DC12581"/>
    </row>
    <row r="12582" spans="106:107" x14ac:dyDescent="0.2">
      <c r="DB12582"/>
      <c r="DC12582"/>
    </row>
    <row r="12583" spans="106:107" x14ac:dyDescent="0.2">
      <c r="DB12583"/>
      <c r="DC12583"/>
    </row>
    <row r="12584" spans="106:107" x14ac:dyDescent="0.2">
      <c r="DB12584"/>
      <c r="DC12584"/>
    </row>
    <row r="12585" spans="106:107" x14ac:dyDescent="0.2">
      <c r="DB12585"/>
      <c r="DC12585"/>
    </row>
    <row r="12586" spans="106:107" x14ac:dyDescent="0.2">
      <c r="DB12586"/>
      <c r="DC12586"/>
    </row>
    <row r="12587" spans="106:107" x14ac:dyDescent="0.2">
      <c r="DB12587"/>
      <c r="DC12587"/>
    </row>
    <row r="12588" spans="106:107" x14ac:dyDescent="0.2">
      <c r="DB12588"/>
      <c r="DC12588"/>
    </row>
    <row r="12589" spans="106:107" x14ac:dyDescent="0.2">
      <c r="DB12589"/>
      <c r="DC12589"/>
    </row>
    <row r="12590" spans="106:107" x14ac:dyDescent="0.2">
      <c r="DB12590"/>
      <c r="DC12590"/>
    </row>
    <row r="12591" spans="106:107" x14ac:dyDescent="0.2">
      <c r="DB12591"/>
      <c r="DC12591"/>
    </row>
    <row r="12592" spans="106:107" x14ac:dyDescent="0.2">
      <c r="DB12592"/>
      <c r="DC12592"/>
    </row>
    <row r="12593" spans="106:107" x14ac:dyDescent="0.2">
      <c r="DB12593"/>
      <c r="DC12593"/>
    </row>
    <row r="12594" spans="106:107" x14ac:dyDescent="0.2">
      <c r="DB12594"/>
      <c r="DC12594"/>
    </row>
    <row r="12595" spans="106:107" x14ac:dyDescent="0.2">
      <c r="DB12595"/>
      <c r="DC12595"/>
    </row>
    <row r="12596" spans="106:107" x14ac:dyDescent="0.2">
      <c r="DB12596"/>
      <c r="DC12596"/>
    </row>
    <row r="12597" spans="106:107" x14ac:dyDescent="0.2">
      <c r="DB12597"/>
      <c r="DC12597"/>
    </row>
    <row r="12598" spans="106:107" x14ac:dyDescent="0.2">
      <c r="DB12598"/>
      <c r="DC12598"/>
    </row>
    <row r="12599" spans="106:107" x14ac:dyDescent="0.2">
      <c r="DB12599"/>
      <c r="DC12599"/>
    </row>
    <row r="12600" spans="106:107" x14ac:dyDescent="0.2">
      <c r="DB12600"/>
      <c r="DC12600"/>
    </row>
    <row r="12601" spans="106:107" x14ac:dyDescent="0.2">
      <c r="DB12601"/>
      <c r="DC12601"/>
    </row>
    <row r="12602" spans="106:107" x14ac:dyDescent="0.2">
      <c r="DB12602"/>
      <c r="DC12602"/>
    </row>
    <row r="12603" spans="106:107" x14ac:dyDescent="0.2">
      <c r="DB12603"/>
      <c r="DC12603"/>
    </row>
    <row r="12604" spans="106:107" x14ac:dyDescent="0.2">
      <c r="DB12604"/>
      <c r="DC12604"/>
    </row>
    <row r="12605" spans="106:107" x14ac:dyDescent="0.2">
      <c r="DB12605"/>
      <c r="DC12605"/>
    </row>
    <row r="12606" spans="106:107" x14ac:dyDescent="0.2">
      <c r="DB12606"/>
      <c r="DC12606"/>
    </row>
    <row r="12607" spans="106:107" x14ac:dyDescent="0.2">
      <c r="DB12607"/>
      <c r="DC12607"/>
    </row>
    <row r="12608" spans="106:107" x14ac:dyDescent="0.2">
      <c r="DB12608"/>
      <c r="DC12608"/>
    </row>
    <row r="12609" spans="106:107" x14ac:dyDescent="0.2">
      <c r="DB12609"/>
      <c r="DC12609"/>
    </row>
    <row r="12610" spans="106:107" x14ac:dyDescent="0.2">
      <c r="DB12610"/>
      <c r="DC12610"/>
    </row>
    <row r="12611" spans="106:107" x14ac:dyDescent="0.2">
      <c r="DB12611"/>
      <c r="DC12611"/>
    </row>
    <row r="12612" spans="106:107" x14ac:dyDescent="0.2">
      <c r="DB12612"/>
      <c r="DC12612"/>
    </row>
    <row r="12613" spans="106:107" x14ac:dyDescent="0.2">
      <c r="DB12613"/>
      <c r="DC12613"/>
    </row>
    <row r="12614" spans="106:107" x14ac:dyDescent="0.2">
      <c r="DB12614"/>
      <c r="DC12614"/>
    </row>
    <row r="12615" spans="106:107" x14ac:dyDescent="0.2">
      <c r="DB12615"/>
      <c r="DC12615"/>
    </row>
    <row r="12616" spans="106:107" x14ac:dyDescent="0.2">
      <c r="DB12616"/>
      <c r="DC12616"/>
    </row>
    <row r="12617" spans="106:107" x14ac:dyDescent="0.2">
      <c r="DB12617"/>
      <c r="DC12617"/>
    </row>
    <row r="12618" spans="106:107" x14ac:dyDescent="0.2">
      <c r="DB12618"/>
      <c r="DC12618"/>
    </row>
    <row r="12619" spans="106:107" x14ac:dyDescent="0.2">
      <c r="DB12619"/>
      <c r="DC12619"/>
    </row>
    <row r="12620" spans="106:107" x14ac:dyDescent="0.2">
      <c r="DB12620"/>
      <c r="DC12620"/>
    </row>
    <row r="12621" spans="106:107" x14ac:dyDescent="0.2">
      <c r="DB12621"/>
      <c r="DC12621"/>
    </row>
    <row r="12622" spans="106:107" x14ac:dyDescent="0.2">
      <c r="DB12622"/>
      <c r="DC12622"/>
    </row>
    <row r="12623" spans="106:107" x14ac:dyDescent="0.2">
      <c r="DB12623"/>
      <c r="DC12623"/>
    </row>
    <row r="12624" spans="106:107" x14ac:dyDescent="0.2">
      <c r="DB12624"/>
      <c r="DC12624"/>
    </row>
    <row r="12625" spans="106:107" x14ac:dyDescent="0.2">
      <c r="DB12625"/>
      <c r="DC12625"/>
    </row>
    <row r="12626" spans="106:107" x14ac:dyDescent="0.2">
      <c r="DB12626"/>
      <c r="DC12626"/>
    </row>
    <row r="12627" spans="106:107" x14ac:dyDescent="0.2">
      <c r="DB12627"/>
      <c r="DC12627"/>
    </row>
    <row r="12628" spans="106:107" x14ac:dyDescent="0.2">
      <c r="DB12628"/>
      <c r="DC12628"/>
    </row>
    <row r="12629" spans="106:107" x14ac:dyDescent="0.2">
      <c r="DB12629"/>
      <c r="DC12629"/>
    </row>
    <row r="12630" spans="106:107" x14ac:dyDescent="0.2">
      <c r="DB12630"/>
      <c r="DC12630"/>
    </row>
    <row r="12631" spans="106:107" x14ac:dyDescent="0.2">
      <c r="DB12631"/>
      <c r="DC12631"/>
    </row>
    <row r="12632" spans="106:107" x14ac:dyDescent="0.2">
      <c r="DB12632"/>
      <c r="DC12632"/>
    </row>
    <row r="12633" spans="106:107" x14ac:dyDescent="0.2">
      <c r="DB12633"/>
      <c r="DC12633"/>
    </row>
    <row r="12634" spans="106:107" x14ac:dyDescent="0.2">
      <c r="DB12634"/>
      <c r="DC12634"/>
    </row>
    <row r="12635" spans="106:107" x14ac:dyDescent="0.2">
      <c r="DB12635"/>
      <c r="DC12635"/>
    </row>
    <row r="12636" spans="106:107" x14ac:dyDescent="0.2">
      <c r="DB12636"/>
      <c r="DC12636"/>
    </row>
    <row r="12637" spans="106:107" x14ac:dyDescent="0.2">
      <c r="DB12637"/>
      <c r="DC12637"/>
    </row>
    <row r="12638" spans="106:107" x14ac:dyDescent="0.2">
      <c r="DB12638"/>
      <c r="DC12638"/>
    </row>
    <row r="12639" spans="106:107" x14ac:dyDescent="0.2">
      <c r="DB12639"/>
      <c r="DC12639"/>
    </row>
    <row r="12640" spans="106:107" x14ac:dyDescent="0.2">
      <c r="DB12640"/>
      <c r="DC12640"/>
    </row>
    <row r="12641" spans="106:107" x14ac:dyDescent="0.2">
      <c r="DB12641"/>
      <c r="DC12641"/>
    </row>
    <row r="12642" spans="106:107" x14ac:dyDescent="0.2">
      <c r="DB12642"/>
      <c r="DC12642"/>
    </row>
    <row r="12643" spans="106:107" x14ac:dyDescent="0.2">
      <c r="DB12643"/>
      <c r="DC12643"/>
    </row>
    <row r="12644" spans="106:107" x14ac:dyDescent="0.2">
      <c r="DB12644"/>
      <c r="DC12644"/>
    </row>
    <row r="12645" spans="106:107" x14ac:dyDescent="0.2">
      <c r="DB12645"/>
      <c r="DC12645"/>
    </row>
    <row r="12646" spans="106:107" x14ac:dyDescent="0.2">
      <c r="DB12646"/>
      <c r="DC12646"/>
    </row>
    <row r="12647" spans="106:107" x14ac:dyDescent="0.2">
      <c r="DB12647"/>
      <c r="DC12647"/>
    </row>
    <row r="12648" spans="106:107" x14ac:dyDescent="0.2">
      <c r="DB12648"/>
      <c r="DC12648"/>
    </row>
    <row r="12649" spans="106:107" x14ac:dyDescent="0.2">
      <c r="DB12649"/>
      <c r="DC12649"/>
    </row>
    <row r="12650" spans="106:107" x14ac:dyDescent="0.2">
      <c r="DB12650"/>
      <c r="DC12650"/>
    </row>
    <row r="12651" spans="106:107" x14ac:dyDescent="0.2">
      <c r="DB12651"/>
      <c r="DC12651"/>
    </row>
    <row r="12652" spans="106:107" x14ac:dyDescent="0.2">
      <c r="DB12652"/>
      <c r="DC12652"/>
    </row>
    <row r="12653" spans="106:107" x14ac:dyDescent="0.2">
      <c r="DB12653"/>
      <c r="DC12653"/>
    </row>
    <row r="12654" spans="106:107" x14ac:dyDescent="0.2">
      <c r="DB12654"/>
      <c r="DC12654"/>
    </row>
    <row r="12655" spans="106:107" x14ac:dyDescent="0.2">
      <c r="DB12655"/>
      <c r="DC12655"/>
    </row>
    <row r="12656" spans="106:107" x14ac:dyDescent="0.2">
      <c r="DB12656"/>
      <c r="DC12656"/>
    </row>
    <row r="12657" spans="106:107" x14ac:dyDescent="0.2">
      <c r="DB12657"/>
      <c r="DC12657"/>
    </row>
    <row r="12658" spans="106:107" x14ac:dyDescent="0.2">
      <c r="DB12658"/>
      <c r="DC12658"/>
    </row>
    <row r="12659" spans="106:107" x14ac:dyDescent="0.2">
      <c r="DB12659"/>
      <c r="DC12659"/>
    </row>
    <row r="12660" spans="106:107" x14ac:dyDescent="0.2">
      <c r="DB12660"/>
      <c r="DC12660"/>
    </row>
    <row r="12661" spans="106:107" x14ac:dyDescent="0.2">
      <c r="DB12661"/>
      <c r="DC12661"/>
    </row>
    <row r="12662" spans="106:107" x14ac:dyDescent="0.2">
      <c r="DB12662"/>
      <c r="DC12662"/>
    </row>
    <row r="12663" spans="106:107" x14ac:dyDescent="0.2">
      <c r="DB12663"/>
      <c r="DC12663"/>
    </row>
    <row r="12664" spans="106:107" x14ac:dyDescent="0.2">
      <c r="DB12664"/>
      <c r="DC12664"/>
    </row>
    <row r="12665" spans="106:107" x14ac:dyDescent="0.2">
      <c r="DB12665"/>
      <c r="DC12665"/>
    </row>
    <row r="12666" spans="106:107" x14ac:dyDescent="0.2">
      <c r="DB12666"/>
      <c r="DC12666"/>
    </row>
    <row r="12667" spans="106:107" x14ac:dyDescent="0.2">
      <c r="DB12667"/>
      <c r="DC12667"/>
    </row>
    <row r="12668" spans="106:107" x14ac:dyDescent="0.2">
      <c r="DB12668"/>
      <c r="DC12668"/>
    </row>
    <row r="12669" spans="106:107" x14ac:dyDescent="0.2">
      <c r="DB12669"/>
      <c r="DC12669"/>
    </row>
    <row r="12670" spans="106:107" x14ac:dyDescent="0.2">
      <c r="DB12670"/>
      <c r="DC12670"/>
    </row>
    <row r="12671" spans="106:107" x14ac:dyDescent="0.2">
      <c r="DB12671"/>
      <c r="DC12671"/>
    </row>
    <row r="12672" spans="106:107" x14ac:dyDescent="0.2">
      <c r="DB12672"/>
      <c r="DC12672"/>
    </row>
    <row r="12673" spans="106:107" x14ac:dyDescent="0.2">
      <c r="DB12673"/>
      <c r="DC12673"/>
    </row>
    <row r="12674" spans="106:107" x14ac:dyDescent="0.2">
      <c r="DB12674"/>
      <c r="DC12674"/>
    </row>
    <row r="12675" spans="106:107" x14ac:dyDescent="0.2">
      <c r="DB12675"/>
      <c r="DC12675"/>
    </row>
    <row r="12676" spans="106:107" x14ac:dyDescent="0.2">
      <c r="DB12676"/>
      <c r="DC12676"/>
    </row>
    <row r="12677" spans="106:107" x14ac:dyDescent="0.2">
      <c r="DB12677"/>
      <c r="DC12677"/>
    </row>
    <row r="12678" spans="106:107" x14ac:dyDescent="0.2">
      <c r="DB12678"/>
      <c r="DC12678"/>
    </row>
    <row r="12679" spans="106:107" x14ac:dyDescent="0.2">
      <c r="DB12679"/>
      <c r="DC12679"/>
    </row>
    <row r="12680" spans="106:107" x14ac:dyDescent="0.2">
      <c r="DB12680"/>
      <c r="DC12680"/>
    </row>
    <row r="12681" spans="106:107" x14ac:dyDescent="0.2">
      <c r="DB12681"/>
      <c r="DC12681"/>
    </row>
    <row r="12682" spans="106:107" x14ac:dyDescent="0.2">
      <c r="DB12682"/>
      <c r="DC12682"/>
    </row>
    <row r="12683" spans="106:107" x14ac:dyDescent="0.2">
      <c r="DB12683"/>
      <c r="DC12683"/>
    </row>
    <row r="12684" spans="106:107" x14ac:dyDescent="0.2">
      <c r="DB12684"/>
      <c r="DC12684"/>
    </row>
    <row r="12685" spans="106:107" x14ac:dyDescent="0.2">
      <c r="DB12685"/>
      <c r="DC12685"/>
    </row>
    <row r="12686" spans="106:107" x14ac:dyDescent="0.2">
      <c r="DB12686"/>
      <c r="DC12686"/>
    </row>
    <row r="12687" spans="106:107" x14ac:dyDescent="0.2">
      <c r="DB12687"/>
      <c r="DC12687"/>
    </row>
    <row r="12688" spans="106:107" x14ac:dyDescent="0.2">
      <c r="DB12688"/>
      <c r="DC12688"/>
    </row>
    <row r="12689" spans="106:107" x14ac:dyDescent="0.2">
      <c r="DB12689"/>
      <c r="DC12689"/>
    </row>
    <row r="12690" spans="106:107" x14ac:dyDescent="0.2">
      <c r="DB12690"/>
      <c r="DC12690"/>
    </row>
    <row r="12691" spans="106:107" x14ac:dyDescent="0.2">
      <c r="DB12691"/>
      <c r="DC12691"/>
    </row>
    <row r="12692" spans="106:107" x14ac:dyDescent="0.2">
      <c r="DB12692"/>
      <c r="DC12692"/>
    </row>
    <row r="12693" spans="106:107" x14ac:dyDescent="0.2">
      <c r="DB12693"/>
      <c r="DC12693"/>
    </row>
    <row r="12694" spans="106:107" x14ac:dyDescent="0.2">
      <c r="DB12694"/>
      <c r="DC12694"/>
    </row>
    <row r="12695" spans="106:107" x14ac:dyDescent="0.2">
      <c r="DB12695"/>
      <c r="DC12695"/>
    </row>
    <row r="12696" spans="106:107" x14ac:dyDescent="0.2">
      <c r="DB12696"/>
      <c r="DC12696"/>
    </row>
    <row r="12697" spans="106:107" x14ac:dyDescent="0.2">
      <c r="DB12697"/>
      <c r="DC12697"/>
    </row>
    <row r="12698" spans="106:107" x14ac:dyDescent="0.2">
      <c r="DB12698"/>
      <c r="DC12698"/>
    </row>
    <row r="12699" spans="106:107" x14ac:dyDescent="0.2">
      <c r="DB12699"/>
      <c r="DC12699"/>
    </row>
    <row r="12700" spans="106:107" x14ac:dyDescent="0.2">
      <c r="DB12700"/>
      <c r="DC12700"/>
    </row>
    <row r="12701" spans="106:107" x14ac:dyDescent="0.2">
      <c r="DB12701"/>
      <c r="DC12701"/>
    </row>
    <row r="12702" spans="106:107" x14ac:dyDescent="0.2">
      <c r="DB12702"/>
      <c r="DC12702"/>
    </row>
    <row r="12703" spans="106:107" x14ac:dyDescent="0.2">
      <c r="DB12703"/>
      <c r="DC12703"/>
    </row>
    <row r="12704" spans="106:107" x14ac:dyDescent="0.2">
      <c r="DB12704"/>
      <c r="DC12704"/>
    </row>
    <row r="12705" spans="106:107" x14ac:dyDescent="0.2">
      <c r="DB12705"/>
      <c r="DC12705"/>
    </row>
    <row r="12706" spans="106:107" x14ac:dyDescent="0.2">
      <c r="DB12706"/>
      <c r="DC12706"/>
    </row>
    <row r="12707" spans="106:107" x14ac:dyDescent="0.2">
      <c r="DB12707"/>
      <c r="DC12707"/>
    </row>
    <row r="12708" spans="106:107" x14ac:dyDescent="0.2">
      <c r="DB12708"/>
      <c r="DC12708"/>
    </row>
    <row r="12709" spans="106:107" x14ac:dyDescent="0.2">
      <c r="DB12709"/>
      <c r="DC12709"/>
    </row>
    <row r="12710" spans="106:107" x14ac:dyDescent="0.2">
      <c r="DB12710"/>
      <c r="DC12710"/>
    </row>
    <row r="12711" spans="106:107" x14ac:dyDescent="0.2">
      <c r="DB12711"/>
      <c r="DC12711"/>
    </row>
    <row r="12712" spans="106:107" x14ac:dyDescent="0.2">
      <c r="DB12712"/>
      <c r="DC12712"/>
    </row>
    <row r="12713" spans="106:107" x14ac:dyDescent="0.2">
      <c r="DB12713"/>
      <c r="DC12713"/>
    </row>
    <row r="12714" spans="106:107" x14ac:dyDescent="0.2">
      <c r="DB12714"/>
      <c r="DC12714"/>
    </row>
    <row r="12715" spans="106:107" x14ac:dyDescent="0.2">
      <c r="DB12715"/>
      <c r="DC12715"/>
    </row>
    <row r="12716" spans="106:107" x14ac:dyDescent="0.2">
      <c r="DB12716"/>
      <c r="DC12716"/>
    </row>
    <row r="12717" spans="106:107" x14ac:dyDescent="0.2">
      <c r="DB12717"/>
      <c r="DC12717"/>
    </row>
    <row r="12718" spans="106:107" x14ac:dyDescent="0.2">
      <c r="DB12718"/>
      <c r="DC12718"/>
    </row>
    <row r="12719" spans="106:107" x14ac:dyDescent="0.2">
      <c r="DB12719"/>
      <c r="DC12719"/>
    </row>
    <row r="12720" spans="106:107" x14ac:dyDescent="0.2">
      <c r="DB12720"/>
      <c r="DC12720"/>
    </row>
    <row r="12721" spans="106:107" x14ac:dyDescent="0.2">
      <c r="DB12721"/>
      <c r="DC12721"/>
    </row>
    <row r="12722" spans="106:107" x14ac:dyDescent="0.2">
      <c r="DB12722"/>
      <c r="DC12722"/>
    </row>
    <row r="12723" spans="106:107" x14ac:dyDescent="0.2">
      <c r="DB12723"/>
      <c r="DC12723"/>
    </row>
    <row r="12724" spans="106:107" x14ac:dyDescent="0.2">
      <c r="DB12724"/>
      <c r="DC12724"/>
    </row>
    <row r="12725" spans="106:107" x14ac:dyDescent="0.2">
      <c r="DB12725"/>
      <c r="DC12725"/>
    </row>
    <row r="12726" spans="106:107" x14ac:dyDescent="0.2">
      <c r="DB12726"/>
      <c r="DC12726"/>
    </row>
    <row r="12727" spans="106:107" x14ac:dyDescent="0.2">
      <c r="DB12727"/>
      <c r="DC12727"/>
    </row>
    <row r="12728" spans="106:107" x14ac:dyDescent="0.2">
      <c r="DB12728"/>
      <c r="DC12728"/>
    </row>
    <row r="12729" spans="106:107" x14ac:dyDescent="0.2">
      <c r="DB12729"/>
      <c r="DC12729"/>
    </row>
    <row r="12730" spans="106:107" x14ac:dyDescent="0.2">
      <c r="DB12730"/>
      <c r="DC12730"/>
    </row>
    <row r="12731" spans="106:107" x14ac:dyDescent="0.2">
      <c r="DB12731"/>
      <c r="DC12731"/>
    </row>
    <row r="12732" spans="106:107" x14ac:dyDescent="0.2">
      <c r="DB12732"/>
      <c r="DC12732"/>
    </row>
    <row r="12733" spans="106:107" x14ac:dyDescent="0.2">
      <c r="DB12733"/>
      <c r="DC12733"/>
    </row>
    <row r="12734" spans="106:107" x14ac:dyDescent="0.2">
      <c r="DB12734"/>
      <c r="DC12734"/>
    </row>
    <row r="12735" spans="106:107" x14ac:dyDescent="0.2">
      <c r="DB12735"/>
      <c r="DC12735"/>
    </row>
    <row r="12736" spans="106:107" x14ac:dyDescent="0.2">
      <c r="DB12736"/>
      <c r="DC12736"/>
    </row>
    <row r="12737" spans="106:107" x14ac:dyDescent="0.2">
      <c r="DB12737"/>
      <c r="DC12737"/>
    </row>
    <row r="12738" spans="106:107" x14ac:dyDescent="0.2">
      <c r="DB12738"/>
      <c r="DC12738"/>
    </row>
    <row r="12739" spans="106:107" x14ac:dyDescent="0.2">
      <c r="DB12739"/>
      <c r="DC12739"/>
    </row>
    <row r="12740" spans="106:107" x14ac:dyDescent="0.2">
      <c r="DB12740"/>
      <c r="DC12740"/>
    </row>
    <row r="12741" spans="106:107" x14ac:dyDescent="0.2">
      <c r="DB12741"/>
      <c r="DC12741"/>
    </row>
    <row r="12742" spans="106:107" x14ac:dyDescent="0.2">
      <c r="DB12742"/>
      <c r="DC12742"/>
    </row>
    <row r="12743" spans="106:107" x14ac:dyDescent="0.2">
      <c r="DB12743"/>
      <c r="DC12743"/>
    </row>
    <row r="12744" spans="106:107" x14ac:dyDescent="0.2">
      <c r="DB12744"/>
      <c r="DC12744"/>
    </row>
    <row r="12745" spans="106:107" x14ac:dyDescent="0.2">
      <c r="DB12745"/>
      <c r="DC12745"/>
    </row>
    <row r="12746" spans="106:107" x14ac:dyDescent="0.2">
      <c r="DB12746"/>
      <c r="DC12746"/>
    </row>
    <row r="12747" spans="106:107" x14ac:dyDescent="0.2">
      <c r="DB12747"/>
      <c r="DC12747"/>
    </row>
    <row r="12748" spans="106:107" x14ac:dyDescent="0.2">
      <c r="DB12748"/>
      <c r="DC12748"/>
    </row>
    <row r="12749" spans="106:107" x14ac:dyDescent="0.2">
      <c r="DB12749"/>
      <c r="DC12749"/>
    </row>
    <row r="12750" spans="106:107" x14ac:dyDescent="0.2">
      <c r="DB12750"/>
      <c r="DC12750"/>
    </row>
    <row r="12751" spans="106:107" x14ac:dyDescent="0.2">
      <c r="DB12751"/>
      <c r="DC12751"/>
    </row>
    <row r="12752" spans="106:107" x14ac:dyDescent="0.2">
      <c r="DB12752"/>
      <c r="DC12752"/>
    </row>
    <row r="12753" spans="106:107" x14ac:dyDescent="0.2">
      <c r="DB12753"/>
      <c r="DC12753"/>
    </row>
    <row r="12754" spans="106:107" x14ac:dyDescent="0.2">
      <c r="DB12754"/>
      <c r="DC12754"/>
    </row>
    <row r="12755" spans="106:107" x14ac:dyDescent="0.2">
      <c r="DB12755"/>
      <c r="DC12755"/>
    </row>
    <row r="12756" spans="106:107" x14ac:dyDescent="0.2">
      <c r="DB12756"/>
      <c r="DC12756"/>
    </row>
    <row r="12757" spans="106:107" x14ac:dyDescent="0.2">
      <c r="DB12757"/>
      <c r="DC12757"/>
    </row>
    <row r="12758" spans="106:107" x14ac:dyDescent="0.2">
      <c r="DB12758"/>
      <c r="DC12758"/>
    </row>
    <row r="12759" spans="106:107" x14ac:dyDescent="0.2">
      <c r="DB12759"/>
      <c r="DC12759"/>
    </row>
    <row r="12760" spans="106:107" x14ac:dyDescent="0.2">
      <c r="DB12760"/>
      <c r="DC12760"/>
    </row>
    <row r="12761" spans="106:107" x14ac:dyDescent="0.2">
      <c r="DB12761"/>
      <c r="DC12761"/>
    </row>
    <row r="12762" spans="106:107" x14ac:dyDescent="0.2">
      <c r="DB12762"/>
      <c r="DC12762"/>
    </row>
    <row r="12763" spans="106:107" x14ac:dyDescent="0.2">
      <c r="DB12763"/>
      <c r="DC12763"/>
    </row>
    <row r="12764" spans="106:107" x14ac:dyDescent="0.2">
      <c r="DB12764"/>
      <c r="DC12764"/>
    </row>
    <row r="12765" spans="106:107" x14ac:dyDescent="0.2">
      <c r="DB12765"/>
      <c r="DC12765"/>
    </row>
    <row r="12766" spans="106:107" x14ac:dyDescent="0.2">
      <c r="DB12766"/>
      <c r="DC12766"/>
    </row>
    <row r="12767" spans="106:107" x14ac:dyDescent="0.2">
      <c r="DB12767"/>
      <c r="DC12767"/>
    </row>
    <row r="12768" spans="106:107" x14ac:dyDescent="0.2">
      <c r="DB12768"/>
      <c r="DC12768"/>
    </row>
    <row r="12769" spans="106:107" x14ac:dyDescent="0.2">
      <c r="DB12769"/>
      <c r="DC12769"/>
    </row>
    <row r="12770" spans="106:107" x14ac:dyDescent="0.2">
      <c r="DB12770"/>
      <c r="DC12770"/>
    </row>
    <row r="12771" spans="106:107" x14ac:dyDescent="0.2">
      <c r="DB12771"/>
      <c r="DC12771"/>
    </row>
    <row r="12772" spans="106:107" x14ac:dyDescent="0.2">
      <c r="DB12772"/>
      <c r="DC12772"/>
    </row>
    <row r="12773" spans="106:107" x14ac:dyDescent="0.2">
      <c r="DB12773"/>
      <c r="DC12773"/>
    </row>
    <row r="12774" spans="106:107" x14ac:dyDescent="0.2">
      <c r="DB12774"/>
      <c r="DC12774"/>
    </row>
    <row r="12775" spans="106:107" x14ac:dyDescent="0.2">
      <c r="DB12775"/>
      <c r="DC12775"/>
    </row>
    <row r="12776" spans="106:107" x14ac:dyDescent="0.2">
      <c r="DB12776"/>
      <c r="DC12776"/>
    </row>
    <row r="12777" spans="106:107" x14ac:dyDescent="0.2">
      <c r="DB12777"/>
      <c r="DC12777"/>
    </row>
    <row r="12778" spans="106:107" x14ac:dyDescent="0.2">
      <c r="DB12778"/>
      <c r="DC12778"/>
    </row>
    <row r="12779" spans="106:107" x14ac:dyDescent="0.2">
      <c r="DB12779"/>
      <c r="DC12779"/>
    </row>
    <row r="12780" spans="106:107" x14ac:dyDescent="0.2">
      <c r="DB12780"/>
      <c r="DC12780"/>
    </row>
    <row r="12781" spans="106:107" x14ac:dyDescent="0.2">
      <c r="DB12781"/>
      <c r="DC12781"/>
    </row>
    <row r="12782" spans="106:107" x14ac:dyDescent="0.2">
      <c r="DB12782"/>
      <c r="DC12782"/>
    </row>
    <row r="12783" spans="106:107" x14ac:dyDescent="0.2">
      <c r="DB12783"/>
      <c r="DC12783"/>
    </row>
    <row r="12784" spans="106:107" x14ac:dyDescent="0.2">
      <c r="DB12784"/>
      <c r="DC12784"/>
    </row>
    <row r="12785" spans="106:107" x14ac:dyDescent="0.2">
      <c r="DB12785"/>
      <c r="DC12785"/>
    </row>
    <row r="12786" spans="106:107" x14ac:dyDescent="0.2">
      <c r="DB12786"/>
      <c r="DC12786"/>
    </row>
    <row r="12787" spans="106:107" x14ac:dyDescent="0.2">
      <c r="DB12787"/>
      <c r="DC12787"/>
    </row>
    <row r="12788" spans="106:107" x14ac:dyDescent="0.2">
      <c r="DB12788"/>
      <c r="DC12788"/>
    </row>
    <row r="12789" spans="106:107" x14ac:dyDescent="0.2">
      <c r="DB12789"/>
      <c r="DC12789"/>
    </row>
    <row r="12790" spans="106:107" x14ac:dyDescent="0.2">
      <c r="DB12790"/>
      <c r="DC12790"/>
    </row>
    <row r="12791" spans="106:107" x14ac:dyDescent="0.2">
      <c r="DB12791"/>
      <c r="DC12791"/>
    </row>
    <row r="12792" spans="106:107" x14ac:dyDescent="0.2">
      <c r="DB12792"/>
      <c r="DC12792"/>
    </row>
    <row r="12793" spans="106:107" x14ac:dyDescent="0.2">
      <c r="DB12793"/>
      <c r="DC12793"/>
    </row>
    <row r="12794" spans="106:107" x14ac:dyDescent="0.2">
      <c r="DB12794"/>
      <c r="DC12794"/>
    </row>
    <row r="12795" spans="106:107" x14ac:dyDescent="0.2">
      <c r="DB12795"/>
      <c r="DC12795"/>
    </row>
    <row r="12796" spans="106:107" x14ac:dyDescent="0.2">
      <c r="DB12796"/>
      <c r="DC12796"/>
    </row>
    <row r="12797" spans="106:107" x14ac:dyDescent="0.2">
      <c r="DB12797"/>
      <c r="DC12797"/>
    </row>
    <row r="12798" spans="106:107" x14ac:dyDescent="0.2">
      <c r="DB12798"/>
      <c r="DC12798"/>
    </row>
    <row r="12799" spans="106:107" x14ac:dyDescent="0.2">
      <c r="DB12799"/>
      <c r="DC12799"/>
    </row>
    <row r="12800" spans="106:107" x14ac:dyDescent="0.2">
      <c r="DB12800"/>
      <c r="DC12800"/>
    </row>
    <row r="12801" spans="106:107" x14ac:dyDescent="0.2">
      <c r="DB12801"/>
      <c r="DC12801"/>
    </row>
    <row r="12802" spans="106:107" x14ac:dyDescent="0.2">
      <c r="DB12802"/>
      <c r="DC12802"/>
    </row>
    <row r="12803" spans="106:107" x14ac:dyDescent="0.2">
      <c r="DB12803"/>
      <c r="DC12803"/>
    </row>
    <row r="12804" spans="106:107" x14ac:dyDescent="0.2">
      <c r="DB12804"/>
      <c r="DC12804"/>
    </row>
    <row r="12805" spans="106:107" x14ac:dyDescent="0.2">
      <c r="DB12805"/>
      <c r="DC12805"/>
    </row>
    <row r="12806" spans="106:107" x14ac:dyDescent="0.2">
      <c r="DB12806"/>
      <c r="DC12806"/>
    </row>
    <row r="12807" spans="106:107" x14ac:dyDescent="0.2">
      <c r="DB12807"/>
      <c r="DC12807"/>
    </row>
    <row r="12808" spans="106:107" x14ac:dyDescent="0.2">
      <c r="DB12808"/>
      <c r="DC12808"/>
    </row>
    <row r="12809" spans="106:107" x14ac:dyDescent="0.2">
      <c r="DB12809"/>
      <c r="DC12809"/>
    </row>
    <row r="12810" spans="106:107" x14ac:dyDescent="0.2">
      <c r="DB12810"/>
      <c r="DC12810"/>
    </row>
    <row r="12811" spans="106:107" x14ac:dyDescent="0.2">
      <c r="DB12811"/>
      <c r="DC12811"/>
    </row>
    <row r="12812" spans="106:107" x14ac:dyDescent="0.2">
      <c r="DB12812"/>
      <c r="DC12812"/>
    </row>
    <row r="12813" spans="106:107" x14ac:dyDescent="0.2">
      <c r="DB12813"/>
      <c r="DC12813"/>
    </row>
    <row r="12814" spans="106:107" x14ac:dyDescent="0.2">
      <c r="DB12814"/>
      <c r="DC12814"/>
    </row>
    <row r="12815" spans="106:107" x14ac:dyDescent="0.2">
      <c r="DB12815"/>
      <c r="DC12815"/>
    </row>
    <row r="12816" spans="106:107" x14ac:dyDescent="0.2">
      <c r="DB12816"/>
      <c r="DC12816"/>
    </row>
    <row r="12817" spans="106:107" x14ac:dyDescent="0.2">
      <c r="DB12817"/>
      <c r="DC12817"/>
    </row>
    <row r="12818" spans="106:107" x14ac:dyDescent="0.2">
      <c r="DB12818"/>
      <c r="DC12818"/>
    </row>
    <row r="12819" spans="106:107" x14ac:dyDescent="0.2">
      <c r="DB12819"/>
      <c r="DC12819"/>
    </row>
    <row r="12820" spans="106:107" x14ac:dyDescent="0.2">
      <c r="DB12820"/>
      <c r="DC12820"/>
    </row>
    <row r="12821" spans="106:107" x14ac:dyDescent="0.2">
      <c r="DB12821"/>
      <c r="DC12821"/>
    </row>
    <row r="12822" spans="106:107" x14ac:dyDescent="0.2">
      <c r="DB12822"/>
      <c r="DC12822"/>
    </row>
    <row r="12823" spans="106:107" x14ac:dyDescent="0.2">
      <c r="DB12823"/>
      <c r="DC12823"/>
    </row>
    <row r="12824" spans="106:107" x14ac:dyDescent="0.2">
      <c r="DB12824"/>
      <c r="DC12824"/>
    </row>
    <row r="12825" spans="106:107" x14ac:dyDescent="0.2">
      <c r="DB12825"/>
      <c r="DC12825"/>
    </row>
    <row r="12826" spans="106:107" x14ac:dyDescent="0.2">
      <c r="DB12826"/>
      <c r="DC12826"/>
    </row>
    <row r="12827" spans="106:107" x14ac:dyDescent="0.2">
      <c r="DB12827"/>
      <c r="DC12827"/>
    </row>
    <row r="12828" spans="106:107" x14ac:dyDescent="0.2">
      <c r="DB12828"/>
      <c r="DC12828"/>
    </row>
    <row r="12829" spans="106:107" x14ac:dyDescent="0.2">
      <c r="DB12829"/>
      <c r="DC12829"/>
    </row>
    <row r="12830" spans="106:107" x14ac:dyDescent="0.2">
      <c r="DB12830"/>
      <c r="DC12830"/>
    </row>
    <row r="12831" spans="106:107" x14ac:dyDescent="0.2">
      <c r="DB12831"/>
      <c r="DC12831"/>
    </row>
    <row r="12832" spans="106:107" x14ac:dyDescent="0.2">
      <c r="DB12832"/>
      <c r="DC12832"/>
    </row>
    <row r="12833" spans="106:107" x14ac:dyDescent="0.2">
      <c r="DB12833"/>
      <c r="DC12833"/>
    </row>
    <row r="12834" spans="106:107" x14ac:dyDescent="0.2">
      <c r="DB12834"/>
      <c r="DC12834"/>
    </row>
    <row r="12835" spans="106:107" x14ac:dyDescent="0.2">
      <c r="DB12835"/>
      <c r="DC12835"/>
    </row>
    <row r="12836" spans="106:107" x14ac:dyDescent="0.2">
      <c r="DB12836"/>
      <c r="DC12836"/>
    </row>
    <row r="12837" spans="106:107" x14ac:dyDescent="0.2">
      <c r="DB12837"/>
      <c r="DC12837"/>
    </row>
    <row r="12838" spans="106:107" x14ac:dyDescent="0.2">
      <c r="DB12838"/>
      <c r="DC12838"/>
    </row>
    <row r="12839" spans="106:107" x14ac:dyDescent="0.2">
      <c r="DB12839"/>
      <c r="DC12839"/>
    </row>
    <row r="12840" spans="106:107" x14ac:dyDescent="0.2">
      <c r="DB12840"/>
      <c r="DC12840"/>
    </row>
    <row r="12841" spans="106:107" x14ac:dyDescent="0.2">
      <c r="DB12841"/>
      <c r="DC12841"/>
    </row>
    <row r="12842" spans="106:107" x14ac:dyDescent="0.2">
      <c r="DB12842"/>
      <c r="DC12842"/>
    </row>
    <row r="12843" spans="106:107" x14ac:dyDescent="0.2">
      <c r="DB12843"/>
      <c r="DC12843"/>
    </row>
    <row r="12844" spans="106:107" x14ac:dyDescent="0.2">
      <c r="DB12844"/>
      <c r="DC12844"/>
    </row>
    <row r="12845" spans="106:107" x14ac:dyDescent="0.2">
      <c r="DB12845"/>
      <c r="DC12845"/>
    </row>
    <row r="12846" spans="106:107" x14ac:dyDescent="0.2">
      <c r="DB12846"/>
      <c r="DC12846"/>
    </row>
    <row r="12847" spans="106:107" x14ac:dyDescent="0.2">
      <c r="DB12847"/>
      <c r="DC12847"/>
    </row>
    <row r="12848" spans="106:107" x14ac:dyDescent="0.2">
      <c r="DB12848"/>
      <c r="DC12848"/>
    </row>
    <row r="12849" spans="106:107" x14ac:dyDescent="0.2">
      <c r="DB12849"/>
      <c r="DC12849"/>
    </row>
    <row r="12850" spans="106:107" x14ac:dyDescent="0.2">
      <c r="DB12850"/>
      <c r="DC12850"/>
    </row>
    <row r="12851" spans="106:107" x14ac:dyDescent="0.2">
      <c r="DB12851"/>
      <c r="DC12851"/>
    </row>
    <row r="12852" spans="106:107" x14ac:dyDescent="0.2">
      <c r="DB12852"/>
      <c r="DC12852"/>
    </row>
    <row r="12853" spans="106:107" x14ac:dyDescent="0.2">
      <c r="DB12853"/>
      <c r="DC12853"/>
    </row>
    <row r="12854" spans="106:107" x14ac:dyDescent="0.2">
      <c r="DB12854"/>
      <c r="DC12854"/>
    </row>
    <row r="12855" spans="106:107" x14ac:dyDescent="0.2">
      <c r="DB12855"/>
      <c r="DC12855"/>
    </row>
    <row r="12856" spans="106:107" x14ac:dyDescent="0.2">
      <c r="DB12856"/>
      <c r="DC12856"/>
    </row>
    <row r="12857" spans="106:107" x14ac:dyDescent="0.2">
      <c r="DB12857"/>
      <c r="DC12857"/>
    </row>
    <row r="12858" spans="106:107" x14ac:dyDescent="0.2">
      <c r="DB12858"/>
      <c r="DC12858"/>
    </row>
    <row r="12859" spans="106:107" x14ac:dyDescent="0.2">
      <c r="DB12859"/>
      <c r="DC12859"/>
    </row>
    <row r="12860" spans="106:107" x14ac:dyDescent="0.2">
      <c r="DB12860"/>
      <c r="DC12860"/>
    </row>
    <row r="12861" spans="106:107" x14ac:dyDescent="0.2">
      <c r="DB12861"/>
      <c r="DC12861"/>
    </row>
    <row r="12862" spans="106:107" x14ac:dyDescent="0.2">
      <c r="DB12862"/>
      <c r="DC12862"/>
    </row>
    <row r="12863" spans="106:107" x14ac:dyDescent="0.2">
      <c r="DB12863"/>
      <c r="DC12863"/>
    </row>
    <row r="12864" spans="106:107" x14ac:dyDescent="0.2">
      <c r="DB12864"/>
      <c r="DC12864"/>
    </row>
    <row r="12865" spans="106:107" x14ac:dyDescent="0.2">
      <c r="DB12865"/>
      <c r="DC12865"/>
    </row>
    <row r="12866" spans="106:107" x14ac:dyDescent="0.2">
      <c r="DB12866"/>
      <c r="DC12866"/>
    </row>
    <row r="12867" spans="106:107" x14ac:dyDescent="0.2">
      <c r="DB12867"/>
      <c r="DC12867"/>
    </row>
    <row r="12868" spans="106:107" x14ac:dyDescent="0.2">
      <c r="DB12868"/>
      <c r="DC12868"/>
    </row>
    <row r="12869" spans="106:107" x14ac:dyDescent="0.2">
      <c r="DB12869"/>
      <c r="DC12869"/>
    </row>
    <row r="12870" spans="106:107" x14ac:dyDescent="0.2">
      <c r="DB12870"/>
      <c r="DC12870"/>
    </row>
    <row r="12871" spans="106:107" x14ac:dyDescent="0.2">
      <c r="DB12871"/>
      <c r="DC12871"/>
    </row>
    <row r="12872" spans="106:107" x14ac:dyDescent="0.2">
      <c r="DB12872"/>
      <c r="DC12872"/>
    </row>
    <row r="12873" spans="106:107" x14ac:dyDescent="0.2">
      <c r="DB12873"/>
      <c r="DC12873"/>
    </row>
    <row r="12874" spans="106:107" x14ac:dyDescent="0.2">
      <c r="DB12874"/>
      <c r="DC12874"/>
    </row>
    <row r="12875" spans="106:107" x14ac:dyDescent="0.2">
      <c r="DB12875"/>
      <c r="DC12875"/>
    </row>
    <row r="12876" spans="106:107" x14ac:dyDescent="0.2">
      <c r="DB12876"/>
      <c r="DC12876"/>
    </row>
    <row r="12877" spans="106:107" x14ac:dyDescent="0.2">
      <c r="DB12877"/>
      <c r="DC12877"/>
    </row>
    <row r="12878" spans="106:107" x14ac:dyDescent="0.2">
      <c r="DB12878"/>
      <c r="DC12878"/>
    </row>
    <row r="12879" spans="106:107" x14ac:dyDescent="0.2">
      <c r="DB12879"/>
      <c r="DC12879"/>
    </row>
    <row r="12880" spans="106:107" x14ac:dyDescent="0.2">
      <c r="DB12880"/>
      <c r="DC12880"/>
    </row>
    <row r="12881" spans="106:107" x14ac:dyDescent="0.2">
      <c r="DB12881"/>
      <c r="DC12881"/>
    </row>
    <row r="12882" spans="106:107" x14ac:dyDescent="0.2">
      <c r="DB12882"/>
      <c r="DC12882"/>
    </row>
    <row r="12883" spans="106:107" x14ac:dyDescent="0.2">
      <c r="DB12883"/>
      <c r="DC12883"/>
    </row>
    <row r="12884" spans="106:107" x14ac:dyDescent="0.2">
      <c r="DB12884"/>
      <c r="DC12884"/>
    </row>
    <row r="12885" spans="106:107" x14ac:dyDescent="0.2">
      <c r="DB12885"/>
      <c r="DC12885"/>
    </row>
    <row r="12886" spans="106:107" x14ac:dyDescent="0.2">
      <c r="DB12886"/>
      <c r="DC12886"/>
    </row>
    <row r="12887" spans="106:107" x14ac:dyDescent="0.2">
      <c r="DB12887"/>
      <c r="DC12887"/>
    </row>
    <row r="12888" spans="106:107" x14ac:dyDescent="0.2">
      <c r="DB12888"/>
      <c r="DC12888"/>
    </row>
    <row r="12889" spans="106:107" x14ac:dyDescent="0.2">
      <c r="DB12889"/>
      <c r="DC12889"/>
    </row>
    <row r="12890" spans="106:107" x14ac:dyDescent="0.2">
      <c r="DB12890"/>
      <c r="DC12890"/>
    </row>
    <row r="12891" spans="106:107" x14ac:dyDescent="0.2">
      <c r="DB12891"/>
      <c r="DC12891"/>
    </row>
    <row r="12892" spans="106:107" x14ac:dyDescent="0.2">
      <c r="DB12892"/>
      <c r="DC12892"/>
    </row>
    <row r="12893" spans="106:107" x14ac:dyDescent="0.2">
      <c r="DB12893"/>
      <c r="DC12893"/>
    </row>
    <row r="12894" spans="106:107" x14ac:dyDescent="0.2">
      <c r="DB12894"/>
      <c r="DC12894"/>
    </row>
    <row r="12895" spans="106:107" x14ac:dyDescent="0.2">
      <c r="DB12895"/>
      <c r="DC12895"/>
    </row>
    <row r="12896" spans="106:107" x14ac:dyDescent="0.2">
      <c r="DB12896"/>
      <c r="DC12896"/>
    </row>
    <row r="12897" spans="106:107" x14ac:dyDescent="0.2">
      <c r="DB12897"/>
      <c r="DC12897"/>
    </row>
    <row r="12898" spans="106:107" x14ac:dyDescent="0.2">
      <c r="DB12898"/>
      <c r="DC12898"/>
    </row>
    <row r="12899" spans="106:107" x14ac:dyDescent="0.2">
      <c r="DB12899"/>
      <c r="DC12899"/>
    </row>
    <row r="12900" spans="106:107" x14ac:dyDescent="0.2">
      <c r="DB12900"/>
      <c r="DC12900"/>
    </row>
    <row r="12901" spans="106:107" x14ac:dyDescent="0.2">
      <c r="DB12901"/>
      <c r="DC12901"/>
    </row>
    <row r="12902" spans="106:107" x14ac:dyDescent="0.2">
      <c r="DB12902"/>
      <c r="DC12902"/>
    </row>
    <row r="12903" spans="106:107" x14ac:dyDescent="0.2">
      <c r="DB12903"/>
      <c r="DC12903"/>
    </row>
    <row r="12904" spans="106:107" x14ac:dyDescent="0.2">
      <c r="DB12904"/>
      <c r="DC12904"/>
    </row>
    <row r="12905" spans="106:107" x14ac:dyDescent="0.2">
      <c r="DB12905"/>
      <c r="DC12905"/>
    </row>
    <row r="12906" spans="106:107" x14ac:dyDescent="0.2">
      <c r="DB12906"/>
      <c r="DC12906"/>
    </row>
    <row r="12907" spans="106:107" x14ac:dyDescent="0.2">
      <c r="DB12907"/>
      <c r="DC12907"/>
    </row>
    <row r="12908" spans="106:107" x14ac:dyDescent="0.2">
      <c r="DB12908"/>
      <c r="DC12908"/>
    </row>
    <row r="12909" spans="106:107" x14ac:dyDescent="0.2">
      <c r="DB12909"/>
      <c r="DC12909"/>
    </row>
    <row r="12910" spans="106:107" x14ac:dyDescent="0.2">
      <c r="DB12910"/>
      <c r="DC12910"/>
    </row>
    <row r="12911" spans="106:107" x14ac:dyDescent="0.2">
      <c r="DB12911"/>
      <c r="DC12911"/>
    </row>
    <row r="12912" spans="106:107" x14ac:dyDescent="0.2">
      <c r="DB12912"/>
      <c r="DC12912"/>
    </row>
    <row r="12913" spans="106:107" x14ac:dyDescent="0.2">
      <c r="DB12913"/>
      <c r="DC12913"/>
    </row>
    <row r="12914" spans="106:107" x14ac:dyDescent="0.2">
      <c r="DB12914"/>
      <c r="DC12914"/>
    </row>
    <row r="12915" spans="106:107" x14ac:dyDescent="0.2">
      <c r="DB12915"/>
      <c r="DC12915"/>
    </row>
    <row r="12916" spans="106:107" x14ac:dyDescent="0.2">
      <c r="DB12916"/>
      <c r="DC12916"/>
    </row>
    <row r="12917" spans="106:107" x14ac:dyDescent="0.2">
      <c r="DB12917"/>
      <c r="DC12917"/>
    </row>
    <row r="12918" spans="106:107" x14ac:dyDescent="0.2">
      <c r="DB12918"/>
      <c r="DC12918"/>
    </row>
    <row r="12919" spans="106:107" x14ac:dyDescent="0.2">
      <c r="DB12919"/>
      <c r="DC12919"/>
    </row>
    <row r="12920" spans="106:107" x14ac:dyDescent="0.2">
      <c r="DB12920"/>
      <c r="DC12920"/>
    </row>
    <row r="12921" spans="106:107" x14ac:dyDescent="0.2">
      <c r="DB12921"/>
      <c r="DC12921"/>
    </row>
    <row r="12922" spans="106:107" x14ac:dyDescent="0.2">
      <c r="DB12922"/>
      <c r="DC12922"/>
    </row>
    <row r="12923" spans="106:107" x14ac:dyDescent="0.2">
      <c r="DB12923"/>
      <c r="DC12923"/>
    </row>
    <row r="12924" spans="106:107" x14ac:dyDescent="0.2">
      <c r="DB12924"/>
      <c r="DC12924"/>
    </row>
    <row r="12925" spans="106:107" x14ac:dyDescent="0.2">
      <c r="DB12925"/>
      <c r="DC12925"/>
    </row>
    <row r="12926" spans="106:107" x14ac:dyDescent="0.2">
      <c r="DB12926"/>
      <c r="DC12926"/>
    </row>
    <row r="12927" spans="106:107" x14ac:dyDescent="0.2">
      <c r="DB12927"/>
      <c r="DC12927"/>
    </row>
    <row r="12928" spans="106:107" x14ac:dyDescent="0.2">
      <c r="DB12928"/>
      <c r="DC12928"/>
    </row>
    <row r="12929" spans="106:107" x14ac:dyDescent="0.2">
      <c r="DB12929"/>
      <c r="DC12929"/>
    </row>
    <row r="12930" spans="106:107" x14ac:dyDescent="0.2">
      <c r="DB12930"/>
      <c r="DC12930"/>
    </row>
    <row r="12931" spans="106:107" x14ac:dyDescent="0.2">
      <c r="DB12931"/>
      <c r="DC12931"/>
    </row>
    <row r="12932" spans="106:107" x14ac:dyDescent="0.2">
      <c r="DB12932"/>
      <c r="DC12932"/>
    </row>
    <row r="12933" spans="106:107" x14ac:dyDescent="0.2">
      <c r="DB12933"/>
      <c r="DC12933"/>
    </row>
    <row r="12934" spans="106:107" x14ac:dyDescent="0.2">
      <c r="DB12934"/>
      <c r="DC12934"/>
    </row>
    <row r="12935" spans="106:107" x14ac:dyDescent="0.2">
      <c r="DB12935"/>
      <c r="DC12935"/>
    </row>
    <row r="12936" spans="106:107" x14ac:dyDescent="0.2">
      <c r="DB12936"/>
      <c r="DC12936"/>
    </row>
    <row r="12937" spans="106:107" x14ac:dyDescent="0.2">
      <c r="DB12937"/>
      <c r="DC12937"/>
    </row>
    <row r="12938" spans="106:107" x14ac:dyDescent="0.2">
      <c r="DB12938"/>
      <c r="DC12938"/>
    </row>
    <row r="12939" spans="106:107" x14ac:dyDescent="0.2">
      <c r="DB12939"/>
      <c r="DC12939"/>
    </row>
    <row r="12940" spans="106:107" x14ac:dyDescent="0.2">
      <c r="DB12940"/>
      <c r="DC12940"/>
    </row>
    <row r="12941" spans="106:107" x14ac:dyDescent="0.2">
      <c r="DB12941"/>
      <c r="DC12941"/>
    </row>
    <row r="12942" spans="106:107" x14ac:dyDescent="0.2">
      <c r="DB12942"/>
      <c r="DC12942"/>
    </row>
    <row r="12943" spans="106:107" x14ac:dyDescent="0.2">
      <c r="DB12943"/>
      <c r="DC12943"/>
    </row>
    <row r="12944" spans="106:107" x14ac:dyDescent="0.2">
      <c r="DB12944"/>
      <c r="DC12944"/>
    </row>
    <row r="12945" spans="106:107" x14ac:dyDescent="0.2">
      <c r="DB12945"/>
      <c r="DC12945"/>
    </row>
    <row r="12946" spans="106:107" x14ac:dyDescent="0.2">
      <c r="DB12946"/>
      <c r="DC12946"/>
    </row>
    <row r="12947" spans="106:107" x14ac:dyDescent="0.2">
      <c r="DB12947"/>
      <c r="DC12947"/>
    </row>
    <row r="12948" spans="106:107" x14ac:dyDescent="0.2">
      <c r="DB12948"/>
      <c r="DC12948"/>
    </row>
    <row r="12949" spans="106:107" x14ac:dyDescent="0.2">
      <c r="DB12949"/>
      <c r="DC12949"/>
    </row>
    <row r="12950" spans="106:107" x14ac:dyDescent="0.2">
      <c r="DB12950"/>
      <c r="DC12950"/>
    </row>
    <row r="12951" spans="106:107" x14ac:dyDescent="0.2">
      <c r="DB12951"/>
      <c r="DC12951"/>
    </row>
    <row r="12952" spans="106:107" x14ac:dyDescent="0.2">
      <c r="DB12952"/>
      <c r="DC12952"/>
    </row>
    <row r="12953" spans="106:107" x14ac:dyDescent="0.2">
      <c r="DB12953"/>
      <c r="DC12953"/>
    </row>
    <row r="12954" spans="106:107" x14ac:dyDescent="0.2">
      <c r="DB12954"/>
      <c r="DC12954"/>
    </row>
    <row r="12955" spans="106:107" x14ac:dyDescent="0.2">
      <c r="DB12955"/>
      <c r="DC12955"/>
    </row>
    <row r="12956" spans="106:107" x14ac:dyDescent="0.2">
      <c r="DB12956"/>
      <c r="DC12956"/>
    </row>
    <row r="12957" spans="106:107" x14ac:dyDescent="0.2">
      <c r="DB12957"/>
      <c r="DC12957"/>
    </row>
    <row r="12958" spans="106:107" x14ac:dyDescent="0.2">
      <c r="DB12958"/>
      <c r="DC12958"/>
    </row>
    <row r="12959" spans="106:107" x14ac:dyDescent="0.2">
      <c r="DB12959"/>
      <c r="DC12959"/>
    </row>
    <row r="12960" spans="106:107" x14ac:dyDescent="0.2">
      <c r="DB12960"/>
      <c r="DC12960"/>
    </row>
    <row r="12961" spans="106:107" x14ac:dyDescent="0.2">
      <c r="DB12961"/>
      <c r="DC12961"/>
    </row>
    <row r="12962" spans="106:107" x14ac:dyDescent="0.2">
      <c r="DB12962"/>
      <c r="DC12962"/>
    </row>
    <row r="12963" spans="106:107" x14ac:dyDescent="0.2">
      <c r="DB12963"/>
      <c r="DC12963"/>
    </row>
    <row r="12964" spans="106:107" x14ac:dyDescent="0.2">
      <c r="DB12964"/>
      <c r="DC12964"/>
    </row>
    <row r="12965" spans="106:107" x14ac:dyDescent="0.2">
      <c r="DB12965"/>
      <c r="DC12965"/>
    </row>
    <row r="12966" spans="106:107" x14ac:dyDescent="0.2">
      <c r="DB12966"/>
      <c r="DC12966"/>
    </row>
    <row r="12967" spans="106:107" x14ac:dyDescent="0.2">
      <c r="DB12967"/>
      <c r="DC12967"/>
    </row>
    <row r="12968" spans="106:107" x14ac:dyDescent="0.2">
      <c r="DB12968"/>
      <c r="DC12968"/>
    </row>
    <row r="12969" spans="106:107" x14ac:dyDescent="0.2">
      <c r="DB12969"/>
      <c r="DC12969"/>
    </row>
    <row r="12970" spans="106:107" x14ac:dyDescent="0.2">
      <c r="DB12970"/>
      <c r="DC12970"/>
    </row>
    <row r="12971" spans="106:107" x14ac:dyDescent="0.2">
      <c r="DB12971"/>
      <c r="DC12971"/>
    </row>
    <row r="12972" spans="106:107" x14ac:dyDescent="0.2">
      <c r="DB12972"/>
      <c r="DC12972"/>
    </row>
    <row r="12973" spans="106:107" x14ac:dyDescent="0.2">
      <c r="DB12973"/>
      <c r="DC12973"/>
    </row>
    <row r="12974" spans="106:107" x14ac:dyDescent="0.2">
      <c r="DB12974"/>
      <c r="DC12974"/>
    </row>
    <row r="12975" spans="106:107" x14ac:dyDescent="0.2">
      <c r="DB12975"/>
      <c r="DC12975"/>
    </row>
    <row r="12976" spans="106:107" x14ac:dyDescent="0.2">
      <c r="DB12976"/>
      <c r="DC12976"/>
    </row>
    <row r="12977" spans="106:107" x14ac:dyDescent="0.2">
      <c r="DB12977"/>
      <c r="DC12977"/>
    </row>
    <row r="12978" spans="106:107" x14ac:dyDescent="0.2">
      <c r="DB12978"/>
      <c r="DC12978"/>
    </row>
    <row r="12979" spans="106:107" x14ac:dyDescent="0.2">
      <c r="DB12979"/>
      <c r="DC12979"/>
    </row>
    <row r="12980" spans="106:107" x14ac:dyDescent="0.2">
      <c r="DB12980"/>
      <c r="DC12980"/>
    </row>
    <row r="12981" spans="106:107" x14ac:dyDescent="0.2">
      <c r="DB12981"/>
      <c r="DC12981"/>
    </row>
    <row r="12982" spans="106:107" x14ac:dyDescent="0.2">
      <c r="DB12982"/>
      <c r="DC12982"/>
    </row>
    <row r="12983" spans="106:107" x14ac:dyDescent="0.2">
      <c r="DB12983"/>
      <c r="DC12983"/>
    </row>
    <row r="12984" spans="106:107" x14ac:dyDescent="0.2">
      <c r="DB12984"/>
      <c r="DC12984"/>
    </row>
    <row r="12985" spans="106:107" x14ac:dyDescent="0.2">
      <c r="DB12985"/>
      <c r="DC12985"/>
    </row>
    <row r="12986" spans="106:107" x14ac:dyDescent="0.2">
      <c r="DB12986"/>
      <c r="DC12986"/>
    </row>
    <row r="12987" spans="106:107" x14ac:dyDescent="0.2">
      <c r="DB12987"/>
      <c r="DC12987"/>
    </row>
    <row r="12988" spans="106:107" x14ac:dyDescent="0.2">
      <c r="DB12988"/>
      <c r="DC12988"/>
    </row>
    <row r="12989" spans="106:107" x14ac:dyDescent="0.2">
      <c r="DB12989"/>
      <c r="DC12989"/>
    </row>
    <row r="12990" spans="106:107" x14ac:dyDescent="0.2">
      <c r="DB12990"/>
      <c r="DC12990"/>
    </row>
    <row r="12991" spans="106:107" x14ac:dyDescent="0.2">
      <c r="DB12991"/>
      <c r="DC12991"/>
    </row>
    <row r="12992" spans="106:107" x14ac:dyDescent="0.2">
      <c r="DB12992"/>
      <c r="DC12992"/>
    </row>
    <row r="12993" spans="106:107" x14ac:dyDescent="0.2">
      <c r="DB12993"/>
      <c r="DC12993"/>
    </row>
    <row r="12994" spans="106:107" x14ac:dyDescent="0.2">
      <c r="DB12994"/>
      <c r="DC12994"/>
    </row>
    <row r="12995" spans="106:107" x14ac:dyDescent="0.2">
      <c r="DB12995"/>
      <c r="DC12995"/>
    </row>
    <row r="12996" spans="106:107" x14ac:dyDescent="0.2">
      <c r="DB12996"/>
      <c r="DC12996"/>
    </row>
    <row r="12997" spans="106:107" x14ac:dyDescent="0.2">
      <c r="DB12997"/>
      <c r="DC12997"/>
    </row>
    <row r="12998" spans="106:107" x14ac:dyDescent="0.2">
      <c r="DB12998"/>
      <c r="DC12998"/>
    </row>
    <row r="12999" spans="106:107" x14ac:dyDescent="0.2">
      <c r="DB12999"/>
      <c r="DC12999"/>
    </row>
    <row r="13000" spans="106:107" x14ac:dyDescent="0.2">
      <c r="DB13000"/>
      <c r="DC13000"/>
    </row>
    <row r="13001" spans="106:107" x14ac:dyDescent="0.2">
      <c r="DB13001"/>
      <c r="DC13001"/>
    </row>
    <row r="13002" spans="106:107" x14ac:dyDescent="0.2">
      <c r="DB13002"/>
      <c r="DC13002"/>
    </row>
    <row r="13003" spans="106:107" x14ac:dyDescent="0.2">
      <c r="DB13003"/>
      <c r="DC13003"/>
    </row>
    <row r="13004" spans="106:107" x14ac:dyDescent="0.2">
      <c r="DB13004"/>
      <c r="DC13004"/>
    </row>
    <row r="13005" spans="106:107" x14ac:dyDescent="0.2">
      <c r="DB13005"/>
      <c r="DC13005"/>
    </row>
    <row r="13006" spans="106:107" x14ac:dyDescent="0.2">
      <c r="DB13006"/>
      <c r="DC13006"/>
    </row>
    <row r="13007" spans="106:107" x14ac:dyDescent="0.2">
      <c r="DB13007"/>
      <c r="DC13007"/>
    </row>
    <row r="13008" spans="106:107" x14ac:dyDescent="0.2">
      <c r="DB13008"/>
      <c r="DC13008"/>
    </row>
    <row r="13009" spans="106:107" x14ac:dyDescent="0.2">
      <c r="DB13009"/>
      <c r="DC13009"/>
    </row>
    <row r="13010" spans="106:107" x14ac:dyDescent="0.2">
      <c r="DB13010"/>
      <c r="DC13010"/>
    </row>
    <row r="13011" spans="106:107" x14ac:dyDescent="0.2">
      <c r="DB13011"/>
      <c r="DC13011"/>
    </row>
    <row r="13012" spans="106:107" x14ac:dyDescent="0.2">
      <c r="DB13012"/>
      <c r="DC13012"/>
    </row>
    <row r="13013" spans="106:107" x14ac:dyDescent="0.2">
      <c r="DB13013"/>
      <c r="DC13013"/>
    </row>
    <row r="13014" spans="106:107" x14ac:dyDescent="0.2">
      <c r="DB13014"/>
      <c r="DC13014"/>
    </row>
    <row r="13015" spans="106:107" x14ac:dyDescent="0.2">
      <c r="DB13015"/>
      <c r="DC13015"/>
    </row>
    <row r="13016" spans="106:107" x14ac:dyDescent="0.2">
      <c r="DB13016"/>
      <c r="DC13016"/>
    </row>
    <row r="13017" spans="106:107" x14ac:dyDescent="0.2">
      <c r="DB13017"/>
      <c r="DC13017"/>
    </row>
    <row r="13018" spans="106:107" x14ac:dyDescent="0.2">
      <c r="DB13018"/>
      <c r="DC13018"/>
    </row>
    <row r="13019" spans="106:107" x14ac:dyDescent="0.2">
      <c r="DB13019"/>
      <c r="DC13019"/>
    </row>
    <row r="13020" spans="106:107" x14ac:dyDescent="0.2">
      <c r="DB13020"/>
      <c r="DC13020"/>
    </row>
    <row r="13021" spans="106:107" x14ac:dyDescent="0.2">
      <c r="DB13021"/>
      <c r="DC13021"/>
    </row>
    <row r="13022" spans="106:107" x14ac:dyDescent="0.2">
      <c r="DB13022"/>
      <c r="DC13022"/>
    </row>
    <row r="13023" spans="106:107" x14ac:dyDescent="0.2">
      <c r="DB13023"/>
      <c r="DC13023"/>
    </row>
    <row r="13024" spans="106:107" x14ac:dyDescent="0.2">
      <c r="DB13024"/>
      <c r="DC13024"/>
    </row>
    <row r="13025" spans="106:107" x14ac:dyDescent="0.2">
      <c r="DB13025"/>
      <c r="DC13025"/>
    </row>
    <row r="13026" spans="106:107" x14ac:dyDescent="0.2">
      <c r="DB13026"/>
      <c r="DC13026"/>
    </row>
    <row r="13027" spans="106:107" x14ac:dyDescent="0.2">
      <c r="DB13027"/>
      <c r="DC13027"/>
    </row>
    <row r="13028" spans="106:107" x14ac:dyDescent="0.2">
      <c r="DB13028"/>
      <c r="DC13028"/>
    </row>
    <row r="13029" spans="106:107" x14ac:dyDescent="0.2">
      <c r="DB13029"/>
      <c r="DC13029"/>
    </row>
    <row r="13030" spans="106:107" x14ac:dyDescent="0.2">
      <c r="DB13030"/>
      <c r="DC13030"/>
    </row>
    <row r="13031" spans="106:107" x14ac:dyDescent="0.2">
      <c r="DB13031"/>
      <c r="DC13031"/>
    </row>
    <row r="13032" spans="106:107" x14ac:dyDescent="0.2">
      <c r="DB13032"/>
      <c r="DC13032"/>
    </row>
    <row r="13033" spans="106:107" x14ac:dyDescent="0.2">
      <c r="DB13033"/>
      <c r="DC13033"/>
    </row>
    <row r="13034" spans="106:107" x14ac:dyDescent="0.2">
      <c r="DB13034"/>
      <c r="DC13034"/>
    </row>
    <row r="13035" spans="106:107" x14ac:dyDescent="0.2">
      <c r="DB13035"/>
      <c r="DC13035"/>
    </row>
    <row r="13036" spans="106:107" x14ac:dyDescent="0.2">
      <c r="DB13036"/>
      <c r="DC13036"/>
    </row>
    <row r="13037" spans="106:107" x14ac:dyDescent="0.2">
      <c r="DB13037"/>
      <c r="DC13037"/>
    </row>
    <row r="13038" spans="106:107" x14ac:dyDescent="0.2">
      <c r="DB13038"/>
      <c r="DC13038"/>
    </row>
    <row r="13039" spans="106:107" x14ac:dyDescent="0.2">
      <c r="DB13039"/>
      <c r="DC13039"/>
    </row>
    <row r="13040" spans="106:107" x14ac:dyDescent="0.2">
      <c r="DB13040"/>
      <c r="DC13040"/>
    </row>
    <row r="13041" spans="106:107" x14ac:dyDescent="0.2">
      <c r="DB13041"/>
      <c r="DC13041"/>
    </row>
    <row r="13042" spans="106:107" x14ac:dyDescent="0.2">
      <c r="DB13042"/>
      <c r="DC13042"/>
    </row>
    <row r="13043" spans="106:107" x14ac:dyDescent="0.2">
      <c r="DB13043"/>
      <c r="DC13043"/>
    </row>
    <row r="13044" spans="106:107" x14ac:dyDescent="0.2">
      <c r="DB13044"/>
      <c r="DC13044"/>
    </row>
    <row r="13045" spans="106:107" x14ac:dyDescent="0.2">
      <c r="DB13045"/>
      <c r="DC13045"/>
    </row>
    <row r="13046" spans="106:107" x14ac:dyDescent="0.2">
      <c r="DB13046"/>
      <c r="DC13046"/>
    </row>
    <row r="13047" spans="106:107" x14ac:dyDescent="0.2">
      <c r="DB13047"/>
      <c r="DC13047"/>
    </row>
    <row r="13048" spans="106:107" x14ac:dyDescent="0.2">
      <c r="DB13048"/>
      <c r="DC13048"/>
    </row>
    <row r="13049" spans="106:107" x14ac:dyDescent="0.2">
      <c r="DB13049"/>
      <c r="DC13049"/>
    </row>
    <row r="13050" spans="106:107" x14ac:dyDescent="0.2">
      <c r="DB13050"/>
      <c r="DC13050"/>
    </row>
    <row r="13051" spans="106:107" x14ac:dyDescent="0.2">
      <c r="DB13051"/>
      <c r="DC13051"/>
    </row>
    <row r="13052" spans="106:107" x14ac:dyDescent="0.2">
      <c r="DB13052"/>
      <c r="DC13052"/>
    </row>
    <row r="13053" spans="106:107" x14ac:dyDescent="0.2">
      <c r="DB13053"/>
      <c r="DC13053"/>
    </row>
    <row r="13054" spans="106:107" x14ac:dyDescent="0.2">
      <c r="DB13054"/>
      <c r="DC13054"/>
    </row>
    <row r="13055" spans="106:107" x14ac:dyDescent="0.2">
      <c r="DB13055"/>
      <c r="DC13055"/>
    </row>
    <row r="13056" spans="106:107" x14ac:dyDescent="0.2">
      <c r="DB13056"/>
      <c r="DC13056"/>
    </row>
    <row r="13057" spans="106:107" x14ac:dyDescent="0.2">
      <c r="DB13057"/>
      <c r="DC13057"/>
    </row>
    <row r="13058" spans="106:107" x14ac:dyDescent="0.2">
      <c r="DB13058"/>
      <c r="DC13058"/>
    </row>
    <row r="13059" spans="106:107" x14ac:dyDescent="0.2">
      <c r="DB13059"/>
      <c r="DC13059"/>
    </row>
    <row r="13060" spans="106:107" x14ac:dyDescent="0.2">
      <c r="DB13060"/>
      <c r="DC13060"/>
    </row>
    <row r="13061" spans="106:107" x14ac:dyDescent="0.2">
      <c r="DB13061"/>
      <c r="DC13061"/>
    </row>
    <row r="13062" spans="106:107" x14ac:dyDescent="0.2">
      <c r="DB13062"/>
      <c r="DC13062"/>
    </row>
    <row r="13063" spans="106:107" x14ac:dyDescent="0.2">
      <c r="DB13063"/>
      <c r="DC13063"/>
    </row>
    <row r="13064" spans="106:107" x14ac:dyDescent="0.2">
      <c r="DB13064"/>
      <c r="DC13064"/>
    </row>
    <row r="13065" spans="106:107" x14ac:dyDescent="0.2">
      <c r="DB13065"/>
      <c r="DC13065"/>
    </row>
    <row r="13066" spans="106:107" x14ac:dyDescent="0.2">
      <c r="DB13066"/>
      <c r="DC13066"/>
    </row>
    <row r="13067" spans="106:107" x14ac:dyDescent="0.2">
      <c r="DB13067"/>
      <c r="DC13067"/>
    </row>
    <row r="13068" spans="106:107" x14ac:dyDescent="0.2">
      <c r="DB13068"/>
      <c r="DC13068"/>
    </row>
    <row r="13069" spans="106:107" x14ac:dyDescent="0.2">
      <c r="DB13069"/>
      <c r="DC13069"/>
    </row>
    <row r="13070" spans="106:107" x14ac:dyDescent="0.2">
      <c r="DB13070"/>
      <c r="DC13070"/>
    </row>
    <row r="13071" spans="106:107" x14ac:dyDescent="0.2">
      <c r="DB13071"/>
      <c r="DC13071"/>
    </row>
    <row r="13072" spans="106:107" x14ac:dyDescent="0.2">
      <c r="DB13072"/>
      <c r="DC13072"/>
    </row>
    <row r="13073" spans="106:107" x14ac:dyDescent="0.2">
      <c r="DB13073"/>
      <c r="DC13073"/>
    </row>
    <row r="13074" spans="106:107" x14ac:dyDescent="0.2">
      <c r="DB13074"/>
      <c r="DC13074"/>
    </row>
    <row r="13075" spans="106:107" x14ac:dyDescent="0.2">
      <c r="DB13075"/>
      <c r="DC13075"/>
    </row>
    <row r="13076" spans="106:107" x14ac:dyDescent="0.2">
      <c r="DB13076"/>
      <c r="DC13076"/>
    </row>
    <row r="13077" spans="106:107" x14ac:dyDescent="0.2">
      <c r="DB13077"/>
      <c r="DC13077"/>
    </row>
    <row r="13078" spans="106:107" x14ac:dyDescent="0.2">
      <c r="DB13078"/>
      <c r="DC13078"/>
    </row>
    <row r="13079" spans="106:107" x14ac:dyDescent="0.2">
      <c r="DB13079"/>
      <c r="DC13079"/>
    </row>
    <row r="13080" spans="106:107" x14ac:dyDescent="0.2">
      <c r="DB13080"/>
      <c r="DC13080"/>
    </row>
    <row r="13081" spans="106:107" x14ac:dyDescent="0.2">
      <c r="DB13081"/>
      <c r="DC13081"/>
    </row>
    <row r="13082" spans="106:107" x14ac:dyDescent="0.2">
      <c r="DB13082"/>
      <c r="DC13082"/>
    </row>
    <row r="13083" spans="106:107" x14ac:dyDescent="0.2">
      <c r="DB13083"/>
      <c r="DC13083"/>
    </row>
    <row r="13084" spans="106:107" x14ac:dyDescent="0.2">
      <c r="DB13084"/>
      <c r="DC13084"/>
    </row>
    <row r="13085" spans="106:107" x14ac:dyDescent="0.2">
      <c r="DB13085"/>
      <c r="DC13085"/>
    </row>
    <row r="13086" spans="106:107" x14ac:dyDescent="0.2">
      <c r="DB13086"/>
      <c r="DC13086"/>
    </row>
    <row r="13087" spans="106:107" x14ac:dyDescent="0.2">
      <c r="DB13087"/>
      <c r="DC13087"/>
    </row>
    <row r="13088" spans="106:107" x14ac:dyDescent="0.2">
      <c r="DB13088"/>
      <c r="DC13088"/>
    </row>
    <row r="13089" spans="106:107" x14ac:dyDescent="0.2">
      <c r="DB13089"/>
      <c r="DC13089"/>
    </row>
    <row r="13090" spans="106:107" x14ac:dyDescent="0.2">
      <c r="DB13090"/>
      <c r="DC13090"/>
    </row>
    <row r="13091" spans="106:107" x14ac:dyDescent="0.2">
      <c r="DB13091"/>
      <c r="DC13091"/>
    </row>
    <row r="13092" spans="106:107" x14ac:dyDescent="0.2">
      <c r="DB13092"/>
      <c r="DC13092"/>
    </row>
    <row r="13093" spans="106:107" x14ac:dyDescent="0.2">
      <c r="DB13093"/>
      <c r="DC13093"/>
    </row>
    <row r="13094" spans="106:107" x14ac:dyDescent="0.2">
      <c r="DB13094"/>
      <c r="DC13094"/>
    </row>
    <row r="13095" spans="106:107" x14ac:dyDescent="0.2">
      <c r="DB13095"/>
      <c r="DC13095"/>
    </row>
    <row r="13096" spans="106:107" x14ac:dyDescent="0.2">
      <c r="DB13096"/>
      <c r="DC13096"/>
    </row>
    <row r="13097" spans="106:107" x14ac:dyDescent="0.2">
      <c r="DB13097"/>
      <c r="DC13097"/>
    </row>
    <row r="13098" spans="106:107" x14ac:dyDescent="0.2">
      <c r="DB13098"/>
      <c r="DC13098"/>
    </row>
    <row r="13099" spans="106:107" x14ac:dyDescent="0.2">
      <c r="DB13099"/>
      <c r="DC13099"/>
    </row>
    <row r="13100" spans="106:107" x14ac:dyDescent="0.2">
      <c r="DB13100"/>
      <c r="DC13100"/>
    </row>
    <row r="13101" spans="106:107" x14ac:dyDescent="0.2">
      <c r="DB13101"/>
      <c r="DC13101"/>
    </row>
    <row r="13102" spans="106:107" x14ac:dyDescent="0.2">
      <c r="DB13102"/>
      <c r="DC13102"/>
    </row>
    <row r="13103" spans="106:107" x14ac:dyDescent="0.2">
      <c r="DB13103"/>
      <c r="DC13103"/>
    </row>
    <row r="13104" spans="106:107" x14ac:dyDescent="0.2">
      <c r="DB13104"/>
      <c r="DC13104"/>
    </row>
    <row r="13105" spans="106:107" x14ac:dyDescent="0.2">
      <c r="DB13105"/>
      <c r="DC13105"/>
    </row>
    <row r="13106" spans="106:107" x14ac:dyDescent="0.2">
      <c r="DB13106"/>
      <c r="DC13106"/>
    </row>
    <row r="13107" spans="106:107" x14ac:dyDescent="0.2">
      <c r="DB13107"/>
      <c r="DC13107"/>
    </row>
    <row r="13108" spans="106:107" x14ac:dyDescent="0.2">
      <c r="DB13108"/>
      <c r="DC13108"/>
    </row>
    <row r="13109" spans="106:107" x14ac:dyDescent="0.2">
      <c r="DB13109"/>
      <c r="DC13109"/>
    </row>
    <row r="13110" spans="106:107" x14ac:dyDescent="0.2">
      <c r="DB13110"/>
      <c r="DC13110"/>
    </row>
    <row r="13111" spans="106:107" x14ac:dyDescent="0.2">
      <c r="DB13111"/>
      <c r="DC13111"/>
    </row>
    <row r="13112" spans="106:107" x14ac:dyDescent="0.2">
      <c r="DB13112"/>
      <c r="DC13112"/>
    </row>
    <row r="13113" spans="106:107" x14ac:dyDescent="0.2">
      <c r="DB13113"/>
      <c r="DC13113"/>
    </row>
    <row r="13114" spans="106:107" x14ac:dyDescent="0.2">
      <c r="DB13114"/>
      <c r="DC13114"/>
    </row>
    <row r="13115" spans="106:107" x14ac:dyDescent="0.2">
      <c r="DB13115"/>
      <c r="DC13115"/>
    </row>
    <row r="13116" spans="106:107" x14ac:dyDescent="0.2">
      <c r="DB13116"/>
      <c r="DC13116"/>
    </row>
    <row r="13117" spans="106:107" x14ac:dyDescent="0.2">
      <c r="DB13117"/>
      <c r="DC13117"/>
    </row>
    <row r="13118" spans="106:107" x14ac:dyDescent="0.2">
      <c r="DB13118"/>
      <c r="DC13118"/>
    </row>
    <row r="13119" spans="106:107" x14ac:dyDescent="0.2">
      <c r="DB13119"/>
      <c r="DC13119"/>
    </row>
    <row r="13120" spans="106:107" x14ac:dyDescent="0.2">
      <c r="DB13120"/>
      <c r="DC13120"/>
    </row>
    <row r="13121" spans="106:107" x14ac:dyDescent="0.2">
      <c r="DB13121"/>
      <c r="DC13121"/>
    </row>
    <row r="13122" spans="106:107" x14ac:dyDescent="0.2">
      <c r="DB13122"/>
      <c r="DC13122"/>
    </row>
    <row r="13123" spans="106:107" x14ac:dyDescent="0.2">
      <c r="DB13123"/>
      <c r="DC13123"/>
    </row>
    <row r="13124" spans="106:107" x14ac:dyDescent="0.2">
      <c r="DB13124"/>
      <c r="DC13124"/>
    </row>
    <row r="13125" spans="106:107" x14ac:dyDescent="0.2">
      <c r="DB13125"/>
      <c r="DC13125"/>
    </row>
    <row r="13126" spans="106:107" x14ac:dyDescent="0.2">
      <c r="DB13126"/>
      <c r="DC13126"/>
    </row>
    <row r="13127" spans="106:107" x14ac:dyDescent="0.2">
      <c r="DB13127"/>
      <c r="DC13127"/>
    </row>
    <row r="13128" spans="106:107" x14ac:dyDescent="0.2">
      <c r="DB13128"/>
      <c r="DC13128"/>
    </row>
    <row r="13129" spans="106:107" x14ac:dyDescent="0.2">
      <c r="DB13129"/>
      <c r="DC13129"/>
    </row>
    <row r="13130" spans="106:107" x14ac:dyDescent="0.2">
      <c r="DB13130"/>
      <c r="DC13130"/>
    </row>
    <row r="13131" spans="106:107" x14ac:dyDescent="0.2">
      <c r="DB13131"/>
      <c r="DC13131"/>
    </row>
    <row r="13132" spans="106:107" x14ac:dyDescent="0.2">
      <c r="DB13132"/>
      <c r="DC13132"/>
    </row>
    <row r="13133" spans="106:107" x14ac:dyDescent="0.2">
      <c r="DB13133"/>
      <c r="DC13133"/>
    </row>
    <row r="13134" spans="106:107" x14ac:dyDescent="0.2">
      <c r="DB13134"/>
      <c r="DC13134"/>
    </row>
    <row r="13135" spans="106:107" x14ac:dyDescent="0.2">
      <c r="DB13135"/>
      <c r="DC13135"/>
    </row>
    <row r="13136" spans="106:107" x14ac:dyDescent="0.2">
      <c r="DB13136"/>
      <c r="DC13136"/>
    </row>
    <row r="13137" spans="106:107" x14ac:dyDescent="0.2">
      <c r="DB13137"/>
      <c r="DC13137"/>
    </row>
    <row r="13138" spans="106:107" x14ac:dyDescent="0.2">
      <c r="DB13138"/>
      <c r="DC13138"/>
    </row>
    <row r="13139" spans="106:107" x14ac:dyDescent="0.2">
      <c r="DB13139"/>
      <c r="DC13139"/>
    </row>
    <row r="13140" spans="106:107" x14ac:dyDescent="0.2">
      <c r="DB13140"/>
      <c r="DC13140"/>
    </row>
    <row r="13141" spans="106:107" x14ac:dyDescent="0.2">
      <c r="DB13141"/>
      <c r="DC13141"/>
    </row>
    <row r="13142" spans="106:107" x14ac:dyDescent="0.2">
      <c r="DB13142"/>
      <c r="DC13142"/>
    </row>
    <row r="13143" spans="106:107" x14ac:dyDescent="0.2">
      <c r="DB13143"/>
      <c r="DC13143"/>
    </row>
    <row r="13144" spans="106:107" x14ac:dyDescent="0.2">
      <c r="DB13144"/>
      <c r="DC13144"/>
    </row>
    <row r="13145" spans="106:107" x14ac:dyDescent="0.2">
      <c r="DB13145"/>
      <c r="DC13145"/>
    </row>
    <row r="13146" spans="106:107" x14ac:dyDescent="0.2">
      <c r="DB13146"/>
      <c r="DC13146"/>
    </row>
    <row r="13147" spans="106:107" x14ac:dyDescent="0.2">
      <c r="DB13147"/>
      <c r="DC13147"/>
    </row>
    <row r="13148" spans="106:107" x14ac:dyDescent="0.2">
      <c r="DB13148"/>
      <c r="DC13148"/>
    </row>
    <row r="13149" spans="106:107" x14ac:dyDescent="0.2">
      <c r="DB13149"/>
      <c r="DC13149"/>
    </row>
    <row r="13150" spans="106:107" x14ac:dyDescent="0.2">
      <c r="DB13150"/>
      <c r="DC13150"/>
    </row>
    <row r="13151" spans="106:107" x14ac:dyDescent="0.2">
      <c r="DB13151"/>
      <c r="DC13151"/>
    </row>
    <row r="13152" spans="106:107" x14ac:dyDescent="0.2">
      <c r="DB13152"/>
      <c r="DC13152"/>
    </row>
    <row r="13153" spans="106:107" x14ac:dyDescent="0.2">
      <c r="DB13153"/>
      <c r="DC13153"/>
    </row>
    <row r="13154" spans="106:107" x14ac:dyDescent="0.2">
      <c r="DB13154"/>
      <c r="DC13154"/>
    </row>
    <row r="13155" spans="106:107" x14ac:dyDescent="0.2">
      <c r="DB13155"/>
      <c r="DC13155"/>
    </row>
    <row r="13156" spans="106:107" x14ac:dyDescent="0.2">
      <c r="DB13156"/>
      <c r="DC13156"/>
    </row>
    <row r="13157" spans="106:107" x14ac:dyDescent="0.2">
      <c r="DB13157"/>
      <c r="DC13157"/>
    </row>
    <row r="13158" spans="106:107" x14ac:dyDescent="0.2">
      <c r="DB13158"/>
      <c r="DC13158"/>
    </row>
    <row r="13159" spans="106:107" x14ac:dyDescent="0.2">
      <c r="DB13159"/>
      <c r="DC13159"/>
    </row>
    <row r="13160" spans="106:107" x14ac:dyDescent="0.2">
      <c r="DB13160"/>
      <c r="DC13160"/>
    </row>
    <row r="13161" spans="106:107" x14ac:dyDescent="0.2">
      <c r="DB13161"/>
      <c r="DC13161"/>
    </row>
    <row r="13162" spans="106:107" x14ac:dyDescent="0.2">
      <c r="DB13162"/>
      <c r="DC13162"/>
    </row>
    <row r="13163" spans="106:107" x14ac:dyDescent="0.2">
      <c r="DB13163"/>
      <c r="DC13163"/>
    </row>
    <row r="13164" spans="106:107" x14ac:dyDescent="0.2">
      <c r="DB13164"/>
      <c r="DC13164"/>
    </row>
    <row r="13165" spans="106:107" x14ac:dyDescent="0.2">
      <c r="DB13165"/>
      <c r="DC13165"/>
    </row>
    <row r="13166" spans="106:107" x14ac:dyDescent="0.2">
      <c r="DB13166"/>
      <c r="DC13166"/>
    </row>
    <row r="13167" spans="106:107" x14ac:dyDescent="0.2">
      <c r="DB13167"/>
      <c r="DC13167"/>
    </row>
    <row r="13168" spans="106:107" x14ac:dyDescent="0.2">
      <c r="DB13168"/>
      <c r="DC13168"/>
    </row>
    <row r="13169" spans="106:107" x14ac:dyDescent="0.2">
      <c r="DB13169"/>
      <c r="DC13169"/>
    </row>
    <row r="13170" spans="106:107" x14ac:dyDescent="0.2">
      <c r="DB13170"/>
      <c r="DC13170"/>
    </row>
    <row r="13171" spans="106:107" x14ac:dyDescent="0.2">
      <c r="DB13171"/>
      <c r="DC13171"/>
    </row>
    <row r="13172" spans="106:107" x14ac:dyDescent="0.2">
      <c r="DB13172"/>
      <c r="DC13172"/>
    </row>
    <row r="13173" spans="106:107" x14ac:dyDescent="0.2">
      <c r="DB13173"/>
      <c r="DC13173"/>
    </row>
    <row r="13174" spans="106:107" x14ac:dyDescent="0.2">
      <c r="DB13174"/>
      <c r="DC13174"/>
    </row>
    <row r="13175" spans="106:107" x14ac:dyDescent="0.2">
      <c r="DB13175"/>
      <c r="DC13175"/>
    </row>
    <row r="13176" spans="106:107" x14ac:dyDescent="0.2">
      <c r="DB13176"/>
      <c r="DC13176"/>
    </row>
    <row r="13177" spans="106:107" x14ac:dyDescent="0.2">
      <c r="DB13177"/>
      <c r="DC13177"/>
    </row>
    <row r="13178" spans="106:107" x14ac:dyDescent="0.2">
      <c r="DB13178"/>
      <c r="DC13178"/>
    </row>
    <row r="13179" spans="106:107" x14ac:dyDescent="0.2">
      <c r="DB13179"/>
      <c r="DC13179"/>
    </row>
    <row r="13180" spans="106:107" x14ac:dyDescent="0.2">
      <c r="DB13180"/>
      <c r="DC13180"/>
    </row>
    <row r="13181" spans="106:107" x14ac:dyDescent="0.2">
      <c r="DB13181"/>
      <c r="DC13181"/>
    </row>
    <row r="13182" spans="106:107" x14ac:dyDescent="0.2">
      <c r="DB13182"/>
      <c r="DC13182"/>
    </row>
    <row r="13183" spans="106:107" x14ac:dyDescent="0.2">
      <c r="DB13183"/>
      <c r="DC13183"/>
    </row>
    <row r="13184" spans="106:107" x14ac:dyDescent="0.2">
      <c r="DB13184"/>
      <c r="DC13184"/>
    </row>
    <row r="13185" spans="106:107" x14ac:dyDescent="0.2">
      <c r="DB13185"/>
      <c r="DC13185"/>
    </row>
    <row r="13186" spans="106:107" x14ac:dyDescent="0.2">
      <c r="DB13186"/>
      <c r="DC13186"/>
    </row>
    <row r="13187" spans="106:107" x14ac:dyDescent="0.2">
      <c r="DB13187"/>
      <c r="DC13187"/>
    </row>
    <row r="13188" spans="106:107" x14ac:dyDescent="0.2">
      <c r="DB13188"/>
      <c r="DC13188"/>
    </row>
    <row r="13189" spans="106:107" x14ac:dyDescent="0.2">
      <c r="DB13189"/>
      <c r="DC13189"/>
    </row>
    <row r="13190" spans="106:107" x14ac:dyDescent="0.2">
      <c r="DB13190"/>
      <c r="DC13190"/>
    </row>
    <row r="13191" spans="106:107" x14ac:dyDescent="0.2">
      <c r="DB13191"/>
      <c r="DC13191"/>
    </row>
    <row r="13192" spans="106:107" x14ac:dyDescent="0.2">
      <c r="DB13192"/>
      <c r="DC13192"/>
    </row>
    <row r="13193" spans="106:107" x14ac:dyDescent="0.2">
      <c r="DB13193"/>
      <c r="DC13193"/>
    </row>
    <row r="13194" spans="106:107" x14ac:dyDescent="0.2">
      <c r="DB13194"/>
      <c r="DC13194"/>
    </row>
    <row r="13195" spans="106:107" x14ac:dyDescent="0.2">
      <c r="DB13195"/>
      <c r="DC13195"/>
    </row>
    <row r="13196" spans="106:107" x14ac:dyDescent="0.2">
      <c r="DB13196"/>
      <c r="DC13196"/>
    </row>
    <row r="13197" spans="106:107" x14ac:dyDescent="0.2">
      <c r="DB13197"/>
      <c r="DC13197"/>
    </row>
    <row r="13198" spans="106:107" x14ac:dyDescent="0.2">
      <c r="DB13198"/>
      <c r="DC13198"/>
    </row>
    <row r="13199" spans="106:107" x14ac:dyDescent="0.2">
      <c r="DB13199"/>
      <c r="DC13199"/>
    </row>
    <row r="13200" spans="106:107" x14ac:dyDescent="0.2">
      <c r="DB13200"/>
      <c r="DC13200"/>
    </row>
    <row r="13201" spans="106:107" x14ac:dyDescent="0.2">
      <c r="DB13201"/>
      <c r="DC13201"/>
    </row>
    <row r="13202" spans="106:107" x14ac:dyDescent="0.2">
      <c r="DB13202"/>
      <c r="DC13202"/>
    </row>
    <row r="13203" spans="106:107" x14ac:dyDescent="0.2">
      <c r="DB13203"/>
      <c r="DC13203"/>
    </row>
    <row r="13204" spans="106:107" x14ac:dyDescent="0.2">
      <c r="DB13204"/>
      <c r="DC13204"/>
    </row>
    <row r="13205" spans="106:107" x14ac:dyDescent="0.2">
      <c r="DB13205"/>
      <c r="DC13205"/>
    </row>
    <row r="13206" spans="106:107" x14ac:dyDescent="0.2">
      <c r="DB13206"/>
      <c r="DC13206"/>
    </row>
    <row r="13207" spans="106:107" x14ac:dyDescent="0.2">
      <c r="DB13207"/>
      <c r="DC13207"/>
    </row>
    <row r="13208" spans="106:107" x14ac:dyDescent="0.2">
      <c r="DB13208"/>
      <c r="DC13208"/>
    </row>
    <row r="13209" spans="106:107" x14ac:dyDescent="0.2">
      <c r="DB13209"/>
      <c r="DC13209"/>
    </row>
    <row r="13210" spans="106:107" x14ac:dyDescent="0.2">
      <c r="DB13210"/>
      <c r="DC13210"/>
    </row>
    <row r="13211" spans="106:107" x14ac:dyDescent="0.2">
      <c r="DB13211"/>
      <c r="DC13211"/>
    </row>
    <row r="13212" spans="106:107" x14ac:dyDescent="0.2">
      <c r="DB13212"/>
      <c r="DC13212"/>
    </row>
    <row r="13213" spans="106:107" x14ac:dyDescent="0.2">
      <c r="DB13213"/>
      <c r="DC13213"/>
    </row>
    <row r="13214" spans="106:107" x14ac:dyDescent="0.2">
      <c r="DB13214"/>
      <c r="DC13214"/>
    </row>
    <row r="13215" spans="106:107" x14ac:dyDescent="0.2">
      <c r="DB13215"/>
      <c r="DC13215"/>
    </row>
    <row r="13216" spans="106:107" x14ac:dyDescent="0.2">
      <c r="DB13216"/>
      <c r="DC13216"/>
    </row>
    <row r="13217" spans="106:107" x14ac:dyDescent="0.2">
      <c r="DB13217"/>
      <c r="DC13217"/>
    </row>
    <row r="13218" spans="106:107" x14ac:dyDescent="0.2">
      <c r="DB13218"/>
      <c r="DC13218"/>
    </row>
    <row r="13219" spans="106:107" x14ac:dyDescent="0.2">
      <c r="DB13219"/>
      <c r="DC13219"/>
    </row>
    <row r="13220" spans="106:107" x14ac:dyDescent="0.2">
      <c r="DB13220"/>
      <c r="DC13220"/>
    </row>
    <row r="13221" spans="106:107" x14ac:dyDescent="0.2">
      <c r="DB13221"/>
      <c r="DC13221"/>
    </row>
    <row r="13222" spans="106:107" x14ac:dyDescent="0.2">
      <c r="DB13222"/>
      <c r="DC13222"/>
    </row>
    <row r="13223" spans="106:107" x14ac:dyDescent="0.2">
      <c r="DB13223"/>
      <c r="DC13223"/>
    </row>
    <row r="13224" spans="106:107" x14ac:dyDescent="0.2">
      <c r="DB13224"/>
      <c r="DC13224"/>
    </row>
    <row r="13225" spans="106:107" x14ac:dyDescent="0.2">
      <c r="DB13225"/>
      <c r="DC13225"/>
    </row>
    <row r="13226" spans="106:107" x14ac:dyDescent="0.2">
      <c r="DB13226"/>
      <c r="DC13226"/>
    </row>
    <row r="13227" spans="106:107" x14ac:dyDescent="0.2">
      <c r="DB13227"/>
      <c r="DC13227"/>
    </row>
    <row r="13228" spans="106:107" x14ac:dyDescent="0.2">
      <c r="DB13228"/>
      <c r="DC13228"/>
    </row>
    <row r="13229" spans="106:107" x14ac:dyDescent="0.2">
      <c r="DB13229"/>
      <c r="DC13229"/>
    </row>
    <row r="13230" spans="106:107" x14ac:dyDescent="0.2">
      <c r="DB13230"/>
      <c r="DC13230"/>
    </row>
    <row r="13231" spans="106:107" x14ac:dyDescent="0.2">
      <c r="DB13231"/>
      <c r="DC13231"/>
    </row>
    <row r="13232" spans="106:107" x14ac:dyDescent="0.2">
      <c r="DB13232"/>
      <c r="DC13232"/>
    </row>
    <row r="13233" spans="106:107" x14ac:dyDescent="0.2">
      <c r="DB13233"/>
      <c r="DC13233"/>
    </row>
    <row r="13234" spans="106:107" x14ac:dyDescent="0.2">
      <c r="DB13234"/>
      <c r="DC13234"/>
    </row>
    <row r="13235" spans="106:107" x14ac:dyDescent="0.2">
      <c r="DB13235"/>
      <c r="DC13235"/>
    </row>
    <row r="13236" spans="106:107" x14ac:dyDescent="0.2">
      <c r="DB13236"/>
      <c r="DC13236"/>
    </row>
    <row r="13237" spans="106:107" x14ac:dyDescent="0.2">
      <c r="DB13237"/>
      <c r="DC13237"/>
    </row>
    <row r="13238" spans="106:107" x14ac:dyDescent="0.2">
      <c r="DB13238"/>
      <c r="DC13238"/>
    </row>
    <row r="13239" spans="106:107" x14ac:dyDescent="0.2">
      <c r="DB13239"/>
      <c r="DC13239"/>
    </row>
    <row r="13240" spans="106:107" x14ac:dyDescent="0.2">
      <c r="DB13240"/>
      <c r="DC13240"/>
    </row>
    <row r="13241" spans="106:107" x14ac:dyDescent="0.2">
      <c r="DB13241"/>
      <c r="DC13241"/>
    </row>
    <row r="13242" spans="106:107" x14ac:dyDescent="0.2">
      <c r="DB13242"/>
      <c r="DC13242"/>
    </row>
    <row r="13243" spans="106:107" x14ac:dyDescent="0.2">
      <c r="DB13243"/>
      <c r="DC13243"/>
    </row>
    <row r="13244" spans="106:107" x14ac:dyDescent="0.2">
      <c r="DB13244"/>
      <c r="DC13244"/>
    </row>
    <row r="13245" spans="106:107" x14ac:dyDescent="0.2">
      <c r="DB13245"/>
      <c r="DC13245"/>
    </row>
    <row r="13246" spans="106:107" x14ac:dyDescent="0.2">
      <c r="DB13246"/>
      <c r="DC13246"/>
    </row>
    <row r="13247" spans="106:107" x14ac:dyDescent="0.2">
      <c r="DB13247"/>
      <c r="DC13247"/>
    </row>
    <row r="13248" spans="106:107" x14ac:dyDescent="0.2">
      <c r="DB13248"/>
      <c r="DC13248"/>
    </row>
    <row r="13249" spans="106:107" x14ac:dyDescent="0.2">
      <c r="DB13249"/>
      <c r="DC13249"/>
    </row>
    <row r="13250" spans="106:107" x14ac:dyDescent="0.2">
      <c r="DB13250"/>
      <c r="DC13250"/>
    </row>
    <row r="13251" spans="106:107" x14ac:dyDescent="0.2">
      <c r="DB13251"/>
      <c r="DC13251"/>
    </row>
    <row r="13252" spans="106:107" x14ac:dyDescent="0.2">
      <c r="DB13252"/>
      <c r="DC13252"/>
    </row>
    <row r="13253" spans="106:107" x14ac:dyDescent="0.2">
      <c r="DB13253"/>
      <c r="DC13253"/>
    </row>
    <row r="13254" spans="106:107" x14ac:dyDescent="0.2">
      <c r="DB13254"/>
      <c r="DC13254"/>
    </row>
    <row r="13255" spans="106:107" x14ac:dyDescent="0.2">
      <c r="DB13255"/>
      <c r="DC13255"/>
    </row>
    <row r="13256" spans="106:107" x14ac:dyDescent="0.2">
      <c r="DB13256"/>
      <c r="DC13256"/>
    </row>
    <row r="13257" spans="106:107" x14ac:dyDescent="0.2">
      <c r="DB13257"/>
      <c r="DC13257"/>
    </row>
    <row r="13258" spans="106:107" x14ac:dyDescent="0.2">
      <c r="DB13258"/>
      <c r="DC13258"/>
    </row>
    <row r="13259" spans="106:107" x14ac:dyDescent="0.2">
      <c r="DB13259"/>
      <c r="DC13259"/>
    </row>
    <row r="13260" spans="106:107" x14ac:dyDescent="0.2">
      <c r="DB13260"/>
      <c r="DC13260"/>
    </row>
    <row r="13261" spans="106:107" x14ac:dyDescent="0.2">
      <c r="DB13261"/>
      <c r="DC13261"/>
    </row>
    <row r="13262" spans="106:107" x14ac:dyDescent="0.2">
      <c r="DB13262"/>
      <c r="DC13262"/>
    </row>
    <row r="13263" spans="106:107" x14ac:dyDescent="0.2">
      <c r="DB13263"/>
      <c r="DC13263"/>
    </row>
    <row r="13264" spans="106:107" x14ac:dyDescent="0.2">
      <c r="DB13264"/>
      <c r="DC13264"/>
    </row>
    <row r="13265" spans="106:107" x14ac:dyDescent="0.2">
      <c r="DB13265"/>
      <c r="DC13265"/>
    </row>
    <row r="13266" spans="106:107" x14ac:dyDescent="0.2">
      <c r="DB13266"/>
      <c r="DC13266"/>
    </row>
    <row r="13267" spans="106:107" x14ac:dyDescent="0.2">
      <c r="DB13267"/>
      <c r="DC13267"/>
    </row>
    <row r="13268" spans="106:107" x14ac:dyDescent="0.2">
      <c r="DB13268"/>
      <c r="DC13268"/>
    </row>
    <row r="13269" spans="106:107" x14ac:dyDescent="0.2">
      <c r="DB13269"/>
      <c r="DC13269"/>
    </row>
    <row r="13270" spans="106:107" x14ac:dyDescent="0.2">
      <c r="DB13270"/>
      <c r="DC13270"/>
    </row>
    <row r="13271" spans="106:107" x14ac:dyDescent="0.2">
      <c r="DB13271"/>
      <c r="DC13271"/>
    </row>
    <row r="13272" spans="106:107" x14ac:dyDescent="0.2">
      <c r="DB13272"/>
      <c r="DC13272"/>
    </row>
    <row r="13273" spans="106:107" x14ac:dyDescent="0.2">
      <c r="DB13273"/>
      <c r="DC13273"/>
    </row>
    <row r="13274" spans="106:107" x14ac:dyDescent="0.2">
      <c r="DB13274"/>
      <c r="DC13274"/>
    </row>
    <row r="13275" spans="106:107" x14ac:dyDescent="0.2">
      <c r="DB13275"/>
      <c r="DC13275"/>
    </row>
    <row r="13276" spans="106:107" x14ac:dyDescent="0.2">
      <c r="DB13276"/>
      <c r="DC13276"/>
    </row>
    <row r="13277" spans="106:107" x14ac:dyDescent="0.2">
      <c r="DB13277"/>
      <c r="DC13277"/>
    </row>
    <row r="13278" spans="106:107" x14ac:dyDescent="0.2">
      <c r="DB13278"/>
      <c r="DC13278"/>
    </row>
    <row r="13279" spans="106:107" x14ac:dyDescent="0.2">
      <c r="DB13279"/>
      <c r="DC13279"/>
    </row>
    <row r="13280" spans="106:107" x14ac:dyDescent="0.2">
      <c r="DB13280"/>
      <c r="DC13280"/>
    </row>
    <row r="13281" spans="106:107" x14ac:dyDescent="0.2">
      <c r="DB13281"/>
      <c r="DC13281"/>
    </row>
    <row r="13282" spans="106:107" x14ac:dyDescent="0.2">
      <c r="DB13282"/>
      <c r="DC13282"/>
    </row>
    <row r="13283" spans="106:107" x14ac:dyDescent="0.2">
      <c r="DB13283"/>
      <c r="DC13283"/>
    </row>
    <row r="13284" spans="106:107" x14ac:dyDescent="0.2">
      <c r="DB13284"/>
      <c r="DC13284"/>
    </row>
    <row r="13285" spans="106:107" x14ac:dyDescent="0.2">
      <c r="DB13285"/>
      <c r="DC13285"/>
    </row>
    <row r="13286" spans="106:107" x14ac:dyDescent="0.2">
      <c r="DB13286"/>
      <c r="DC13286"/>
    </row>
    <row r="13287" spans="106:107" x14ac:dyDescent="0.2">
      <c r="DB13287"/>
      <c r="DC13287"/>
    </row>
    <row r="13288" spans="106:107" x14ac:dyDescent="0.2">
      <c r="DB13288"/>
      <c r="DC13288"/>
    </row>
    <row r="13289" spans="106:107" x14ac:dyDescent="0.2">
      <c r="DB13289"/>
      <c r="DC13289"/>
    </row>
    <row r="13290" spans="106:107" x14ac:dyDescent="0.2">
      <c r="DB13290"/>
      <c r="DC13290"/>
    </row>
    <row r="13291" spans="106:107" x14ac:dyDescent="0.2">
      <c r="DB13291"/>
      <c r="DC13291"/>
    </row>
    <row r="13292" spans="106:107" x14ac:dyDescent="0.2">
      <c r="DB13292"/>
      <c r="DC13292"/>
    </row>
    <row r="13293" spans="106:107" x14ac:dyDescent="0.2">
      <c r="DB13293"/>
      <c r="DC13293"/>
    </row>
    <row r="13294" spans="106:107" x14ac:dyDescent="0.2">
      <c r="DB13294"/>
      <c r="DC13294"/>
    </row>
    <row r="13295" spans="106:107" x14ac:dyDescent="0.2">
      <c r="DB13295"/>
      <c r="DC13295"/>
    </row>
    <row r="13296" spans="106:107" x14ac:dyDescent="0.2">
      <c r="DB13296"/>
      <c r="DC13296"/>
    </row>
    <row r="13297" spans="106:107" x14ac:dyDescent="0.2">
      <c r="DB13297"/>
      <c r="DC13297"/>
    </row>
    <row r="13298" spans="106:107" x14ac:dyDescent="0.2">
      <c r="DB13298"/>
      <c r="DC13298"/>
    </row>
    <row r="13299" spans="106:107" x14ac:dyDescent="0.2">
      <c r="DB13299"/>
      <c r="DC13299"/>
    </row>
    <row r="13300" spans="106:107" x14ac:dyDescent="0.2">
      <c r="DB13300"/>
      <c r="DC13300"/>
    </row>
    <row r="13301" spans="106:107" x14ac:dyDescent="0.2">
      <c r="DB13301"/>
      <c r="DC13301"/>
    </row>
    <row r="13302" spans="106:107" x14ac:dyDescent="0.2">
      <c r="DB13302"/>
      <c r="DC13302"/>
    </row>
    <row r="13303" spans="106:107" x14ac:dyDescent="0.2">
      <c r="DB13303"/>
      <c r="DC13303"/>
    </row>
    <row r="13304" spans="106:107" x14ac:dyDescent="0.2">
      <c r="DB13304"/>
      <c r="DC13304"/>
    </row>
    <row r="13305" spans="106:107" x14ac:dyDescent="0.2">
      <c r="DB13305"/>
      <c r="DC13305"/>
    </row>
    <row r="13306" spans="106:107" x14ac:dyDescent="0.2">
      <c r="DB13306"/>
      <c r="DC13306"/>
    </row>
    <row r="13307" spans="106:107" x14ac:dyDescent="0.2">
      <c r="DB13307"/>
      <c r="DC13307"/>
    </row>
    <row r="13308" spans="106:107" x14ac:dyDescent="0.2">
      <c r="DB13308"/>
      <c r="DC13308"/>
    </row>
    <row r="13309" spans="106:107" x14ac:dyDescent="0.2">
      <c r="DB13309"/>
      <c r="DC13309"/>
    </row>
    <row r="13310" spans="106:107" x14ac:dyDescent="0.2">
      <c r="DB13310"/>
      <c r="DC13310"/>
    </row>
    <row r="13311" spans="106:107" x14ac:dyDescent="0.2">
      <c r="DB13311"/>
      <c r="DC13311"/>
    </row>
    <row r="13312" spans="106:107" x14ac:dyDescent="0.2">
      <c r="DB13312"/>
      <c r="DC13312"/>
    </row>
    <row r="13313" spans="106:107" x14ac:dyDescent="0.2">
      <c r="DB13313"/>
      <c r="DC13313"/>
    </row>
    <row r="13314" spans="106:107" x14ac:dyDescent="0.2">
      <c r="DB13314"/>
      <c r="DC13314"/>
    </row>
    <row r="13315" spans="106:107" x14ac:dyDescent="0.2">
      <c r="DB13315"/>
      <c r="DC13315"/>
    </row>
    <row r="13316" spans="106:107" x14ac:dyDescent="0.2">
      <c r="DB13316"/>
      <c r="DC13316"/>
    </row>
    <row r="13317" spans="106:107" x14ac:dyDescent="0.2">
      <c r="DB13317"/>
      <c r="DC13317"/>
    </row>
    <row r="13318" spans="106:107" x14ac:dyDescent="0.2">
      <c r="DB13318"/>
      <c r="DC13318"/>
    </row>
    <row r="13319" spans="106:107" x14ac:dyDescent="0.2">
      <c r="DB13319"/>
      <c r="DC13319"/>
    </row>
    <row r="13320" spans="106:107" x14ac:dyDescent="0.2">
      <c r="DB13320"/>
      <c r="DC13320"/>
    </row>
    <row r="13321" spans="106:107" x14ac:dyDescent="0.2">
      <c r="DB13321"/>
      <c r="DC13321"/>
    </row>
    <row r="13322" spans="106:107" x14ac:dyDescent="0.2">
      <c r="DB13322"/>
      <c r="DC13322"/>
    </row>
    <row r="13323" spans="106:107" x14ac:dyDescent="0.2">
      <c r="DB13323"/>
      <c r="DC13323"/>
    </row>
    <row r="13324" spans="106:107" x14ac:dyDescent="0.2">
      <c r="DB13324"/>
      <c r="DC13324"/>
    </row>
    <row r="13325" spans="106:107" x14ac:dyDescent="0.2">
      <c r="DB13325"/>
      <c r="DC13325"/>
    </row>
    <row r="13326" spans="106:107" x14ac:dyDescent="0.2">
      <c r="DB13326"/>
      <c r="DC13326"/>
    </row>
    <row r="13327" spans="106:107" x14ac:dyDescent="0.2">
      <c r="DB13327"/>
      <c r="DC13327"/>
    </row>
    <row r="13328" spans="106:107" x14ac:dyDescent="0.2">
      <c r="DB13328"/>
      <c r="DC13328"/>
    </row>
    <row r="13329" spans="106:107" x14ac:dyDescent="0.2">
      <c r="DB13329"/>
      <c r="DC13329"/>
    </row>
    <row r="13330" spans="106:107" x14ac:dyDescent="0.2">
      <c r="DB13330"/>
      <c r="DC13330"/>
    </row>
    <row r="13331" spans="106:107" x14ac:dyDescent="0.2">
      <c r="DB13331"/>
      <c r="DC13331"/>
    </row>
    <row r="13332" spans="106:107" x14ac:dyDescent="0.2">
      <c r="DB13332"/>
      <c r="DC13332"/>
    </row>
    <row r="13333" spans="106:107" x14ac:dyDescent="0.2">
      <c r="DB13333"/>
      <c r="DC13333"/>
    </row>
    <row r="13334" spans="106:107" x14ac:dyDescent="0.2">
      <c r="DB13334"/>
      <c r="DC13334"/>
    </row>
    <row r="13335" spans="106:107" x14ac:dyDescent="0.2">
      <c r="DB13335"/>
      <c r="DC13335"/>
    </row>
    <row r="13336" spans="106:107" x14ac:dyDescent="0.2">
      <c r="DB13336"/>
      <c r="DC13336"/>
    </row>
    <row r="13337" spans="106:107" x14ac:dyDescent="0.2">
      <c r="DB13337"/>
      <c r="DC13337"/>
    </row>
    <row r="13338" spans="106:107" x14ac:dyDescent="0.2">
      <c r="DB13338"/>
      <c r="DC13338"/>
    </row>
    <row r="13339" spans="106:107" x14ac:dyDescent="0.2">
      <c r="DB13339"/>
      <c r="DC13339"/>
    </row>
    <row r="13340" spans="106:107" x14ac:dyDescent="0.2">
      <c r="DB13340"/>
      <c r="DC13340"/>
    </row>
    <row r="13341" spans="106:107" x14ac:dyDescent="0.2">
      <c r="DB13341"/>
      <c r="DC13341"/>
    </row>
    <row r="13342" spans="106:107" x14ac:dyDescent="0.2">
      <c r="DB13342"/>
      <c r="DC13342"/>
    </row>
    <row r="13343" spans="106:107" x14ac:dyDescent="0.2">
      <c r="DB13343"/>
      <c r="DC13343"/>
    </row>
    <row r="13344" spans="106:107" x14ac:dyDescent="0.2">
      <c r="DB13344"/>
      <c r="DC13344"/>
    </row>
    <row r="13345" spans="106:107" x14ac:dyDescent="0.2">
      <c r="DB13345"/>
      <c r="DC13345"/>
    </row>
    <row r="13346" spans="106:107" x14ac:dyDescent="0.2">
      <c r="DB13346"/>
      <c r="DC13346"/>
    </row>
    <row r="13347" spans="106:107" x14ac:dyDescent="0.2">
      <c r="DB13347"/>
      <c r="DC13347"/>
    </row>
    <row r="13348" spans="106:107" x14ac:dyDescent="0.2">
      <c r="DB13348"/>
      <c r="DC13348"/>
    </row>
    <row r="13349" spans="106:107" x14ac:dyDescent="0.2">
      <c r="DB13349"/>
      <c r="DC13349"/>
    </row>
    <row r="13350" spans="106:107" x14ac:dyDescent="0.2">
      <c r="DB13350"/>
      <c r="DC13350"/>
    </row>
    <row r="13351" spans="106:107" x14ac:dyDescent="0.2">
      <c r="DB13351"/>
      <c r="DC13351"/>
    </row>
    <row r="13352" spans="106:107" x14ac:dyDescent="0.2">
      <c r="DB13352"/>
      <c r="DC13352"/>
    </row>
    <row r="13353" spans="106:107" x14ac:dyDescent="0.2">
      <c r="DB13353"/>
      <c r="DC13353"/>
    </row>
    <row r="13354" spans="106:107" x14ac:dyDescent="0.2">
      <c r="DB13354"/>
      <c r="DC13354"/>
    </row>
    <row r="13355" spans="106:107" x14ac:dyDescent="0.2">
      <c r="DB13355"/>
      <c r="DC13355"/>
    </row>
    <row r="13356" spans="106:107" x14ac:dyDescent="0.2">
      <c r="DB13356"/>
      <c r="DC13356"/>
    </row>
    <row r="13357" spans="106:107" x14ac:dyDescent="0.2">
      <c r="DB13357"/>
      <c r="DC13357"/>
    </row>
    <row r="13358" spans="106:107" x14ac:dyDescent="0.2">
      <c r="DB13358"/>
      <c r="DC13358"/>
    </row>
    <row r="13359" spans="106:107" x14ac:dyDescent="0.2">
      <c r="DB13359"/>
      <c r="DC13359"/>
    </row>
    <row r="13360" spans="106:107" x14ac:dyDescent="0.2">
      <c r="DB13360"/>
      <c r="DC13360"/>
    </row>
    <row r="13361" spans="106:107" x14ac:dyDescent="0.2">
      <c r="DB13361"/>
      <c r="DC13361"/>
    </row>
    <row r="13362" spans="106:107" x14ac:dyDescent="0.2">
      <c r="DB13362"/>
      <c r="DC13362"/>
    </row>
    <row r="13363" spans="106:107" x14ac:dyDescent="0.2">
      <c r="DB13363"/>
      <c r="DC13363"/>
    </row>
    <row r="13364" spans="106:107" x14ac:dyDescent="0.2">
      <c r="DB13364"/>
      <c r="DC13364"/>
    </row>
    <row r="13365" spans="106:107" x14ac:dyDescent="0.2">
      <c r="DB13365"/>
      <c r="DC13365"/>
    </row>
    <row r="13366" spans="106:107" x14ac:dyDescent="0.2">
      <c r="DB13366"/>
      <c r="DC13366"/>
    </row>
    <row r="13367" spans="106:107" x14ac:dyDescent="0.2">
      <c r="DB13367"/>
      <c r="DC13367"/>
    </row>
    <row r="13368" spans="106:107" x14ac:dyDescent="0.2">
      <c r="DB13368"/>
      <c r="DC13368"/>
    </row>
    <row r="13369" spans="106:107" x14ac:dyDescent="0.2">
      <c r="DB13369"/>
      <c r="DC13369"/>
    </row>
    <row r="13370" spans="106:107" x14ac:dyDescent="0.2">
      <c r="DB13370"/>
      <c r="DC13370"/>
    </row>
    <row r="13371" spans="106:107" x14ac:dyDescent="0.2">
      <c r="DB13371"/>
      <c r="DC13371"/>
    </row>
    <row r="13372" spans="106:107" x14ac:dyDescent="0.2">
      <c r="DB13372"/>
      <c r="DC13372"/>
    </row>
    <row r="13373" spans="106:107" x14ac:dyDescent="0.2">
      <c r="DB13373"/>
      <c r="DC13373"/>
    </row>
    <row r="13374" spans="106:107" x14ac:dyDescent="0.2">
      <c r="DB13374"/>
      <c r="DC13374"/>
    </row>
    <row r="13375" spans="106:107" x14ac:dyDescent="0.2">
      <c r="DB13375"/>
      <c r="DC13375"/>
    </row>
    <row r="13376" spans="106:107" x14ac:dyDescent="0.2">
      <c r="DB13376"/>
      <c r="DC13376"/>
    </row>
    <row r="13377" spans="106:107" x14ac:dyDescent="0.2">
      <c r="DB13377"/>
      <c r="DC13377"/>
    </row>
    <row r="13378" spans="106:107" x14ac:dyDescent="0.2">
      <c r="DB13378"/>
      <c r="DC13378"/>
    </row>
    <row r="13379" spans="106:107" x14ac:dyDescent="0.2">
      <c r="DB13379"/>
      <c r="DC13379"/>
    </row>
    <row r="13380" spans="106:107" x14ac:dyDescent="0.2">
      <c r="DB13380"/>
      <c r="DC13380"/>
    </row>
    <row r="13381" spans="106:107" x14ac:dyDescent="0.2">
      <c r="DB13381"/>
      <c r="DC13381"/>
    </row>
    <row r="13382" spans="106:107" x14ac:dyDescent="0.2">
      <c r="DB13382"/>
      <c r="DC13382"/>
    </row>
    <row r="13383" spans="106:107" x14ac:dyDescent="0.2">
      <c r="DB13383"/>
      <c r="DC13383"/>
    </row>
    <row r="13384" spans="106:107" x14ac:dyDescent="0.2">
      <c r="DB13384"/>
      <c r="DC13384"/>
    </row>
    <row r="13385" spans="106:107" x14ac:dyDescent="0.2">
      <c r="DB13385"/>
      <c r="DC13385"/>
    </row>
    <row r="13386" spans="106:107" x14ac:dyDescent="0.2">
      <c r="DB13386"/>
      <c r="DC13386"/>
    </row>
    <row r="13387" spans="106:107" x14ac:dyDescent="0.2">
      <c r="DB13387"/>
      <c r="DC13387"/>
    </row>
    <row r="13388" spans="106:107" x14ac:dyDescent="0.2">
      <c r="DB13388"/>
      <c r="DC13388"/>
    </row>
    <row r="13389" spans="106:107" x14ac:dyDescent="0.2">
      <c r="DB13389"/>
      <c r="DC13389"/>
    </row>
    <row r="13390" spans="106:107" x14ac:dyDescent="0.2">
      <c r="DB13390"/>
      <c r="DC13390"/>
    </row>
    <row r="13391" spans="106:107" x14ac:dyDescent="0.2">
      <c r="DB13391"/>
      <c r="DC13391"/>
    </row>
    <row r="13392" spans="106:107" x14ac:dyDescent="0.2">
      <c r="DB13392"/>
      <c r="DC13392"/>
    </row>
    <row r="13393" spans="106:107" x14ac:dyDescent="0.2">
      <c r="DB13393"/>
      <c r="DC13393"/>
    </row>
    <row r="13394" spans="106:107" x14ac:dyDescent="0.2">
      <c r="DB13394"/>
      <c r="DC13394"/>
    </row>
    <row r="13395" spans="106:107" x14ac:dyDescent="0.2">
      <c r="DB13395"/>
      <c r="DC13395"/>
    </row>
    <row r="13396" spans="106:107" x14ac:dyDescent="0.2">
      <c r="DB13396"/>
      <c r="DC13396"/>
    </row>
    <row r="13397" spans="106:107" x14ac:dyDescent="0.2">
      <c r="DB13397"/>
      <c r="DC13397"/>
    </row>
    <row r="13398" spans="106:107" x14ac:dyDescent="0.2">
      <c r="DB13398"/>
      <c r="DC13398"/>
    </row>
    <row r="13399" spans="106:107" x14ac:dyDescent="0.2">
      <c r="DB13399"/>
      <c r="DC13399"/>
    </row>
    <row r="13400" spans="106:107" x14ac:dyDescent="0.2">
      <c r="DB13400"/>
      <c r="DC13400"/>
    </row>
    <row r="13401" spans="106:107" x14ac:dyDescent="0.2">
      <c r="DB13401"/>
      <c r="DC13401"/>
    </row>
    <row r="13402" spans="106:107" x14ac:dyDescent="0.2">
      <c r="DB13402"/>
      <c r="DC13402"/>
    </row>
    <row r="13403" spans="106:107" x14ac:dyDescent="0.2">
      <c r="DB13403"/>
      <c r="DC13403"/>
    </row>
    <row r="13404" spans="106:107" x14ac:dyDescent="0.2">
      <c r="DB13404"/>
      <c r="DC13404"/>
    </row>
    <row r="13405" spans="106:107" x14ac:dyDescent="0.2">
      <c r="DB13405"/>
      <c r="DC13405"/>
    </row>
    <row r="13406" spans="106:107" x14ac:dyDescent="0.2">
      <c r="DB13406"/>
      <c r="DC13406"/>
    </row>
    <row r="13407" spans="106:107" x14ac:dyDescent="0.2">
      <c r="DB13407"/>
      <c r="DC13407"/>
    </row>
    <row r="13408" spans="106:107" x14ac:dyDescent="0.2">
      <c r="DB13408"/>
      <c r="DC13408"/>
    </row>
    <row r="13409" spans="106:107" x14ac:dyDescent="0.2">
      <c r="DB13409"/>
      <c r="DC13409"/>
    </row>
    <row r="13410" spans="106:107" x14ac:dyDescent="0.2">
      <c r="DB13410"/>
      <c r="DC13410"/>
    </row>
    <row r="13411" spans="106:107" x14ac:dyDescent="0.2">
      <c r="DB13411"/>
      <c r="DC13411"/>
    </row>
    <row r="13412" spans="106:107" x14ac:dyDescent="0.2">
      <c r="DB13412"/>
      <c r="DC13412"/>
    </row>
    <row r="13413" spans="106:107" x14ac:dyDescent="0.2">
      <c r="DB13413"/>
      <c r="DC13413"/>
    </row>
    <row r="13414" spans="106:107" x14ac:dyDescent="0.2">
      <c r="DB13414"/>
      <c r="DC13414"/>
    </row>
    <row r="13415" spans="106:107" x14ac:dyDescent="0.2">
      <c r="DB13415"/>
      <c r="DC13415"/>
    </row>
    <row r="13416" spans="106:107" x14ac:dyDescent="0.2">
      <c r="DB13416"/>
      <c r="DC13416"/>
    </row>
    <row r="13417" spans="106:107" x14ac:dyDescent="0.2">
      <c r="DB13417"/>
      <c r="DC13417"/>
    </row>
    <row r="13418" spans="106:107" x14ac:dyDescent="0.2">
      <c r="DB13418"/>
      <c r="DC13418"/>
    </row>
    <row r="13419" spans="106:107" x14ac:dyDescent="0.2">
      <c r="DB13419"/>
      <c r="DC13419"/>
    </row>
    <row r="13420" spans="106:107" x14ac:dyDescent="0.2">
      <c r="DB13420"/>
      <c r="DC13420"/>
    </row>
    <row r="13421" spans="106:107" x14ac:dyDescent="0.2">
      <c r="DB13421"/>
      <c r="DC13421"/>
    </row>
    <row r="13422" spans="106:107" x14ac:dyDescent="0.2">
      <c r="DB13422"/>
      <c r="DC13422"/>
    </row>
    <row r="13423" spans="106:107" x14ac:dyDescent="0.2">
      <c r="DB13423"/>
      <c r="DC13423"/>
    </row>
    <row r="13424" spans="106:107" x14ac:dyDescent="0.2">
      <c r="DB13424"/>
      <c r="DC13424"/>
    </row>
    <row r="13425" spans="106:107" x14ac:dyDescent="0.2">
      <c r="DB13425"/>
      <c r="DC13425"/>
    </row>
    <row r="13426" spans="106:107" x14ac:dyDescent="0.2">
      <c r="DB13426"/>
      <c r="DC13426"/>
    </row>
    <row r="13427" spans="106:107" x14ac:dyDescent="0.2">
      <c r="DB13427"/>
      <c r="DC13427"/>
    </row>
    <row r="13428" spans="106:107" x14ac:dyDescent="0.2">
      <c r="DB13428"/>
      <c r="DC13428"/>
    </row>
    <row r="13429" spans="106:107" x14ac:dyDescent="0.2">
      <c r="DB13429"/>
      <c r="DC13429"/>
    </row>
    <row r="13430" spans="106:107" x14ac:dyDescent="0.2">
      <c r="DB13430"/>
      <c r="DC13430"/>
    </row>
    <row r="13431" spans="106:107" x14ac:dyDescent="0.2">
      <c r="DB13431"/>
      <c r="DC13431"/>
    </row>
    <row r="13432" spans="106:107" x14ac:dyDescent="0.2">
      <c r="DB13432"/>
      <c r="DC13432"/>
    </row>
    <row r="13433" spans="106:107" x14ac:dyDescent="0.2">
      <c r="DB13433"/>
      <c r="DC13433"/>
    </row>
    <row r="13434" spans="106:107" x14ac:dyDescent="0.2">
      <c r="DB13434"/>
      <c r="DC13434"/>
    </row>
    <row r="13435" spans="106:107" x14ac:dyDescent="0.2">
      <c r="DB13435"/>
      <c r="DC13435"/>
    </row>
    <row r="13436" spans="106:107" x14ac:dyDescent="0.2">
      <c r="DB13436"/>
      <c r="DC13436"/>
    </row>
    <row r="13437" spans="106:107" x14ac:dyDescent="0.2">
      <c r="DB13437"/>
      <c r="DC13437"/>
    </row>
    <row r="13438" spans="106:107" x14ac:dyDescent="0.2">
      <c r="DB13438"/>
      <c r="DC13438"/>
    </row>
    <row r="13439" spans="106:107" x14ac:dyDescent="0.2">
      <c r="DB13439"/>
      <c r="DC13439"/>
    </row>
    <row r="13440" spans="106:107" x14ac:dyDescent="0.2">
      <c r="DB13440"/>
      <c r="DC13440"/>
    </row>
    <row r="13441" spans="106:107" x14ac:dyDescent="0.2">
      <c r="DB13441"/>
      <c r="DC13441"/>
    </row>
    <row r="13442" spans="106:107" x14ac:dyDescent="0.2">
      <c r="DB13442"/>
      <c r="DC13442"/>
    </row>
    <row r="13443" spans="106:107" x14ac:dyDescent="0.2">
      <c r="DB13443"/>
      <c r="DC13443"/>
    </row>
    <row r="13444" spans="106:107" x14ac:dyDescent="0.2">
      <c r="DB13444"/>
      <c r="DC13444"/>
    </row>
    <row r="13445" spans="106:107" x14ac:dyDescent="0.2">
      <c r="DB13445"/>
      <c r="DC13445"/>
    </row>
    <row r="13446" spans="106:107" x14ac:dyDescent="0.2">
      <c r="DB13446"/>
      <c r="DC13446"/>
    </row>
    <row r="13447" spans="106:107" x14ac:dyDescent="0.2">
      <c r="DB13447"/>
      <c r="DC13447"/>
    </row>
    <row r="13448" spans="106:107" x14ac:dyDescent="0.2">
      <c r="DB13448"/>
      <c r="DC13448"/>
    </row>
    <row r="13449" spans="106:107" x14ac:dyDescent="0.2">
      <c r="DB13449"/>
      <c r="DC13449"/>
    </row>
    <row r="13450" spans="106:107" x14ac:dyDescent="0.2">
      <c r="DB13450"/>
      <c r="DC13450"/>
    </row>
    <row r="13451" spans="106:107" x14ac:dyDescent="0.2">
      <c r="DB13451"/>
      <c r="DC13451"/>
    </row>
    <row r="13452" spans="106:107" x14ac:dyDescent="0.2">
      <c r="DB13452"/>
      <c r="DC13452"/>
    </row>
    <row r="13453" spans="106:107" x14ac:dyDescent="0.2">
      <c r="DB13453"/>
      <c r="DC13453"/>
    </row>
    <row r="13454" spans="106:107" x14ac:dyDescent="0.2">
      <c r="DB13454"/>
      <c r="DC13454"/>
    </row>
    <row r="13455" spans="106:107" x14ac:dyDescent="0.2">
      <c r="DB13455"/>
      <c r="DC13455"/>
    </row>
    <row r="13456" spans="106:107" x14ac:dyDescent="0.2">
      <c r="DB13456"/>
      <c r="DC13456"/>
    </row>
    <row r="13457" spans="106:107" x14ac:dyDescent="0.2">
      <c r="DB13457"/>
      <c r="DC13457"/>
    </row>
    <row r="13458" spans="106:107" x14ac:dyDescent="0.2">
      <c r="DB13458"/>
      <c r="DC13458"/>
    </row>
    <row r="13459" spans="106:107" x14ac:dyDescent="0.2">
      <c r="DB13459"/>
      <c r="DC13459"/>
    </row>
    <row r="13460" spans="106:107" x14ac:dyDescent="0.2">
      <c r="DB13460"/>
      <c r="DC13460"/>
    </row>
    <row r="13461" spans="106:107" x14ac:dyDescent="0.2">
      <c r="DB13461"/>
      <c r="DC13461"/>
    </row>
    <row r="13462" spans="106:107" x14ac:dyDescent="0.2">
      <c r="DB13462"/>
      <c r="DC13462"/>
    </row>
    <row r="13463" spans="106:107" x14ac:dyDescent="0.2">
      <c r="DB13463"/>
      <c r="DC13463"/>
    </row>
    <row r="13464" spans="106:107" x14ac:dyDescent="0.2">
      <c r="DB13464"/>
      <c r="DC13464"/>
    </row>
    <row r="13465" spans="106:107" x14ac:dyDescent="0.2">
      <c r="DB13465"/>
      <c r="DC13465"/>
    </row>
    <row r="13466" spans="106:107" x14ac:dyDescent="0.2">
      <c r="DB13466"/>
      <c r="DC13466"/>
    </row>
    <row r="13467" spans="106:107" x14ac:dyDescent="0.2">
      <c r="DB13467"/>
      <c r="DC13467"/>
    </row>
    <row r="13468" spans="106:107" x14ac:dyDescent="0.2">
      <c r="DB13468"/>
      <c r="DC13468"/>
    </row>
    <row r="13469" spans="106:107" x14ac:dyDescent="0.2">
      <c r="DB13469"/>
      <c r="DC13469"/>
    </row>
    <row r="13470" spans="106:107" x14ac:dyDescent="0.2">
      <c r="DB13470"/>
      <c r="DC13470"/>
    </row>
    <row r="13471" spans="106:107" x14ac:dyDescent="0.2">
      <c r="DB13471"/>
      <c r="DC13471"/>
    </row>
    <row r="13472" spans="106:107" x14ac:dyDescent="0.2">
      <c r="DB13472"/>
      <c r="DC13472"/>
    </row>
    <row r="13473" spans="106:107" x14ac:dyDescent="0.2">
      <c r="DB13473"/>
      <c r="DC13473"/>
    </row>
    <row r="13474" spans="106:107" x14ac:dyDescent="0.2">
      <c r="DB13474"/>
      <c r="DC13474"/>
    </row>
    <row r="13475" spans="106:107" x14ac:dyDescent="0.2">
      <c r="DB13475"/>
      <c r="DC13475"/>
    </row>
    <row r="13476" spans="106:107" x14ac:dyDescent="0.2">
      <c r="DB13476"/>
      <c r="DC13476"/>
    </row>
    <row r="13477" spans="106:107" x14ac:dyDescent="0.2">
      <c r="DB13477"/>
      <c r="DC13477"/>
    </row>
    <row r="13478" spans="106:107" x14ac:dyDescent="0.2">
      <c r="DB13478"/>
      <c r="DC13478"/>
    </row>
    <row r="13479" spans="106:107" x14ac:dyDescent="0.2">
      <c r="DB13479"/>
      <c r="DC13479"/>
    </row>
    <row r="13480" spans="106:107" x14ac:dyDescent="0.2">
      <c r="DB13480"/>
      <c r="DC13480"/>
    </row>
    <row r="13481" spans="106:107" x14ac:dyDescent="0.2">
      <c r="DB13481"/>
      <c r="DC13481"/>
    </row>
    <row r="13482" spans="106:107" x14ac:dyDescent="0.2">
      <c r="DB13482"/>
      <c r="DC13482"/>
    </row>
    <row r="13483" spans="106:107" x14ac:dyDescent="0.2">
      <c r="DB13483"/>
      <c r="DC13483"/>
    </row>
    <row r="13484" spans="106:107" x14ac:dyDescent="0.2">
      <c r="DB13484"/>
      <c r="DC13484"/>
    </row>
    <row r="13485" spans="106:107" x14ac:dyDescent="0.2">
      <c r="DB13485"/>
      <c r="DC13485"/>
    </row>
    <row r="13486" spans="106:107" x14ac:dyDescent="0.2">
      <c r="DB13486"/>
      <c r="DC13486"/>
    </row>
    <row r="13487" spans="106:107" x14ac:dyDescent="0.2">
      <c r="DB13487"/>
      <c r="DC13487"/>
    </row>
    <row r="13488" spans="106:107" x14ac:dyDescent="0.2">
      <c r="DB13488"/>
      <c r="DC13488"/>
    </row>
    <row r="13489" spans="106:107" x14ac:dyDescent="0.2">
      <c r="DB13489"/>
      <c r="DC13489"/>
    </row>
    <row r="13490" spans="106:107" x14ac:dyDescent="0.2">
      <c r="DB13490"/>
      <c r="DC13490"/>
    </row>
    <row r="13491" spans="106:107" x14ac:dyDescent="0.2">
      <c r="DB13491"/>
      <c r="DC13491"/>
    </row>
    <row r="13492" spans="106:107" x14ac:dyDescent="0.2">
      <c r="DB13492"/>
      <c r="DC13492"/>
    </row>
    <row r="13493" spans="106:107" x14ac:dyDescent="0.2">
      <c r="DB13493"/>
      <c r="DC13493"/>
    </row>
    <row r="13494" spans="106:107" x14ac:dyDescent="0.2">
      <c r="DB13494"/>
      <c r="DC13494"/>
    </row>
    <row r="13495" spans="106:107" x14ac:dyDescent="0.2">
      <c r="DB13495"/>
      <c r="DC13495"/>
    </row>
    <row r="13496" spans="106:107" x14ac:dyDescent="0.2">
      <c r="DB13496"/>
      <c r="DC13496"/>
    </row>
    <row r="13497" spans="106:107" x14ac:dyDescent="0.2">
      <c r="DB13497"/>
      <c r="DC13497"/>
    </row>
    <row r="13498" spans="106:107" x14ac:dyDescent="0.2">
      <c r="DB13498"/>
      <c r="DC13498"/>
    </row>
    <row r="13499" spans="106:107" x14ac:dyDescent="0.2">
      <c r="DB13499"/>
      <c r="DC13499"/>
    </row>
    <row r="13500" spans="106:107" x14ac:dyDescent="0.2">
      <c r="DB13500"/>
      <c r="DC13500"/>
    </row>
    <row r="13501" spans="106:107" x14ac:dyDescent="0.2">
      <c r="DB13501"/>
      <c r="DC13501"/>
    </row>
    <row r="13502" spans="106:107" x14ac:dyDescent="0.2">
      <c r="DB13502"/>
      <c r="DC13502"/>
    </row>
    <row r="13503" spans="106:107" x14ac:dyDescent="0.2">
      <c r="DB13503"/>
      <c r="DC13503"/>
    </row>
    <row r="13504" spans="106:107" x14ac:dyDescent="0.2">
      <c r="DB13504"/>
      <c r="DC13504"/>
    </row>
    <row r="13505" spans="106:107" x14ac:dyDescent="0.2">
      <c r="DB13505"/>
      <c r="DC13505"/>
    </row>
    <row r="13506" spans="106:107" x14ac:dyDescent="0.2">
      <c r="DB13506"/>
      <c r="DC13506"/>
    </row>
    <row r="13507" spans="106:107" x14ac:dyDescent="0.2">
      <c r="DB13507"/>
      <c r="DC13507"/>
    </row>
    <row r="13508" spans="106:107" x14ac:dyDescent="0.2">
      <c r="DB13508"/>
      <c r="DC13508"/>
    </row>
    <row r="13509" spans="106:107" x14ac:dyDescent="0.2">
      <c r="DB13509"/>
      <c r="DC13509"/>
    </row>
    <row r="13510" spans="106:107" x14ac:dyDescent="0.2">
      <c r="DB13510"/>
      <c r="DC13510"/>
    </row>
    <row r="13511" spans="106:107" x14ac:dyDescent="0.2">
      <c r="DB13511"/>
      <c r="DC13511"/>
    </row>
    <row r="13512" spans="106:107" x14ac:dyDescent="0.2">
      <c r="DB13512"/>
      <c r="DC13512"/>
    </row>
    <row r="13513" spans="106:107" x14ac:dyDescent="0.2">
      <c r="DB13513"/>
      <c r="DC13513"/>
    </row>
    <row r="13514" spans="106:107" x14ac:dyDescent="0.2">
      <c r="DB13514"/>
      <c r="DC13514"/>
    </row>
    <row r="13515" spans="106:107" x14ac:dyDescent="0.2">
      <c r="DB13515"/>
      <c r="DC13515"/>
    </row>
    <row r="13516" spans="106:107" x14ac:dyDescent="0.2">
      <c r="DB13516"/>
      <c r="DC13516"/>
    </row>
    <row r="13517" spans="106:107" x14ac:dyDescent="0.2">
      <c r="DB13517"/>
      <c r="DC13517"/>
    </row>
    <row r="13518" spans="106:107" x14ac:dyDescent="0.2">
      <c r="DB13518"/>
      <c r="DC13518"/>
    </row>
    <row r="13519" spans="106:107" x14ac:dyDescent="0.2">
      <c r="DB13519"/>
      <c r="DC13519"/>
    </row>
    <row r="13520" spans="106:107" x14ac:dyDescent="0.2">
      <c r="DB13520"/>
      <c r="DC13520"/>
    </row>
    <row r="13521" spans="106:107" x14ac:dyDescent="0.2">
      <c r="DB13521"/>
      <c r="DC13521"/>
    </row>
    <row r="13522" spans="106:107" x14ac:dyDescent="0.2">
      <c r="DB13522"/>
      <c r="DC13522"/>
    </row>
    <row r="13523" spans="106:107" x14ac:dyDescent="0.2">
      <c r="DB13523"/>
      <c r="DC13523"/>
    </row>
    <row r="13524" spans="106:107" x14ac:dyDescent="0.2">
      <c r="DB13524"/>
      <c r="DC13524"/>
    </row>
    <row r="13525" spans="106:107" x14ac:dyDescent="0.2">
      <c r="DB13525"/>
      <c r="DC13525"/>
    </row>
    <row r="13526" spans="106:107" x14ac:dyDescent="0.2">
      <c r="DB13526"/>
      <c r="DC13526"/>
    </row>
    <row r="13527" spans="106:107" x14ac:dyDescent="0.2">
      <c r="DB13527"/>
      <c r="DC13527"/>
    </row>
    <row r="13528" spans="106:107" x14ac:dyDescent="0.2">
      <c r="DB13528"/>
      <c r="DC13528"/>
    </row>
    <row r="13529" spans="106:107" x14ac:dyDescent="0.2">
      <c r="DB13529"/>
      <c r="DC13529"/>
    </row>
    <row r="13530" spans="106:107" x14ac:dyDescent="0.2">
      <c r="DB13530"/>
      <c r="DC13530"/>
    </row>
    <row r="13531" spans="106:107" x14ac:dyDescent="0.2">
      <c r="DB13531"/>
      <c r="DC13531"/>
    </row>
    <row r="13532" spans="106:107" x14ac:dyDescent="0.2">
      <c r="DB13532"/>
      <c r="DC13532"/>
    </row>
    <row r="13533" spans="106:107" x14ac:dyDescent="0.2">
      <c r="DB13533"/>
      <c r="DC13533"/>
    </row>
    <row r="13534" spans="106:107" x14ac:dyDescent="0.2">
      <c r="DB13534"/>
      <c r="DC13534"/>
    </row>
    <row r="13535" spans="106:107" x14ac:dyDescent="0.2">
      <c r="DB13535"/>
      <c r="DC13535"/>
    </row>
    <row r="13536" spans="106:107" x14ac:dyDescent="0.2">
      <c r="DB13536"/>
      <c r="DC13536"/>
    </row>
    <row r="13537" spans="106:107" x14ac:dyDescent="0.2">
      <c r="DB13537"/>
      <c r="DC13537"/>
    </row>
    <row r="13538" spans="106:107" x14ac:dyDescent="0.2">
      <c r="DB13538"/>
      <c r="DC13538"/>
    </row>
    <row r="13539" spans="106:107" x14ac:dyDescent="0.2">
      <c r="DB13539"/>
      <c r="DC13539"/>
    </row>
    <row r="13540" spans="106:107" x14ac:dyDescent="0.2">
      <c r="DB13540"/>
      <c r="DC13540"/>
    </row>
    <row r="13541" spans="106:107" x14ac:dyDescent="0.2">
      <c r="DB13541"/>
      <c r="DC13541"/>
    </row>
    <row r="13542" spans="106:107" x14ac:dyDescent="0.2">
      <c r="DB13542"/>
      <c r="DC13542"/>
    </row>
    <row r="13543" spans="106:107" x14ac:dyDescent="0.2">
      <c r="DB13543"/>
      <c r="DC13543"/>
    </row>
    <row r="13544" spans="106:107" x14ac:dyDescent="0.2">
      <c r="DB13544"/>
      <c r="DC13544"/>
    </row>
    <row r="13545" spans="106:107" x14ac:dyDescent="0.2">
      <c r="DB13545"/>
      <c r="DC13545"/>
    </row>
    <row r="13546" spans="106:107" x14ac:dyDescent="0.2">
      <c r="DB13546"/>
      <c r="DC13546"/>
    </row>
    <row r="13547" spans="106:107" x14ac:dyDescent="0.2">
      <c r="DB13547"/>
      <c r="DC13547"/>
    </row>
    <row r="13548" spans="106:107" x14ac:dyDescent="0.2">
      <c r="DB13548"/>
      <c r="DC13548"/>
    </row>
    <row r="13549" spans="106:107" x14ac:dyDescent="0.2">
      <c r="DB13549"/>
      <c r="DC13549"/>
    </row>
    <row r="13550" spans="106:107" x14ac:dyDescent="0.2">
      <c r="DB13550"/>
      <c r="DC13550"/>
    </row>
    <row r="13551" spans="106:107" x14ac:dyDescent="0.2">
      <c r="DB13551"/>
      <c r="DC13551"/>
    </row>
    <row r="13552" spans="106:107" x14ac:dyDescent="0.2">
      <c r="DB13552"/>
      <c r="DC13552"/>
    </row>
    <row r="13553" spans="106:107" x14ac:dyDescent="0.2">
      <c r="DB13553"/>
      <c r="DC13553"/>
    </row>
    <row r="13554" spans="106:107" x14ac:dyDescent="0.2">
      <c r="DB13554"/>
      <c r="DC13554"/>
    </row>
    <row r="13555" spans="106:107" x14ac:dyDescent="0.2">
      <c r="DB13555"/>
      <c r="DC13555"/>
    </row>
    <row r="13556" spans="106:107" x14ac:dyDescent="0.2">
      <c r="DB13556"/>
      <c r="DC13556"/>
    </row>
    <row r="13557" spans="106:107" x14ac:dyDescent="0.2">
      <c r="DB13557"/>
      <c r="DC13557"/>
    </row>
    <row r="13558" spans="106:107" x14ac:dyDescent="0.2">
      <c r="DB13558"/>
      <c r="DC13558"/>
    </row>
    <row r="13559" spans="106:107" x14ac:dyDescent="0.2">
      <c r="DB13559"/>
      <c r="DC13559"/>
    </row>
    <row r="13560" spans="106:107" x14ac:dyDescent="0.2">
      <c r="DB13560"/>
      <c r="DC13560"/>
    </row>
    <row r="13561" spans="106:107" x14ac:dyDescent="0.2">
      <c r="DB13561"/>
      <c r="DC13561"/>
    </row>
    <row r="13562" spans="106:107" x14ac:dyDescent="0.2">
      <c r="DB13562"/>
      <c r="DC13562"/>
    </row>
    <row r="13563" spans="106:107" x14ac:dyDescent="0.2">
      <c r="DB13563"/>
      <c r="DC13563"/>
    </row>
    <row r="13564" spans="106:107" x14ac:dyDescent="0.2">
      <c r="DB13564"/>
      <c r="DC13564"/>
    </row>
    <row r="13565" spans="106:107" x14ac:dyDescent="0.2">
      <c r="DB13565"/>
      <c r="DC13565"/>
    </row>
    <row r="13566" spans="106:107" x14ac:dyDescent="0.2">
      <c r="DB13566"/>
      <c r="DC13566"/>
    </row>
    <row r="13567" spans="106:107" x14ac:dyDescent="0.2">
      <c r="DB13567"/>
      <c r="DC13567"/>
    </row>
    <row r="13568" spans="106:107" x14ac:dyDescent="0.2">
      <c r="DB13568"/>
      <c r="DC13568"/>
    </row>
    <row r="13569" spans="106:107" x14ac:dyDescent="0.2">
      <c r="DB13569"/>
      <c r="DC13569"/>
    </row>
    <row r="13570" spans="106:107" x14ac:dyDescent="0.2">
      <c r="DB13570"/>
      <c r="DC13570"/>
    </row>
    <row r="13571" spans="106:107" x14ac:dyDescent="0.2">
      <c r="DB13571"/>
      <c r="DC13571"/>
    </row>
    <row r="13572" spans="106:107" x14ac:dyDescent="0.2">
      <c r="DB13572"/>
      <c r="DC13572"/>
    </row>
    <row r="13573" spans="106:107" x14ac:dyDescent="0.2">
      <c r="DB13573"/>
      <c r="DC13573"/>
    </row>
    <row r="13574" spans="106:107" x14ac:dyDescent="0.2">
      <c r="DB13574"/>
      <c r="DC13574"/>
    </row>
    <row r="13575" spans="106:107" x14ac:dyDescent="0.2">
      <c r="DB13575"/>
      <c r="DC13575"/>
    </row>
    <row r="13576" spans="106:107" x14ac:dyDescent="0.2">
      <c r="DB13576"/>
      <c r="DC13576"/>
    </row>
    <row r="13577" spans="106:107" x14ac:dyDescent="0.2">
      <c r="DB13577"/>
      <c r="DC13577"/>
    </row>
    <row r="13578" spans="106:107" x14ac:dyDescent="0.2">
      <c r="DB13578"/>
      <c r="DC13578"/>
    </row>
    <row r="13579" spans="106:107" x14ac:dyDescent="0.2">
      <c r="DB13579"/>
      <c r="DC13579"/>
    </row>
    <row r="13580" spans="106:107" x14ac:dyDescent="0.2">
      <c r="DB13580"/>
      <c r="DC13580"/>
    </row>
    <row r="13581" spans="106:107" x14ac:dyDescent="0.2">
      <c r="DB13581"/>
      <c r="DC13581"/>
    </row>
    <row r="13582" spans="106:107" x14ac:dyDescent="0.2">
      <c r="DB13582"/>
      <c r="DC13582"/>
    </row>
    <row r="13583" spans="106:107" x14ac:dyDescent="0.2">
      <c r="DB13583"/>
      <c r="DC13583"/>
    </row>
    <row r="13584" spans="106:107" x14ac:dyDescent="0.2">
      <c r="DB13584"/>
      <c r="DC13584"/>
    </row>
    <row r="13585" spans="106:107" x14ac:dyDescent="0.2">
      <c r="DB13585"/>
      <c r="DC13585"/>
    </row>
    <row r="13586" spans="106:107" x14ac:dyDescent="0.2">
      <c r="DB13586"/>
      <c r="DC13586"/>
    </row>
    <row r="13587" spans="106:107" x14ac:dyDescent="0.2">
      <c r="DB13587"/>
      <c r="DC13587"/>
    </row>
    <row r="13588" spans="106:107" x14ac:dyDescent="0.2">
      <c r="DB13588"/>
      <c r="DC13588"/>
    </row>
    <row r="13589" spans="106:107" x14ac:dyDescent="0.2">
      <c r="DB13589"/>
      <c r="DC13589"/>
    </row>
    <row r="13590" spans="106:107" x14ac:dyDescent="0.2">
      <c r="DB13590"/>
      <c r="DC13590"/>
    </row>
    <row r="13591" spans="106:107" x14ac:dyDescent="0.2">
      <c r="DB13591"/>
      <c r="DC13591"/>
    </row>
    <row r="13592" spans="106:107" x14ac:dyDescent="0.2">
      <c r="DB13592"/>
      <c r="DC13592"/>
    </row>
    <row r="13593" spans="106:107" x14ac:dyDescent="0.2">
      <c r="DB13593"/>
      <c r="DC13593"/>
    </row>
    <row r="13594" spans="106:107" x14ac:dyDescent="0.2">
      <c r="DB13594"/>
      <c r="DC13594"/>
    </row>
    <row r="13595" spans="106:107" x14ac:dyDescent="0.2">
      <c r="DB13595"/>
      <c r="DC13595"/>
    </row>
    <row r="13596" spans="106:107" x14ac:dyDescent="0.2">
      <c r="DB13596"/>
      <c r="DC13596"/>
    </row>
    <row r="13597" spans="106:107" x14ac:dyDescent="0.2">
      <c r="DB13597"/>
      <c r="DC13597"/>
    </row>
    <row r="13598" spans="106:107" x14ac:dyDescent="0.2">
      <c r="DB13598"/>
      <c r="DC13598"/>
    </row>
    <row r="13599" spans="106:107" x14ac:dyDescent="0.2">
      <c r="DB13599"/>
      <c r="DC13599"/>
    </row>
    <row r="13600" spans="106:107" x14ac:dyDescent="0.2">
      <c r="DB13600"/>
      <c r="DC13600"/>
    </row>
    <row r="13601" spans="106:107" x14ac:dyDescent="0.2">
      <c r="DB13601"/>
      <c r="DC13601"/>
    </row>
    <row r="13602" spans="106:107" x14ac:dyDescent="0.2">
      <c r="DB13602"/>
      <c r="DC13602"/>
    </row>
    <row r="13603" spans="106:107" x14ac:dyDescent="0.2">
      <c r="DB13603"/>
      <c r="DC13603"/>
    </row>
    <row r="13604" spans="106:107" x14ac:dyDescent="0.2">
      <c r="DB13604"/>
      <c r="DC13604"/>
    </row>
    <row r="13605" spans="106:107" x14ac:dyDescent="0.2">
      <c r="DB13605"/>
      <c r="DC13605"/>
    </row>
    <row r="13606" spans="106:107" x14ac:dyDescent="0.2">
      <c r="DB13606"/>
      <c r="DC13606"/>
    </row>
    <row r="13607" spans="106:107" x14ac:dyDescent="0.2">
      <c r="DB13607"/>
      <c r="DC13607"/>
    </row>
    <row r="13608" spans="106:107" x14ac:dyDescent="0.2">
      <c r="DB13608"/>
      <c r="DC13608"/>
    </row>
    <row r="13609" spans="106:107" x14ac:dyDescent="0.2">
      <c r="DB13609"/>
      <c r="DC13609"/>
    </row>
    <row r="13610" spans="106:107" x14ac:dyDescent="0.2">
      <c r="DB13610"/>
      <c r="DC13610"/>
    </row>
    <row r="13611" spans="106:107" x14ac:dyDescent="0.2">
      <c r="DB13611"/>
      <c r="DC13611"/>
    </row>
    <row r="13612" spans="106:107" x14ac:dyDescent="0.2">
      <c r="DB13612"/>
      <c r="DC13612"/>
    </row>
    <row r="13613" spans="106:107" x14ac:dyDescent="0.2">
      <c r="DB13613"/>
      <c r="DC13613"/>
    </row>
    <row r="13614" spans="106:107" x14ac:dyDescent="0.2">
      <c r="DB13614"/>
      <c r="DC13614"/>
    </row>
    <row r="13615" spans="106:107" x14ac:dyDescent="0.2">
      <c r="DB13615"/>
      <c r="DC13615"/>
    </row>
    <row r="13616" spans="106:107" x14ac:dyDescent="0.2">
      <c r="DB13616"/>
      <c r="DC13616"/>
    </row>
    <row r="13617" spans="106:107" x14ac:dyDescent="0.2">
      <c r="DB13617"/>
      <c r="DC13617"/>
    </row>
    <row r="13618" spans="106:107" x14ac:dyDescent="0.2">
      <c r="DB13618"/>
      <c r="DC13618"/>
    </row>
    <row r="13619" spans="106:107" x14ac:dyDescent="0.2">
      <c r="DB13619"/>
      <c r="DC13619"/>
    </row>
    <row r="13620" spans="106:107" x14ac:dyDescent="0.2">
      <c r="DB13620"/>
      <c r="DC13620"/>
    </row>
    <row r="13621" spans="106:107" x14ac:dyDescent="0.2">
      <c r="DB13621"/>
      <c r="DC13621"/>
    </row>
    <row r="13622" spans="106:107" x14ac:dyDescent="0.2">
      <c r="DB13622"/>
      <c r="DC13622"/>
    </row>
    <row r="13623" spans="106:107" x14ac:dyDescent="0.2">
      <c r="DB13623"/>
      <c r="DC13623"/>
    </row>
    <row r="13624" spans="106:107" x14ac:dyDescent="0.2">
      <c r="DB13624"/>
      <c r="DC13624"/>
    </row>
    <row r="13625" spans="106:107" x14ac:dyDescent="0.2">
      <c r="DB13625"/>
      <c r="DC13625"/>
    </row>
    <row r="13626" spans="106:107" x14ac:dyDescent="0.2">
      <c r="DB13626"/>
      <c r="DC13626"/>
    </row>
    <row r="13627" spans="106:107" x14ac:dyDescent="0.2">
      <c r="DB13627"/>
      <c r="DC13627"/>
    </row>
    <row r="13628" spans="106:107" x14ac:dyDescent="0.2">
      <c r="DB13628"/>
      <c r="DC13628"/>
    </row>
    <row r="13629" spans="106:107" x14ac:dyDescent="0.2">
      <c r="DB13629"/>
      <c r="DC13629"/>
    </row>
    <row r="13630" spans="106:107" x14ac:dyDescent="0.2">
      <c r="DB13630"/>
      <c r="DC13630"/>
    </row>
    <row r="13631" spans="106:107" x14ac:dyDescent="0.2">
      <c r="DB13631"/>
      <c r="DC13631"/>
    </row>
    <row r="13632" spans="106:107" x14ac:dyDescent="0.2">
      <c r="DB13632"/>
      <c r="DC13632"/>
    </row>
    <row r="13633" spans="106:107" x14ac:dyDescent="0.2">
      <c r="DB13633"/>
      <c r="DC13633"/>
    </row>
    <row r="13634" spans="106:107" x14ac:dyDescent="0.2">
      <c r="DB13634"/>
      <c r="DC13634"/>
    </row>
    <row r="13635" spans="106:107" x14ac:dyDescent="0.2">
      <c r="DB13635"/>
      <c r="DC13635"/>
    </row>
    <row r="13636" spans="106:107" x14ac:dyDescent="0.2">
      <c r="DB13636"/>
      <c r="DC13636"/>
    </row>
    <row r="13637" spans="106:107" x14ac:dyDescent="0.2">
      <c r="DB13637"/>
      <c r="DC13637"/>
    </row>
    <row r="13638" spans="106:107" x14ac:dyDescent="0.2">
      <c r="DB13638"/>
      <c r="DC13638"/>
    </row>
    <row r="13639" spans="106:107" x14ac:dyDescent="0.2">
      <c r="DB13639"/>
      <c r="DC13639"/>
    </row>
    <row r="13640" spans="106:107" x14ac:dyDescent="0.2">
      <c r="DB13640"/>
      <c r="DC13640"/>
    </row>
    <row r="13641" spans="106:107" x14ac:dyDescent="0.2">
      <c r="DB13641"/>
      <c r="DC13641"/>
    </row>
    <row r="13642" spans="106:107" x14ac:dyDescent="0.2">
      <c r="DB13642"/>
      <c r="DC13642"/>
    </row>
    <row r="13643" spans="106:107" x14ac:dyDescent="0.2">
      <c r="DB13643"/>
      <c r="DC13643"/>
    </row>
    <row r="13644" spans="106:107" x14ac:dyDescent="0.2">
      <c r="DB13644"/>
      <c r="DC13644"/>
    </row>
    <row r="13645" spans="106:107" x14ac:dyDescent="0.2">
      <c r="DB13645"/>
      <c r="DC13645"/>
    </row>
    <row r="13646" spans="106:107" x14ac:dyDescent="0.2">
      <c r="DB13646"/>
      <c r="DC13646"/>
    </row>
    <row r="13647" spans="106:107" x14ac:dyDescent="0.2">
      <c r="DB13647"/>
      <c r="DC13647"/>
    </row>
    <row r="13648" spans="106:107" x14ac:dyDescent="0.2">
      <c r="DB13648"/>
      <c r="DC13648"/>
    </row>
    <row r="13649" spans="106:107" x14ac:dyDescent="0.2">
      <c r="DB13649"/>
      <c r="DC13649"/>
    </row>
    <row r="13650" spans="106:107" x14ac:dyDescent="0.2">
      <c r="DB13650"/>
      <c r="DC13650"/>
    </row>
    <row r="13651" spans="106:107" x14ac:dyDescent="0.2">
      <c r="DB13651"/>
      <c r="DC13651"/>
    </row>
    <row r="13652" spans="106:107" x14ac:dyDescent="0.2">
      <c r="DB13652"/>
      <c r="DC13652"/>
    </row>
    <row r="13653" spans="106:107" x14ac:dyDescent="0.2">
      <c r="DB13653"/>
      <c r="DC13653"/>
    </row>
    <row r="13654" spans="106:107" x14ac:dyDescent="0.2">
      <c r="DB13654"/>
      <c r="DC13654"/>
    </row>
    <row r="13655" spans="106:107" x14ac:dyDescent="0.2">
      <c r="DB13655"/>
      <c r="DC13655"/>
    </row>
    <row r="13656" spans="106:107" x14ac:dyDescent="0.2">
      <c r="DB13656"/>
      <c r="DC13656"/>
    </row>
    <row r="13657" spans="106:107" x14ac:dyDescent="0.2">
      <c r="DB13657"/>
      <c r="DC13657"/>
    </row>
    <row r="13658" spans="106:107" x14ac:dyDescent="0.2">
      <c r="DB13658"/>
      <c r="DC13658"/>
    </row>
    <row r="13659" spans="106:107" x14ac:dyDescent="0.2">
      <c r="DB13659"/>
      <c r="DC13659"/>
    </row>
    <row r="13660" spans="106:107" x14ac:dyDescent="0.2">
      <c r="DB13660"/>
      <c r="DC13660"/>
    </row>
    <row r="13661" spans="106:107" x14ac:dyDescent="0.2">
      <c r="DB13661"/>
      <c r="DC13661"/>
    </row>
    <row r="13662" spans="106:107" x14ac:dyDescent="0.2">
      <c r="DB13662"/>
      <c r="DC13662"/>
    </row>
    <row r="13663" spans="106:107" x14ac:dyDescent="0.2">
      <c r="DB13663"/>
      <c r="DC13663"/>
    </row>
    <row r="13664" spans="106:107" x14ac:dyDescent="0.2">
      <c r="DB13664"/>
      <c r="DC13664"/>
    </row>
    <row r="13665" spans="106:107" x14ac:dyDescent="0.2">
      <c r="DB13665"/>
      <c r="DC13665"/>
    </row>
    <row r="13666" spans="106:107" x14ac:dyDescent="0.2">
      <c r="DB13666"/>
      <c r="DC13666"/>
    </row>
    <row r="13667" spans="106:107" x14ac:dyDescent="0.2">
      <c r="DB13667"/>
      <c r="DC13667"/>
    </row>
    <row r="13668" spans="106:107" x14ac:dyDescent="0.2">
      <c r="DB13668"/>
      <c r="DC13668"/>
    </row>
    <row r="13669" spans="106:107" x14ac:dyDescent="0.2">
      <c r="DB13669"/>
      <c r="DC13669"/>
    </row>
    <row r="13670" spans="106:107" x14ac:dyDescent="0.2">
      <c r="DB13670"/>
      <c r="DC13670"/>
    </row>
    <row r="13671" spans="106:107" x14ac:dyDescent="0.2">
      <c r="DB13671"/>
      <c r="DC13671"/>
    </row>
    <row r="13672" spans="106:107" x14ac:dyDescent="0.2">
      <c r="DB13672"/>
      <c r="DC13672"/>
    </row>
    <row r="13673" spans="106:107" x14ac:dyDescent="0.2">
      <c r="DB13673"/>
      <c r="DC13673"/>
    </row>
    <row r="13674" spans="106:107" x14ac:dyDescent="0.2">
      <c r="DB13674"/>
      <c r="DC13674"/>
    </row>
    <row r="13675" spans="106:107" x14ac:dyDescent="0.2">
      <c r="DB13675"/>
      <c r="DC13675"/>
    </row>
    <row r="13676" spans="106:107" x14ac:dyDescent="0.2">
      <c r="DB13676"/>
      <c r="DC13676"/>
    </row>
    <row r="13677" spans="106:107" x14ac:dyDescent="0.2">
      <c r="DB13677"/>
      <c r="DC13677"/>
    </row>
    <row r="13678" spans="106:107" x14ac:dyDescent="0.2">
      <c r="DB13678"/>
      <c r="DC13678"/>
    </row>
    <row r="13679" spans="106:107" x14ac:dyDescent="0.2">
      <c r="DB13679"/>
      <c r="DC13679"/>
    </row>
    <row r="13680" spans="106:107" x14ac:dyDescent="0.2">
      <c r="DB13680"/>
      <c r="DC13680"/>
    </row>
    <row r="13681" spans="106:107" x14ac:dyDescent="0.2">
      <c r="DB13681"/>
      <c r="DC13681"/>
    </row>
    <row r="13682" spans="106:107" x14ac:dyDescent="0.2">
      <c r="DB13682"/>
      <c r="DC13682"/>
    </row>
    <row r="13683" spans="106:107" x14ac:dyDescent="0.2">
      <c r="DB13683"/>
      <c r="DC13683"/>
    </row>
    <row r="13684" spans="106:107" x14ac:dyDescent="0.2">
      <c r="DB13684"/>
      <c r="DC13684"/>
    </row>
    <row r="13685" spans="106:107" x14ac:dyDescent="0.2">
      <c r="DB13685"/>
      <c r="DC13685"/>
    </row>
    <row r="13686" spans="106:107" x14ac:dyDescent="0.2">
      <c r="DB13686"/>
      <c r="DC13686"/>
    </row>
    <row r="13687" spans="106:107" x14ac:dyDescent="0.2">
      <c r="DB13687"/>
      <c r="DC13687"/>
    </row>
    <row r="13688" spans="106:107" x14ac:dyDescent="0.2">
      <c r="DB13688"/>
      <c r="DC13688"/>
    </row>
    <row r="13689" spans="106:107" x14ac:dyDescent="0.2">
      <c r="DB13689"/>
      <c r="DC13689"/>
    </row>
    <row r="13690" spans="106:107" x14ac:dyDescent="0.2">
      <c r="DB13690"/>
      <c r="DC13690"/>
    </row>
    <row r="13691" spans="106:107" x14ac:dyDescent="0.2">
      <c r="DB13691"/>
      <c r="DC13691"/>
    </row>
    <row r="13692" spans="106:107" x14ac:dyDescent="0.2">
      <c r="DB13692"/>
      <c r="DC13692"/>
    </row>
    <row r="13693" spans="106:107" x14ac:dyDescent="0.2">
      <c r="DB13693"/>
      <c r="DC13693"/>
    </row>
    <row r="13694" spans="106:107" x14ac:dyDescent="0.2">
      <c r="DB13694"/>
      <c r="DC13694"/>
    </row>
    <row r="13695" spans="106:107" x14ac:dyDescent="0.2">
      <c r="DB13695"/>
      <c r="DC13695"/>
    </row>
    <row r="13696" spans="106:107" x14ac:dyDescent="0.2">
      <c r="DB13696"/>
      <c r="DC13696"/>
    </row>
    <row r="13697" spans="106:107" x14ac:dyDescent="0.2">
      <c r="DB13697"/>
      <c r="DC13697"/>
    </row>
    <row r="13698" spans="106:107" x14ac:dyDescent="0.2">
      <c r="DB13698"/>
      <c r="DC13698"/>
    </row>
    <row r="13699" spans="106:107" x14ac:dyDescent="0.2">
      <c r="DB13699"/>
      <c r="DC13699"/>
    </row>
    <row r="13700" spans="106:107" x14ac:dyDescent="0.2">
      <c r="DB13700"/>
      <c r="DC13700"/>
    </row>
    <row r="13701" spans="106:107" x14ac:dyDescent="0.2">
      <c r="DB13701"/>
      <c r="DC13701"/>
    </row>
    <row r="13702" spans="106:107" x14ac:dyDescent="0.2">
      <c r="DB13702"/>
      <c r="DC13702"/>
    </row>
    <row r="13703" spans="106:107" x14ac:dyDescent="0.2">
      <c r="DB13703"/>
      <c r="DC13703"/>
    </row>
    <row r="13704" spans="106:107" x14ac:dyDescent="0.2">
      <c r="DB13704"/>
      <c r="DC13704"/>
    </row>
    <row r="13705" spans="106:107" x14ac:dyDescent="0.2">
      <c r="DB13705"/>
      <c r="DC13705"/>
    </row>
    <row r="13706" spans="106:107" x14ac:dyDescent="0.2">
      <c r="DB13706"/>
      <c r="DC13706"/>
    </row>
    <row r="13707" spans="106:107" x14ac:dyDescent="0.2">
      <c r="DB13707"/>
      <c r="DC13707"/>
    </row>
    <row r="13708" spans="106:107" x14ac:dyDescent="0.2">
      <c r="DB13708"/>
      <c r="DC13708"/>
    </row>
    <row r="13709" spans="106:107" x14ac:dyDescent="0.2">
      <c r="DB13709"/>
      <c r="DC13709"/>
    </row>
    <row r="13710" spans="106:107" x14ac:dyDescent="0.2">
      <c r="DB13710"/>
      <c r="DC13710"/>
    </row>
    <row r="13711" spans="106:107" x14ac:dyDescent="0.2">
      <c r="DB13711"/>
      <c r="DC13711"/>
    </row>
    <row r="13712" spans="106:107" x14ac:dyDescent="0.2">
      <c r="DB13712"/>
      <c r="DC13712"/>
    </row>
    <row r="13713" spans="106:107" x14ac:dyDescent="0.2">
      <c r="DB13713"/>
      <c r="DC13713"/>
    </row>
    <row r="13714" spans="106:107" x14ac:dyDescent="0.2">
      <c r="DB13714"/>
      <c r="DC13714"/>
    </row>
    <row r="13715" spans="106:107" x14ac:dyDescent="0.2">
      <c r="DB13715"/>
      <c r="DC13715"/>
    </row>
    <row r="13716" spans="106:107" x14ac:dyDescent="0.2">
      <c r="DB13716"/>
      <c r="DC13716"/>
    </row>
    <row r="13717" spans="106:107" x14ac:dyDescent="0.2">
      <c r="DB13717"/>
      <c r="DC13717"/>
    </row>
    <row r="13718" spans="106:107" x14ac:dyDescent="0.2">
      <c r="DB13718"/>
      <c r="DC13718"/>
    </row>
    <row r="13719" spans="106:107" x14ac:dyDescent="0.2">
      <c r="DB13719"/>
      <c r="DC13719"/>
    </row>
    <row r="13720" spans="106:107" x14ac:dyDescent="0.2">
      <c r="DB13720"/>
      <c r="DC13720"/>
    </row>
    <row r="13721" spans="106:107" x14ac:dyDescent="0.2">
      <c r="DB13721"/>
      <c r="DC13721"/>
    </row>
    <row r="13722" spans="106:107" x14ac:dyDescent="0.2">
      <c r="DB13722"/>
      <c r="DC13722"/>
    </row>
    <row r="13723" spans="106:107" x14ac:dyDescent="0.2">
      <c r="DB13723"/>
      <c r="DC13723"/>
    </row>
    <row r="13724" spans="106:107" x14ac:dyDescent="0.2">
      <c r="DB13724"/>
      <c r="DC13724"/>
    </row>
    <row r="13725" spans="106:107" x14ac:dyDescent="0.2">
      <c r="DB13725"/>
      <c r="DC13725"/>
    </row>
    <row r="13726" spans="106:107" x14ac:dyDescent="0.2">
      <c r="DB13726"/>
      <c r="DC13726"/>
    </row>
    <row r="13727" spans="106:107" x14ac:dyDescent="0.2">
      <c r="DB13727"/>
      <c r="DC13727"/>
    </row>
    <row r="13728" spans="106:107" x14ac:dyDescent="0.2">
      <c r="DB13728"/>
      <c r="DC13728"/>
    </row>
    <row r="13729" spans="106:107" x14ac:dyDescent="0.2">
      <c r="DB13729"/>
      <c r="DC13729"/>
    </row>
    <row r="13730" spans="106:107" x14ac:dyDescent="0.2">
      <c r="DB13730"/>
      <c r="DC13730"/>
    </row>
    <row r="13731" spans="106:107" x14ac:dyDescent="0.2">
      <c r="DB13731"/>
      <c r="DC13731"/>
    </row>
    <row r="13732" spans="106:107" x14ac:dyDescent="0.2">
      <c r="DB13732"/>
      <c r="DC13732"/>
    </row>
    <row r="13733" spans="106:107" x14ac:dyDescent="0.2">
      <c r="DB13733"/>
      <c r="DC13733"/>
    </row>
    <row r="13734" spans="106:107" x14ac:dyDescent="0.2">
      <c r="DB13734"/>
      <c r="DC13734"/>
    </row>
    <row r="13735" spans="106:107" x14ac:dyDescent="0.2">
      <c r="DB13735"/>
      <c r="DC13735"/>
    </row>
    <row r="13736" spans="106:107" x14ac:dyDescent="0.2">
      <c r="DB13736"/>
      <c r="DC13736"/>
    </row>
    <row r="13737" spans="106:107" x14ac:dyDescent="0.2">
      <c r="DB13737"/>
      <c r="DC13737"/>
    </row>
    <row r="13738" spans="106:107" x14ac:dyDescent="0.2">
      <c r="DB13738"/>
      <c r="DC13738"/>
    </row>
    <row r="13739" spans="106:107" x14ac:dyDescent="0.2">
      <c r="DB13739"/>
      <c r="DC13739"/>
    </row>
    <row r="13740" spans="106:107" x14ac:dyDescent="0.2">
      <c r="DB13740"/>
      <c r="DC13740"/>
    </row>
    <row r="13741" spans="106:107" x14ac:dyDescent="0.2">
      <c r="DB13741"/>
      <c r="DC13741"/>
    </row>
    <row r="13742" spans="106:107" x14ac:dyDescent="0.2">
      <c r="DB13742"/>
      <c r="DC13742"/>
    </row>
    <row r="13743" spans="106:107" x14ac:dyDescent="0.2">
      <c r="DB13743"/>
      <c r="DC13743"/>
    </row>
    <row r="13744" spans="106:107" x14ac:dyDescent="0.2">
      <c r="DB13744"/>
      <c r="DC13744"/>
    </row>
    <row r="13745" spans="106:107" x14ac:dyDescent="0.2">
      <c r="DB13745"/>
      <c r="DC13745"/>
    </row>
    <row r="13746" spans="106:107" x14ac:dyDescent="0.2">
      <c r="DB13746"/>
      <c r="DC13746"/>
    </row>
    <row r="13747" spans="106:107" x14ac:dyDescent="0.2">
      <c r="DB13747"/>
      <c r="DC13747"/>
    </row>
    <row r="13748" spans="106:107" x14ac:dyDescent="0.2">
      <c r="DB13748"/>
      <c r="DC13748"/>
    </row>
    <row r="13749" spans="106:107" x14ac:dyDescent="0.2">
      <c r="DB13749"/>
      <c r="DC13749"/>
    </row>
    <row r="13750" spans="106:107" x14ac:dyDescent="0.2">
      <c r="DB13750"/>
      <c r="DC13750"/>
    </row>
    <row r="13751" spans="106:107" x14ac:dyDescent="0.2">
      <c r="DB13751"/>
      <c r="DC13751"/>
    </row>
    <row r="13752" spans="106:107" x14ac:dyDescent="0.2">
      <c r="DB13752"/>
      <c r="DC13752"/>
    </row>
    <row r="13753" spans="106:107" x14ac:dyDescent="0.2">
      <c r="DB13753"/>
      <c r="DC13753"/>
    </row>
    <row r="13754" spans="106:107" x14ac:dyDescent="0.2">
      <c r="DB13754"/>
      <c r="DC13754"/>
    </row>
    <row r="13755" spans="106:107" x14ac:dyDescent="0.2">
      <c r="DB13755"/>
      <c r="DC13755"/>
    </row>
    <row r="13756" spans="106:107" x14ac:dyDescent="0.2">
      <c r="DB13756"/>
      <c r="DC13756"/>
    </row>
    <row r="13757" spans="106:107" x14ac:dyDescent="0.2">
      <c r="DB13757"/>
      <c r="DC13757"/>
    </row>
    <row r="13758" spans="106:107" x14ac:dyDescent="0.2">
      <c r="DB13758"/>
      <c r="DC13758"/>
    </row>
    <row r="13759" spans="106:107" x14ac:dyDescent="0.2">
      <c r="DB13759"/>
      <c r="DC13759"/>
    </row>
    <row r="13760" spans="106:107" x14ac:dyDescent="0.2">
      <c r="DB13760"/>
      <c r="DC13760"/>
    </row>
    <row r="13761" spans="106:107" x14ac:dyDescent="0.2">
      <c r="DB13761"/>
      <c r="DC13761"/>
    </row>
    <row r="13762" spans="106:107" x14ac:dyDescent="0.2">
      <c r="DB13762"/>
      <c r="DC13762"/>
    </row>
    <row r="13763" spans="106:107" x14ac:dyDescent="0.2">
      <c r="DB13763"/>
      <c r="DC13763"/>
    </row>
    <row r="13764" spans="106:107" x14ac:dyDescent="0.2">
      <c r="DB13764"/>
      <c r="DC13764"/>
    </row>
    <row r="13765" spans="106:107" x14ac:dyDescent="0.2">
      <c r="DB13765"/>
      <c r="DC13765"/>
    </row>
    <row r="13766" spans="106:107" x14ac:dyDescent="0.2">
      <c r="DB13766"/>
      <c r="DC13766"/>
    </row>
    <row r="13767" spans="106:107" x14ac:dyDescent="0.2">
      <c r="DB13767"/>
      <c r="DC13767"/>
    </row>
    <row r="13768" spans="106:107" x14ac:dyDescent="0.2">
      <c r="DB13768"/>
      <c r="DC13768"/>
    </row>
    <row r="13769" spans="106:107" x14ac:dyDescent="0.2">
      <c r="DB13769"/>
      <c r="DC13769"/>
    </row>
    <row r="13770" spans="106:107" x14ac:dyDescent="0.2">
      <c r="DB13770"/>
      <c r="DC13770"/>
    </row>
    <row r="13771" spans="106:107" x14ac:dyDescent="0.2">
      <c r="DB13771"/>
      <c r="DC13771"/>
    </row>
    <row r="13772" spans="106:107" x14ac:dyDescent="0.2">
      <c r="DB13772"/>
      <c r="DC13772"/>
    </row>
    <row r="13773" spans="106:107" x14ac:dyDescent="0.2">
      <c r="DB13773"/>
      <c r="DC13773"/>
    </row>
    <row r="13774" spans="106:107" x14ac:dyDescent="0.2">
      <c r="DB13774"/>
      <c r="DC13774"/>
    </row>
    <row r="13775" spans="106:107" x14ac:dyDescent="0.2">
      <c r="DB13775"/>
      <c r="DC13775"/>
    </row>
    <row r="13776" spans="106:107" x14ac:dyDescent="0.2">
      <c r="DB13776"/>
      <c r="DC13776"/>
    </row>
    <row r="13777" spans="106:107" x14ac:dyDescent="0.2">
      <c r="DB13777"/>
      <c r="DC13777"/>
    </row>
    <row r="13778" spans="106:107" x14ac:dyDescent="0.2">
      <c r="DB13778"/>
      <c r="DC13778"/>
    </row>
    <row r="13779" spans="106:107" x14ac:dyDescent="0.2">
      <c r="DB13779"/>
      <c r="DC13779"/>
    </row>
    <row r="13780" spans="106:107" x14ac:dyDescent="0.2">
      <c r="DB13780"/>
      <c r="DC13780"/>
    </row>
    <row r="13781" spans="106:107" x14ac:dyDescent="0.2">
      <c r="DB13781"/>
      <c r="DC13781"/>
    </row>
    <row r="13782" spans="106:107" x14ac:dyDescent="0.2">
      <c r="DB13782"/>
      <c r="DC13782"/>
    </row>
    <row r="13783" spans="106:107" x14ac:dyDescent="0.2">
      <c r="DB13783"/>
      <c r="DC13783"/>
    </row>
    <row r="13784" spans="106:107" x14ac:dyDescent="0.2">
      <c r="DB13784"/>
      <c r="DC13784"/>
    </row>
    <row r="13785" spans="106:107" x14ac:dyDescent="0.2">
      <c r="DB13785"/>
      <c r="DC13785"/>
    </row>
    <row r="13786" spans="106:107" x14ac:dyDescent="0.2">
      <c r="DB13786"/>
      <c r="DC13786"/>
    </row>
    <row r="13787" spans="106:107" x14ac:dyDescent="0.2">
      <c r="DB13787"/>
      <c r="DC13787"/>
    </row>
    <row r="13788" spans="106:107" x14ac:dyDescent="0.2">
      <c r="DB13788"/>
      <c r="DC13788"/>
    </row>
    <row r="13789" spans="106:107" x14ac:dyDescent="0.2">
      <c r="DB13789"/>
      <c r="DC13789"/>
    </row>
    <row r="13790" spans="106:107" x14ac:dyDescent="0.2">
      <c r="DB13790"/>
      <c r="DC13790"/>
    </row>
    <row r="13791" spans="106:107" x14ac:dyDescent="0.2">
      <c r="DB13791"/>
      <c r="DC13791"/>
    </row>
    <row r="13792" spans="106:107" x14ac:dyDescent="0.2">
      <c r="DB13792"/>
      <c r="DC13792"/>
    </row>
    <row r="13793" spans="106:107" x14ac:dyDescent="0.2">
      <c r="DB13793"/>
      <c r="DC13793"/>
    </row>
    <row r="13794" spans="106:107" x14ac:dyDescent="0.2">
      <c r="DB13794"/>
      <c r="DC13794"/>
    </row>
    <row r="13795" spans="106:107" x14ac:dyDescent="0.2">
      <c r="DB13795"/>
      <c r="DC13795"/>
    </row>
    <row r="13796" spans="106:107" x14ac:dyDescent="0.2">
      <c r="DB13796"/>
      <c r="DC13796"/>
    </row>
    <row r="13797" spans="106:107" x14ac:dyDescent="0.2">
      <c r="DB13797"/>
      <c r="DC13797"/>
    </row>
    <row r="13798" spans="106:107" x14ac:dyDescent="0.2">
      <c r="DB13798"/>
      <c r="DC13798"/>
    </row>
    <row r="13799" spans="106:107" x14ac:dyDescent="0.2">
      <c r="DB13799"/>
      <c r="DC13799"/>
    </row>
    <row r="13800" spans="106:107" x14ac:dyDescent="0.2">
      <c r="DB13800"/>
      <c r="DC13800"/>
    </row>
    <row r="13801" spans="106:107" x14ac:dyDescent="0.2">
      <c r="DB13801"/>
      <c r="DC13801"/>
    </row>
    <row r="13802" spans="106:107" x14ac:dyDescent="0.2">
      <c r="DB13802"/>
      <c r="DC13802"/>
    </row>
    <row r="13803" spans="106:107" x14ac:dyDescent="0.2">
      <c r="DB13803"/>
      <c r="DC13803"/>
    </row>
    <row r="13804" spans="106:107" x14ac:dyDescent="0.2">
      <c r="DB13804"/>
      <c r="DC13804"/>
    </row>
    <row r="13805" spans="106:107" x14ac:dyDescent="0.2">
      <c r="DB13805"/>
      <c r="DC13805"/>
    </row>
    <row r="13806" spans="106:107" x14ac:dyDescent="0.2">
      <c r="DB13806"/>
      <c r="DC13806"/>
    </row>
    <row r="13807" spans="106:107" x14ac:dyDescent="0.2">
      <c r="DB13807"/>
      <c r="DC13807"/>
    </row>
    <row r="13808" spans="106:107" x14ac:dyDescent="0.2">
      <c r="DB13808"/>
      <c r="DC13808"/>
    </row>
    <row r="13809" spans="106:107" x14ac:dyDescent="0.2">
      <c r="DB13809"/>
      <c r="DC13809"/>
    </row>
    <row r="13810" spans="106:107" x14ac:dyDescent="0.2">
      <c r="DB13810"/>
      <c r="DC13810"/>
    </row>
    <row r="13811" spans="106:107" x14ac:dyDescent="0.2">
      <c r="DB13811"/>
      <c r="DC13811"/>
    </row>
    <row r="13812" spans="106:107" x14ac:dyDescent="0.2">
      <c r="DB13812"/>
      <c r="DC13812"/>
    </row>
    <row r="13813" spans="106:107" x14ac:dyDescent="0.2">
      <c r="DB13813"/>
      <c r="DC13813"/>
    </row>
    <row r="13814" spans="106:107" x14ac:dyDescent="0.2">
      <c r="DB13814"/>
      <c r="DC13814"/>
    </row>
    <row r="13815" spans="106:107" x14ac:dyDescent="0.2">
      <c r="DB13815"/>
      <c r="DC13815"/>
    </row>
    <row r="13816" spans="106:107" x14ac:dyDescent="0.2">
      <c r="DB13816"/>
      <c r="DC13816"/>
    </row>
    <row r="13817" spans="106:107" x14ac:dyDescent="0.2">
      <c r="DB13817"/>
      <c r="DC13817"/>
    </row>
    <row r="13818" spans="106:107" x14ac:dyDescent="0.2">
      <c r="DB13818"/>
      <c r="DC13818"/>
    </row>
    <row r="13819" spans="106:107" x14ac:dyDescent="0.2">
      <c r="DB13819"/>
      <c r="DC13819"/>
    </row>
    <row r="13820" spans="106:107" x14ac:dyDescent="0.2">
      <c r="DB13820"/>
      <c r="DC13820"/>
    </row>
    <row r="13821" spans="106:107" x14ac:dyDescent="0.2">
      <c r="DB13821"/>
      <c r="DC13821"/>
    </row>
    <row r="13822" spans="106:107" x14ac:dyDescent="0.2">
      <c r="DB13822"/>
      <c r="DC13822"/>
    </row>
    <row r="13823" spans="106:107" x14ac:dyDescent="0.2">
      <c r="DB13823"/>
      <c r="DC13823"/>
    </row>
    <row r="13824" spans="106:107" x14ac:dyDescent="0.2">
      <c r="DB13824"/>
      <c r="DC13824"/>
    </row>
    <row r="13825" spans="106:107" x14ac:dyDescent="0.2">
      <c r="DB13825"/>
      <c r="DC13825"/>
    </row>
    <row r="13826" spans="106:107" x14ac:dyDescent="0.2">
      <c r="DB13826"/>
      <c r="DC13826"/>
    </row>
    <row r="13827" spans="106:107" x14ac:dyDescent="0.2">
      <c r="DB13827"/>
      <c r="DC13827"/>
    </row>
    <row r="13828" spans="106:107" x14ac:dyDescent="0.2">
      <c r="DB13828"/>
      <c r="DC13828"/>
    </row>
    <row r="13829" spans="106:107" x14ac:dyDescent="0.2">
      <c r="DB13829"/>
      <c r="DC13829"/>
    </row>
    <row r="13830" spans="106:107" x14ac:dyDescent="0.2">
      <c r="DB13830"/>
      <c r="DC13830"/>
    </row>
    <row r="13831" spans="106:107" x14ac:dyDescent="0.2">
      <c r="DB13831"/>
      <c r="DC13831"/>
    </row>
    <row r="13832" spans="106:107" x14ac:dyDescent="0.2">
      <c r="DB13832"/>
      <c r="DC13832"/>
    </row>
    <row r="13833" spans="106:107" x14ac:dyDescent="0.2">
      <c r="DB13833"/>
      <c r="DC13833"/>
    </row>
    <row r="13834" spans="106:107" x14ac:dyDescent="0.2">
      <c r="DB13834"/>
      <c r="DC13834"/>
    </row>
    <row r="13835" spans="106:107" x14ac:dyDescent="0.2">
      <c r="DB13835"/>
      <c r="DC13835"/>
    </row>
    <row r="13836" spans="106:107" x14ac:dyDescent="0.2">
      <c r="DB13836"/>
      <c r="DC13836"/>
    </row>
    <row r="13837" spans="106:107" x14ac:dyDescent="0.2">
      <c r="DB13837"/>
      <c r="DC13837"/>
    </row>
    <row r="13838" spans="106:107" x14ac:dyDescent="0.2">
      <c r="DB13838"/>
      <c r="DC13838"/>
    </row>
    <row r="13839" spans="106:107" x14ac:dyDescent="0.2">
      <c r="DB13839"/>
      <c r="DC13839"/>
    </row>
    <row r="13840" spans="106:107" x14ac:dyDescent="0.2">
      <c r="DB13840"/>
      <c r="DC13840"/>
    </row>
    <row r="13841" spans="106:107" x14ac:dyDescent="0.2">
      <c r="DB13841"/>
      <c r="DC13841"/>
    </row>
    <row r="13842" spans="106:107" x14ac:dyDescent="0.2">
      <c r="DB13842"/>
      <c r="DC13842"/>
    </row>
    <row r="13843" spans="106:107" x14ac:dyDescent="0.2">
      <c r="DB13843"/>
      <c r="DC13843"/>
    </row>
    <row r="13844" spans="106:107" x14ac:dyDescent="0.2">
      <c r="DB13844"/>
      <c r="DC13844"/>
    </row>
    <row r="13845" spans="106:107" x14ac:dyDescent="0.2">
      <c r="DB13845"/>
      <c r="DC13845"/>
    </row>
    <row r="13846" spans="106:107" x14ac:dyDescent="0.2">
      <c r="DB13846"/>
      <c r="DC13846"/>
    </row>
    <row r="13847" spans="106:107" x14ac:dyDescent="0.2">
      <c r="DB13847"/>
      <c r="DC13847"/>
    </row>
    <row r="13848" spans="106:107" x14ac:dyDescent="0.2">
      <c r="DB13848"/>
      <c r="DC13848"/>
    </row>
    <row r="13849" spans="106:107" x14ac:dyDescent="0.2">
      <c r="DB13849"/>
      <c r="DC13849"/>
    </row>
    <row r="13850" spans="106:107" x14ac:dyDescent="0.2">
      <c r="DB13850"/>
      <c r="DC13850"/>
    </row>
    <row r="13851" spans="106:107" x14ac:dyDescent="0.2">
      <c r="DB13851"/>
      <c r="DC13851"/>
    </row>
    <row r="13852" spans="106:107" x14ac:dyDescent="0.2">
      <c r="DB13852"/>
      <c r="DC13852"/>
    </row>
    <row r="13853" spans="106:107" x14ac:dyDescent="0.2">
      <c r="DB13853"/>
      <c r="DC13853"/>
    </row>
    <row r="13854" spans="106:107" x14ac:dyDescent="0.2">
      <c r="DB13854"/>
      <c r="DC13854"/>
    </row>
    <row r="13855" spans="106:107" x14ac:dyDescent="0.2">
      <c r="DB13855"/>
      <c r="DC13855"/>
    </row>
    <row r="13856" spans="106:107" x14ac:dyDescent="0.2">
      <c r="DB13856"/>
      <c r="DC13856"/>
    </row>
    <row r="13857" spans="106:107" x14ac:dyDescent="0.2">
      <c r="DB13857"/>
      <c r="DC13857"/>
    </row>
    <row r="13858" spans="106:107" x14ac:dyDescent="0.2">
      <c r="DB13858"/>
      <c r="DC13858"/>
    </row>
    <row r="13859" spans="106:107" x14ac:dyDescent="0.2">
      <c r="DB13859"/>
      <c r="DC13859"/>
    </row>
    <row r="13860" spans="106:107" x14ac:dyDescent="0.2">
      <c r="DB13860"/>
      <c r="DC13860"/>
    </row>
    <row r="13861" spans="106:107" x14ac:dyDescent="0.2">
      <c r="DB13861"/>
      <c r="DC13861"/>
    </row>
    <row r="13862" spans="106:107" x14ac:dyDescent="0.2">
      <c r="DB13862"/>
      <c r="DC13862"/>
    </row>
    <row r="13863" spans="106:107" x14ac:dyDescent="0.2">
      <c r="DB13863"/>
      <c r="DC13863"/>
    </row>
    <row r="13864" spans="106:107" x14ac:dyDescent="0.2">
      <c r="DB13864"/>
      <c r="DC13864"/>
    </row>
    <row r="13865" spans="106:107" x14ac:dyDescent="0.2">
      <c r="DB13865"/>
      <c r="DC13865"/>
    </row>
    <row r="13866" spans="106:107" x14ac:dyDescent="0.2">
      <c r="DB13866"/>
      <c r="DC13866"/>
    </row>
    <row r="13867" spans="106:107" x14ac:dyDescent="0.2">
      <c r="DB13867"/>
      <c r="DC13867"/>
    </row>
    <row r="13868" spans="106:107" x14ac:dyDescent="0.2">
      <c r="DB13868"/>
      <c r="DC13868"/>
    </row>
    <row r="13869" spans="106:107" x14ac:dyDescent="0.2">
      <c r="DB13869"/>
      <c r="DC13869"/>
    </row>
    <row r="13870" spans="106:107" x14ac:dyDescent="0.2">
      <c r="DB13870"/>
      <c r="DC13870"/>
    </row>
    <row r="13871" spans="106:107" x14ac:dyDescent="0.2">
      <c r="DB13871"/>
      <c r="DC13871"/>
    </row>
    <row r="13872" spans="106:107" x14ac:dyDescent="0.2">
      <c r="DB13872"/>
      <c r="DC13872"/>
    </row>
    <row r="13873" spans="106:107" x14ac:dyDescent="0.2">
      <c r="DB13873"/>
      <c r="DC13873"/>
    </row>
    <row r="13874" spans="106:107" x14ac:dyDescent="0.2">
      <c r="DB13874"/>
      <c r="DC13874"/>
    </row>
    <row r="13875" spans="106:107" x14ac:dyDescent="0.2">
      <c r="DB13875"/>
      <c r="DC13875"/>
    </row>
    <row r="13876" spans="106:107" x14ac:dyDescent="0.2">
      <c r="DB13876"/>
      <c r="DC13876"/>
    </row>
    <row r="13877" spans="106:107" x14ac:dyDescent="0.2">
      <c r="DB13877"/>
      <c r="DC13877"/>
    </row>
    <row r="13878" spans="106:107" x14ac:dyDescent="0.2">
      <c r="DB13878"/>
      <c r="DC13878"/>
    </row>
    <row r="13879" spans="106:107" x14ac:dyDescent="0.2">
      <c r="DB13879"/>
      <c r="DC13879"/>
    </row>
    <row r="13880" spans="106:107" x14ac:dyDescent="0.2">
      <c r="DB13880"/>
      <c r="DC13880"/>
    </row>
    <row r="13881" spans="106:107" x14ac:dyDescent="0.2">
      <c r="DB13881"/>
      <c r="DC13881"/>
    </row>
    <row r="13882" spans="106:107" x14ac:dyDescent="0.2">
      <c r="DB13882"/>
      <c r="DC13882"/>
    </row>
    <row r="13883" spans="106:107" x14ac:dyDescent="0.2">
      <c r="DB13883"/>
      <c r="DC13883"/>
    </row>
    <row r="13884" spans="106:107" x14ac:dyDescent="0.2">
      <c r="DB13884"/>
      <c r="DC13884"/>
    </row>
    <row r="13885" spans="106:107" x14ac:dyDescent="0.2">
      <c r="DB13885"/>
      <c r="DC13885"/>
    </row>
    <row r="13886" spans="106:107" x14ac:dyDescent="0.2">
      <c r="DB13886"/>
      <c r="DC13886"/>
    </row>
    <row r="13887" spans="106:107" x14ac:dyDescent="0.2">
      <c r="DB13887"/>
      <c r="DC13887"/>
    </row>
    <row r="13888" spans="106:107" x14ac:dyDescent="0.2">
      <c r="DB13888"/>
      <c r="DC13888"/>
    </row>
    <row r="13889" spans="106:107" x14ac:dyDescent="0.2">
      <c r="DB13889"/>
      <c r="DC13889"/>
    </row>
    <row r="13890" spans="106:107" x14ac:dyDescent="0.2">
      <c r="DB13890"/>
      <c r="DC13890"/>
    </row>
    <row r="13891" spans="106:107" x14ac:dyDescent="0.2">
      <c r="DB13891"/>
      <c r="DC13891"/>
    </row>
    <row r="13892" spans="106:107" x14ac:dyDescent="0.2">
      <c r="DB13892"/>
      <c r="DC13892"/>
    </row>
    <row r="13893" spans="106:107" x14ac:dyDescent="0.2">
      <c r="DB13893"/>
      <c r="DC13893"/>
    </row>
    <row r="13894" spans="106:107" x14ac:dyDescent="0.2">
      <c r="DB13894"/>
      <c r="DC13894"/>
    </row>
    <row r="13895" spans="106:107" x14ac:dyDescent="0.2">
      <c r="DB13895"/>
      <c r="DC13895"/>
    </row>
    <row r="13896" spans="106:107" x14ac:dyDescent="0.2">
      <c r="DB13896"/>
      <c r="DC13896"/>
    </row>
    <row r="13897" spans="106:107" x14ac:dyDescent="0.2">
      <c r="DB13897"/>
      <c r="DC13897"/>
    </row>
    <row r="13898" spans="106:107" x14ac:dyDescent="0.2">
      <c r="DB13898"/>
      <c r="DC13898"/>
    </row>
    <row r="13899" spans="106:107" x14ac:dyDescent="0.2">
      <c r="DB13899"/>
      <c r="DC13899"/>
    </row>
    <row r="13900" spans="106:107" x14ac:dyDescent="0.2">
      <c r="DB13900"/>
      <c r="DC13900"/>
    </row>
    <row r="13901" spans="106:107" x14ac:dyDescent="0.2">
      <c r="DB13901"/>
      <c r="DC13901"/>
    </row>
    <row r="13902" spans="106:107" x14ac:dyDescent="0.2">
      <c r="DB13902"/>
      <c r="DC13902"/>
    </row>
    <row r="13903" spans="106:107" x14ac:dyDescent="0.2">
      <c r="DB13903"/>
      <c r="DC13903"/>
    </row>
    <row r="13904" spans="106:107" x14ac:dyDescent="0.2">
      <c r="DB13904"/>
      <c r="DC13904"/>
    </row>
    <row r="13905" spans="106:107" x14ac:dyDescent="0.2">
      <c r="DB13905"/>
      <c r="DC13905"/>
    </row>
    <row r="13906" spans="106:107" x14ac:dyDescent="0.2">
      <c r="DB13906"/>
      <c r="DC13906"/>
    </row>
    <row r="13907" spans="106:107" x14ac:dyDescent="0.2">
      <c r="DB13907"/>
      <c r="DC13907"/>
    </row>
    <row r="13908" spans="106:107" x14ac:dyDescent="0.2">
      <c r="DB13908"/>
      <c r="DC13908"/>
    </row>
    <row r="13909" spans="106:107" x14ac:dyDescent="0.2">
      <c r="DB13909"/>
      <c r="DC13909"/>
    </row>
    <row r="13910" spans="106:107" x14ac:dyDescent="0.2">
      <c r="DB13910"/>
      <c r="DC13910"/>
    </row>
    <row r="13911" spans="106:107" x14ac:dyDescent="0.2">
      <c r="DB13911"/>
      <c r="DC13911"/>
    </row>
    <row r="13912" spans="106:107" x14ac:dyDescent="0.2">
      <c r="DB13912"/>
      <c r="DC13912"/>
    </row>
    <row r="13913" spans="106:107" x14ac:dyDescent="0.2">
      <c r="DB13913"/>
      <c r="DC13913"/>
    </row>
    <row r="13914" spans="106:107" x14ac:dyDescent="0.2">
      <c r="DB13914"/>
      <c r="DC13914"/>
    </row>
    <row r="13915" spans="106:107" x14ac:dyDescent="0.2">
      <c r="DB13915"/>
      <c r="DC13915"/>
    </row>
    <row r="13916" spans="106:107" x14ac:dyDescent="0.2">
      <c r="DB13916"/>
      <c r="DC13916"/>
    </row>
    <row r="13917" spans="106:107" x14ac:dyDescent="0.2">
      <c r="DB13917"/>
      <c r="DC13917"/>
    </row>
    <row r="13918" spans="106:107" x14ac:dyDescent="0.2">
      <c r="DB13918"/>
      <c r="DC13918"/>
    </row>
    <row r="13919" spans="106:107" x14ac:dyDescent="0.2">
      <c r="DB13919"/>
      <c r="DC13919"/>
    </row>
    <row r="13920" spans="106:107" x14ac:dyDescent="0.2">
      <c r="DB13920"/>
      <c r="DC13920"/>
    </row>
    <row r="13921" spans="106:107" x14ac:dyDescent="0.2">
      <c r="DB13921"/>
      <c r="DC13921"/>
    </row>
    <row r="13922" spans="106:107" x14ac:dyDescent="0.2">
      <c r="DB13922"/>
      <c r="DC13922"/>
    </row>
    <row r="13923" spans="106:107" x14ac:dyDescent="0.2">
      <c r="DB13923"/>
      <c r="DC13923"/>
    </row>
    <row r="13924" spans="106:107" x14ac:dyDescent="0.2">
      <c r="DB13924"/>
      <c r="DC13924"/>
    </row>
    <row r="13925" spans="106:107" x14ac:dyDescent="0.2">
      <c r="DB13925"/>
      <c r="DC13925"/>
    </row>
    <row r="13926" spans="106:107" x14ac:dyDescent="0.2">
      <c r="DB13926"/>
      <c r="DC13926"/>
    </row>
    <row r="13927" spans="106:107" x14ac:dyDescent="0.2">
      <c r="DB13927"/>
      <c r="DC13927"/>
    </row>
    <row r="13928" spans="106:107" x14ac:dyDescent="0.2">
      <c r="DB13928"/>
      <c r="DC13928"/>
    </row>
    <row r="13929" spans="106:107" x14ac:dyDescent="0.2">
      <c r="DB13929"/>
      <c r="DC13929"/>
    </row>
    <row r="13930" spans="106:107" x14ac:dyDescent="0.2">
      <c r="DB13930"/>
      <c r="DC13930"/>
    </row>
    <row r="13931" spans="106:107" x14ac:dyDescent="0.2">
      <c r="DB13931"/>
      <c r="DC13931"/>
    </row>
    <row r="13932" spans="106:107" x14ac:dyDescent="0.2">
      <c r="DB13932"/>
      <c r="DC13932"/>
    </row>
    <row r="13933" spans="106:107" x14ac:dyDescent="0.2">
      <c r="DB13933"/>
      <c r="DC13933"/>
    </row>
    <row r="13934" spans="106:107" x14ac:dyDescent="0.2">
      <c r="DB13934"/>
      <c r="DC13934"/>
    </row>
    <row r="13935" spans="106:107" x14ac:dyDescent="0.2">
      <c r="DB13935"/>
      <c r="DC13935"/>
    </row>
    <row r="13936" spans="106:107" x14ac:dyDescent="0.2">
      <c r="DB13936"/>
      <c r="DC13936"/>
    </row>
    <row r="13937" spans="106:107" x14ac:dyDescent="0.2">
      <c r="DB13937"/>
      <c r="DC13937"/>
    </row>
    <row r="13938" spans="106:107" x14ac:dyDescent="0.2">
      <c r="DB13938"/>
      <c r="DC13938"/>
    </row>
    <row r="13939" spans="106:107" x14ac:dyDescent="0.2">
      <c r="DB13939"/>
      <c r="DC13939"/>
    </row>
    <row r="13940" spans="106:107" x14ac:dyDescent="0.2">
      <c r="DB13940"/>
      <c r="DC13940"/>
    </row>
    <row r="13941" spans="106:107" x14ac:dyDescent="0.2">
      <c r="DB13941"/>
      <c r="DC13941"/>
    </row>
    <row r="13942" spans="106:107" x14ac:dyDescent="0.2">
      <c r="DB13942"/>
      <c r="DC13942"/>
    </row>
    <row r="13943" spans="106:107" x14ac:dyDescent="0.2">
      <c r="DB13943"/>
      <c r="DC13943"/>
    </row>
    <row r="13944" spans="106:107" x14ac:dyDescent="0.2">
      <c r="DB13944"/>
      <c r="DC13944"/>
    </row>
    <row r="13945" spans="106:107" x14ac:dyDescent="0.2">
      <c r="DB13945"/>
      <c r="DC13945"/>
    </row>
    <row r="13946" spans="106:107" x14ac:dyDescent="0.2">
      <c r="DB13946"/>
      <c r="DC13946"/>
    </row>
    <row r="13947" spans="106:107" x14ac:dyDescent="0.2">
      <c r="DB13947"/>
      <c r="DC13947"/>
    </row>
    <row r="13948" spans="106:107" x14ac:dyDescent="0.2">
      <c r="DB13948"/>
      <c r="DC13948"/>
    </row>
    <row r="13949" spans="106:107" x14ac:dyDescent="0.2">
      <c r="DB13949"/>
      <c r="DC13949"/>
    </row>
    <row r="13950" spans="106:107" x14ac:dyDescent="0.2">
      <c r="DB13950"/>
      <c r="DC13950"/>
    </row>
    <row r="13951" spans="106:107" x14ac:dyDescent="0.2">
      <c r="DB13951"/>
      <c r="DC13951"/>
    </row>
    <row r="13952" spans="106:107" x14ac:dyDescent="0.2">
      <c r="DB13952"/>
      <c r="DC13952"/>
    </row>
    <row r="13953" spans="106:107" x14ac:dyDescent="0.2">
      <c r="DB13953"/>
      <c r="DC13953"/>
    </row>
    <row r="13954" spans="106:107" x14ac:dyDescent="0.2">
      <c r="DB13954"/>
      <c r="DC13954"/>
    </row>
    <row r="13955" spans="106:107" x14ac:dyDescent="0.2">
      <c r="DB13955"/>
      <c r="DC13955"/>
    </row>
    <row r="13956" spans="106:107" x14ac:dyDescent="0.2">
      <c r="DB13956"/>
      <c r="DC13956"/>
    </row>
    <row r="13957" spans="106:107" x14ac:dyDescent="0.2">
      <c r="DB13957"/>
      <c r="DC13957"/>
    </row>
    <row r="13958" spans="106:107" x14ac:dyDescent="0.2">
      <c r="DB13958"/>
      <c r="DC13958"/>
    </row>
    <row r="13959" spans="106:107" x14ac:dyDescent="0.2">
      <c r="DB13959"/>
      <c r="DC13959"/>
    </row>
    <row r="13960" spans="106:107" x14ac:dyDescent="0.2">
      <c r="DB13960"/>
      <c r="DC13960"/>
    </row>
    <row r="13961" spans="106:107" x14ac:dyDescent="0.2">
      <c r="DB13961"/>
      <c r="DC13961"/>
    </row>
    <row r="13962" spans="106:107" x14ac:dyDescent="0.2">
      <c r="DB13962"/>
      <c r="DC13962"/>
    </row>
    <row r="13963" spans="106:107" x14ac:dyDescent="0.2">
      <c r="DB13963"/>
      <c r="DC13963"/>
    </row>
    <row r="13964" spans="106:107" x14ac:dyDescent="0.2">
      <c r="DB13964"/>
      <c r="DC13964"/>
    </row>
    <row r="13965" spans="106:107" x14ac:dyDescent="0.2">
      <c r="DB13965"/>
      <c r="DC13965"/>
    </row>
    <row r="13966" spans="106:107" x14ac:dyDescent="0.2">
      <c r="DB13966"/>
      <c r="DC13966"/>
    </row>
    <row r="13967" spans="106:107" x14ac:dyDescent="0.2">
      <c r="DB13967"/>
      <c r="DC13967"/>
    </row>
    <row r="13968" spans="106:107" x14ac:dyDescent="0.2">
      <c r="DB13968"/>
      <c r="DC13968"/>
    </row>
    <row r="13969" spans="106:107" x14ac:dyDescent="0.2">
      <c r="DB13969"/>
      <c r="DC13969"/>
    </row>
    <row r="13970" spans="106:107" x14ac:dyDescent="0.2">
      <c r="DB13970"/>
      <c r="DC13970"/>
    </row>
    <row r="13971" spans="106:107" x14ac:dyDescent="0.2">
      <c r="DB13971"/>
      <c r="DC13971"/>
    </row>
    <row r="13972" spans="106:107" x14ac:dyDescent="0.2">
      <c r="DB13972"/>
      <c r="DC13972"/>
    </row>
    <row r="13973" spans="106:107" x14ac:dyDescent="0.2">
      <c r="DB13973"/>
      <c r="DC13973"/>
    </row>
    <row r="13974" spans="106:107" x14ac:dyDescent="0.2">
      <c r="DB13974"/>
      <c r="DC13974"/>
    </row>
    <row r="13975" spans="106:107" x14ac:dyDescent="0.2">
      <c r="DB13975"/>
      <c r="DC13975"/>
    </row>
    <row r="13976" spans="106:107" x14ac:dyDescent="0.2">
      <c r="DB13976"/>
      <c r="DC13976"/>
    </row>
    <row r="13977" spans="106:107" x14ac:dyDescent="0.2">
      <c r="DB13977"/>
      <c r="DC13977"/>
    </row>
    <row r="13978" spans="106:107" x14ac:dyDescent="0.2">
      <c r="DB13978"/>
      <c r="DC13978"/>
    </row>
    <row r="13979" spans="106:107" x14ac:dyDescent="0.2">
      <c r="DB13979"/>
      <c r="DC13979"/>
    </row>
    <row r="13980" spans="106:107" x14ac:dyDescent="0.2">
      <c r="DB13980"/>
      <c r="DC13980"/>
    </row>
    <row r="13981" spans="106:107" x14ac:dyDescent="0.2">
      <c r="DB13981"/>
      <c r="DC13981"/>
    </row>
    <row r="13982" spans="106:107" x14ac:dyDescent="0.2">
      <c r="DB13982"/>
      <c r="DC13982"/>
    </row>
    <row r="13983" spans="106:107" x14ac:dyDescent="0.2">
      <c r="DB13983"/>
      <c r="DC13983"/>
    </row>
    <row r="13984" spans="106:107" x14ac:dyDescent="0.2">
      <c r="DB13984"/>
      <c r="DC13984"/>
    </row>
    <row r="13985" spans="106:107" x14ac:dyDescent="0.2">
      <c r="DB13985"/>
      <c r="DC13985"/>
    </row>
    <row r="13986" spans="106:107" x14ac:dyDescent="0.2">
      <c r="DB13986"/>
      <c r="DC13986"/>
    </row>
    <row r="13987" spans="106:107" x14ac:dyDescent="0.2">
      <c r="DB13987"/>
      <c r="DC13987"/>
    </row>
    <row r="13988" spans="106:107" x14ac:dyDescent="0.2">
      <c r="DB13988"/>
      <c r="DC13988"/>
    </row>
    <row r="13989" spans="106:107" x14ac:dyDescent="0.2">
      <c r="DB13989"/>
      <c r="DC13989"/>
    </row>
    <row r="13990" spans="106:107" x14ac:dyDescent="0.2">
      <c r="DB13990"/>
      <c r="DC13990"/>
    </row>
    <row r="13991" spans="106:107" x14ac:dyDescent="0.2">
      <c r="DB13991"/>
      <c r="DC13991"/>
    </row>
    <row r="13992" spans="106:107" x14ac:dyDescent="0.2">
      <c r="DB13992"/>
      <c r="DC13992"/>
    </row>
    <row r="13993" spans="106:107" x14ac:dyDescent="0.2">
      <c r="DB13993"/>
      <c r="DC13993"/>
    </row>
    <row r="13994" spans="106:107" x14ac:dyDescent="0.2">
      <c r="DB13994"/>
      <c r="DC13994"/>
    </row>
    <row r="13995" spans="106:107" x14ac:dyDescent="0.2">
      <c r="DB13995"/>
      <c r="DC13995"/>
    </row>
    <row r="13996" spans="106:107" x14ac:dyDescent="0.2">
      <c r="DB13996"/>
      <c r="DC13996"/>
    </row>
    <row r="13997" spans="106:107" x14ac:dyDescent="0.2">
      <c r="DB13997"/>
      <c r="DC13997"/>
    </row>
    <row r="13998" spans="106:107" x14ac:dyDescent="0.2">
      <c r="DB13998"/>
      <c r="DC13998"/>
    </row>
    <row r="13999" spans="106:107" x14ac:dyDescent="0.2">
      <c r="DB13999"/>
      <c r="DC13999"/>
    </row>
    <row r="14000" spans="106:107" x14ac:dyDescent="0.2">
      <c r="DB14000"/>
      <c r="DC14000"/>
    </row>
    <row r="14001" spans="106:107" x14ac:dyDescent="0.2">
      <c r="DB14001"/>
      <c r="DC14001"/>
    </row>
    <row r="14002" spans="106:107" x14ac:dyDescent="0.2">
      <c r="DB14002"/>
      <c r="DC14002"/>
    </row>
    <row r="14003" spans="106:107" x14ac:dyDescent="0.2">
      <c r="DB14003"/>
      <c r="DC14003"/>
    </row>
    <row r="14004" spans="106:107" x14ac:dyDescent="0.2">
      <c r="DB14004"/>
      <c r="DC14004"/>
    </row>
    <row r="14005" spans="106:107" x14ac:dyDescent="0.2">
      <c r="DB14005"/>
      <c r="DC14005"/>
    </row>
    <row r="14006" spans="106:107" x14ac:dyDescent="0.2">
      <c r="DB14006"/>
      <c r="DC14006"/>
    </row>
    <row r="14007" spans="106:107" x14ac:dyDescent="0.2">
      <c r="DB14007"/>
      <c r="DC14007"/>
    </row>
    <row r="14008" spans="106:107" x14ac:dyDescent="0.2">
      <c r="DB14008"/>
      <c r="DC14008"/>
    </row>
    <row r="14009" spans="106:107" x14ac:dyDescent="0.2">
      <c r="DB14009"/>
      <c r="DC14009"/>
    </row>
    <row r="14010" spans="106:107" x14ac:dyDescent="0.2">
      <c r="DB14010"/>
      <c r="DC14010"/>
    </row>
    <row r="14011" spans="106:107" x14ac:dyDescent="0.2">
      <c r="DB14011"/>
      <c r="DC14011"/>
    </row>
    <row r="14012" spans="106:107" x14ac:dyDescent="0.2">
      <c r="DB14012"/>
      <c r="DC14012"/>
    </row>
    <row r="14013" spans="106:107" x14ac:dyDescent="0.2">
      <c r="DB14013"/>
      <c r="DC14013"/>
    </row>
    <row r="14014" spans="106:107" x14ac:dyDescent="0.2">
      <c r="DB14014"/>
      <c r="DC14014"/>
    </row>
    <row r="14015" spans="106:107" x14ac:dyDescent="0.2">
      <c r="DB14015"/>
      <c r="DC14015"/>
    </row>
    <row r="14016" spans="106:107" x14ac:dyDescent="0.2">
      <c r="DB14016"/>
      <c r="DC14016"/>
    </row>
    <row r="14017" spans="106:107" x14ac:dyDescent="0.2">
      <c r="DB14017"/>
      <c r="DC14017"/>
    </row>
    <row r="14018" spans="106:107" x14ac:dyDescent="0.2">
      <c r="DB14018"/>
      <c r="DC14018"/>
    </row>
    <row r="14019" spans="106:107" x14ac:dyDescent="0.2">
      <c r="DB14019"/>
      <c r="DC14019"/>
    </row>
    <row r="14020" spans="106:107" x14ac:dyDescent="0.2">
      <c r="DB14020"/>
      <c r="DC14020"/>
    </row>
    <row r="14021" spans="106:107" x14ac:dyDescent="0.2">
      <c r="DB14021"/>
      <c r="DC14021"/>
    </row>
    <row r="14022" spans="106:107" x14ac:dyDescent="0.2">
      <c r="DB14022"/>
      <c r="DC14022"/>
    </row>
    <row r="14023" spans="106:107" x14ac:dyDescent="0.2">
      <c r="DB14023"/>
      <c r="DC14023"/>
    </row>
    <row r="14024" spans="106:107" x14ac:dyDescent="0.2">
      <c r="DB14024"/>
      <c r="DC14024"/>
    </row>
    <row r="14025" spans="106:107" x14ac:dyDescent="0.2">
      <c r="DB14025"/>
      <c r="DC14025"/>
    </row>
    <row r="14026" spans="106:107" x14ac:dyDescent="0.2">
      <c r="DB14026"/>
      <c r="DC14026"/>
    </row>
    <row r="14027" spans="106:107" x14ac:dyDescent="0.2">
      <c r="DB14027"/>
      <c r="DC14027"/>
    </row>
    <row r="14028" spans="106:107" x14ac:dyDescent="0.2">
      <c r="DB14028"/>
      <c r="DC14028"/>
    </row>
    <row r="14029" spans="106:107" x14ac:dyDescent="0.2">
      <c r="DB14029"/>
      <c r="DC14029"/>
    </row>
    <row r="14030" spans="106:107" x14ac:dyDescent="0.2">
      <c r="DB14030"/>
      <c r="DC14030"/>
    </row>
    <row r="14031" spans="106:107" x14ac:dyDescent="0.2">
      <c r="DB14031"/>
      <c r="DC14031"/>
    </row>
    <row r="14032" spans="106:107" x14ac:dyDescent="0.2">
      <c r="DB14032"/>
      <c r="DC14032"/>
    </row>
    <row r="14033" spans="106:107" x14ac:dyDescent="0.2">
      <c r="DB14033"/>
      <c r="DC14033"/>
    </row>
    <row r="14034" spans="106:107" x14ac:dyDescent="0.2">
      <c r="DB14034"/>
      <c r="DC14034"/>
    </row>
    <row r="14035" spans="106:107" x14ac:dyDescent="0.2">
      <c r="DB14035"/>
      <c r="DC14035"/>
    </row>
    <row r="14036" spans="106:107" x14ac:dyDescent="0.2">
      <c r="DB14036"/>
      <c r="DC14036"/>
    </row>
    <row r="14037" spans="106:107" x14ac:dyDescent="0.2">
      <c r="DB14037"/>
      <c r="DC14037"/>
    </row>
    <row r="14038" spans="106:107" x14ac:dyDescent="0.2">
      <c r="DB14038"/>
      <c r="DC14038"/>
    </row>
    <row r="14039" spans="106:107" x14ac:dyDescent="0.2">
      <c r="DB14039"/>
      <c r="DC14039"/>
    </row>
    <row r="14040" spans="106:107" x14ac:dyDescent="0.2">
      <c r="DB14040"/>
      <c r="DC14040"/>
    </row>
    <row r="14041" spans="106:107" x14ac:dyDescent="0.2">
      <c r="DB14041"/>
      <c r="DC14041"/>
    </row>
    <row r="14042" spans="106:107" x14ac:dyDescent="0.2">
      <c r="DB14042"/>
      <c r="DC14042"/>
    </row>
    <row r="14043" spans="106:107" x14ac:dyDescent="0.2">
      <c r="DB14043"/>
      <c r="DC14043"/>
    </row>
    <row r="14044" spans="106:107" x14ac:dyDescent="0.2">
      <c r="DB14044"/>
      <c r="DC14044"/>
    </row>
    <row r="14045" spans="106:107" x14ac:dyDescent="0.2">
      <c r="DB14045"/>
      <c r="DC14045"/>
    </row>
    <row r="14046" spans="106:107" x14ac:dyDescent="0.2">
      <c r="DB14046"/>
      <c r="DC14046"/>
    </row>
    <row r="14047" spans="106:107" x14ac:dyDescent="0.2">
      <c r="DB14047"/>
      <c r="DC14047"/>
    </row>
    <row r="14048" spans="106:107" x14ac:dyDescent="0.2">
      <c r="DB14048"/>
      <c r="DC14048"/>
    </row>
    <row r="14049" spans="106:107" x14ac:dyDescent="0.2">
      <c r="DB14049"/>
      <c r="DC14049"/>
    </row>
    <row r="14050" spans="106:107" x14ac:dyDescent="0.2">
      <c r="DB14050"/>
      <c r="DC14050"/>
    </row>
    <row r="14051" spans="106:107" x14ac:dyDescent="0.2">
      <c r="DB14051"/>
      <c r="DC14051"/>
    </row>
    <row r="14052" spans="106:107" x14ac:dyDescent="0.2">
      <c r="DB14052"/>
      <c r="DC14052"/>
    </row>
    <row r="14053" spans="106:107" x14ac:dyDescent="0.2">
      <c r="DB14053"/>
      <c r="DC14053"/>
    </row>
    <row r="14054" spans="106:107" x14ac:dyDescent="0.2">
      <c r="DB14054"/>
      <c r="DC14054"/>
    </row>
    <row r="14055" spans="106:107" x14ac:dyDescent="0.2">
      <c r="DB14055"/>
      <c r="DC14055"/>
    </row>
    <row r="14056" spans="106:107" x14ac:dyDescent="0.2">
      <c r="DB14056"/>
      <c r="DC14056"/>
    </row>
    <row r="14057" spans="106:107" x14ac:dyDescent="0.2">
      <c r="DB14057"/>
      <c r="DC14057"/>
    </row>
    <row r="14058" spans="106:107" x14ac:dyDescent="0.2">
      <c r="DB14058"/>
      <c r="DC14058"/>
    </row>
    <row r="14059" spans="106:107" x14ac:dyDescent="0.2">
      <c r="DB14059"/>
      <c r="DC14059"/>
    </row>
    <row r="14060" spans="106:107" x14ac:dyDescent="0.2">
      <c r="DB14060"/>
      <c r="DC14060"/>
    </row>
    <row r="14061" spans="106:107" x14ac:dyDescent="0.2">
      <c r="DB14061"/>
      <c r="DC14061"/>
    </row>
    <row r="14062" spans="106:107" x14ac:dyDescent="0.2">
      <c r="DB14062"/>
      <c r="DC14062"/>
    </row>
    <row r="14063" spans="106:107" x14ac:dyDescent="0.2">
      <c r="DB14063"/>
      <c r="DC14063"/>
    </row>
    <row r="14064" spans="106:107" x14ac:dyDescent="0.2">
      <c r="DB14064"/>
      <c r="DC14064"/>
    </row>
    <row r="14065" spans="106:107" x14ac:dyDescent="0.2">
      <c r="DB14065"/>
      <c r="DC14065"/>
    </row>
    <row r="14066" spans="106:107" x14ac:dyDescent="0.2">
      <c r="DB14066"/>
      <c r="DC14066"/>
    </row>
    <row r="14067" spans="106:107" x14ac:dyDescent="0.2">
      <c r="DB14067"/>
      <c r="DC14067"/>
    </row>
    <row r="14068" spans="106:107" x14ac:dyDescent="0.2">
      <c r="DB14068"/>
      <c r="DC14068"/>
    </row>
    <row r="14069" spans="106:107" x14ac:dyDescent="0.2">
      <c r="DB14069"/>
      <c r="DC14069"/>
    </row>
    <row r="14070" spans="106:107" x14ac:dyDescent="0.2">
      <c r="DB14070"/>
      <c r="DC14070"/>
    </row>
    <row r="14071" spans="106:107" x14ac:dyDescent="0.2">
      <c r="DB14071"/>
      <c r="DC14071"/>
    </row>
    <row r="14072" spans="106:107" x14ac:dyDescent="0.2">
      <c r="DB14072"/>
      <c r="DC14072"/>
    </row>
    <row r="14073" spans="106:107" x14ac:dyDescent="0.2">
      <c r="DB14073"/>
      <c r="DC14073"/>
    </row>
    <row r="14074" spans="106:107" x14ac:dyDescent="0.2">
      <c r="DB14074"/>
      <c r="DC14074"/>
    </row>
    <row r="14075" spans="106:107" x14ac:dyDescent="0.2">
      <c r="DB14075"/>
      <c r="DC14075"/>
    </row>
    <row r="14076" spans="106:107" x14ac:dyDescent="0.2">
      <c r="DB14076"/>
      <c r="DC14076"/>
    </row>
    <row r="14077" spans="106:107" x14ac:dyDescent="0.2">
      <c r="DB14077"/>
      <c r="DC14077"/>
    </row>
    <row r="14078" spans="106:107" x14ac:dyDescent="0.2">
      <c r="DB14078"/>
      <c r="DC14078"/>
    </row>
    <row r="14079" spans="106:107" x14ac:dyDescent="0.2">
      <c r="DB14079"/>
      <c r="DC14079"/>
    </row>
    <row r="14080" spans="106:107" x14ac:dyDescent="0.2">
      <c r="DB14080"/>
      <c r="DC14080"/>
    </row>
    <row r="14081" spans="106:107" x14ac:dyDescent="0.2">
      <c r="DB14081"/>
      <c r="DC14081"/>
    </row>
    <row r="14082" spans="106:107" x14ac:dyDescent="0.2">
      <c r="DB14082"/>
      <c r="DC14082"/>
    </row>
    <row r="14083" spans="106:107" x14ac:dyDescent="0.2">
      <c r="DB14083"/>
      <c r="DC14083"/>
    </row>
    <row r="14084" spans="106:107" x14ac:dyDescent="0.2">
      <c r="DB14084"/>
      <c r="DC14084"/>
    </row>
    <row r="14085" spans="106:107" x14ac:dyDescent="0.2">
      <c r="DB14085"/>
      <c r="DC14085"/>
    </row>
    <row r="14086" spans="106:107" x14ac:dyDescent="0.2">
      <c r="DB14086"/>
      <c r="DC14086"/>
    </row>
    <row r="14087" spans="106:107" x14ac:dyDescent="0.2">
      <c r="DB14087"/>
      <c r="DC14087"/>
    </row>
    <row r="14088" spans="106:107" x14ac:dyDescent="0.2">
      <c r="DB14088"/>
      <c r="DC14088"/>
    </row>
    <row r="14089" spans="106:107" x14ac:dyDescent="0.2">
      <c r="DB14089"/>
      <c r="DC14089"/>
    </row>
    <row r="14090" spans="106:107" x14ac:dyDescent="0.2">
      <c r="DB14090"/>
      <c r="DC14090"/>
    </row>
    <row r="14091" spans="106:107" x14ac:dyDescent="0.2">
      <c r="DB14091"/>
      <c r="DC14091"/>
    </row>
    <row r="14092" spans="106:107" x14ac:dyDescent="0.2">
      <c r="DB14092"/>
      <c r="DC14092"/>
    </row>
    <row r="14093" spans="106:107" x14ac:dyDescent="0.2">
      <c r="DB14093"/>
      <c r="DC14093"/>
    </row>
    <row r="14094" spans="106:107" x14ac:dyDescent="0.2">
      <c r="DB14094"/>
      <c r="DC14094"/>
    </row>
    <row r="14095" spans="106:107" x14ac:dyDescent="0.2">
      <c r="DB14095"/>
      <c r="DC14095"/>
    </row>
    <row r="14096" spans="106:107" x14ac:dyDescent="0.2">
      <c r="DB14096"/>
      <c r="DC14096"/>
    </row>
    <row r="14097" spans="106:107" x14ac:dyDescent="0.2">
      <c r="DB14097"/>
      <c r="DC14097"/>
    </row>
    <row r="14098" spans="106:107" x14ac:dyDescent="0.2">
      <c r="DB14098"/>
      <c r="DC14098"/>
    </row>
    <row r="14099" spans="106:107" x14ac:dyDescent="0.2">
      <c r="DB14099"/>
      <c r="DC14099"/>
    </row>
    <row r="14100" spans="106:107" x14ac:dyDescent="0.2">
      <c r="DB14100"/>
      <c r="DC14100"/>
    </row>
    <row r="14101" spans="106:107" x14ac:dyDescent="0.2">
      <c r="DB14101"/>
      <c r="DC14101"/>
    </row>
    <row r="14102" spans="106:107" x14ac:dyDescent="0.2">
      <c r="DB14102"/>
      <c r="DC14102"/>
    </row>
    <row r="14103" spans="106:107" x14ac:dyDescent="0.2">
      <c r="DB14103"/>
      <c r="DC14103"/>
    </row>
    <row r="14104" spans="106:107" x14ac:dyDescent="0.2">
      <c r="DB14104"/>
      <c r="DC14104"/>
    </row>
    <row r="14105" spans="106:107" x14ac:dyDescent="0.2">
      <c r="DB14105"/>
      <c r="DC14105"/>
    </row>
    <row r="14106" spans="106:107" x14ac:dyDescent="0.2">
      <c r="DB14106"/>
      <c r="DC14106"/>
    </row>
    <row r="14107" spans="106:107" x14ac:dyDescent="0.2">
      <c r="DB14107"/>
      <c r="DC14107"/>
    </row>
    <row r="14108" spans="106:107" x14ac:dyDescent="0.2">
      <c r="DB14108"/>
      <c r="DC14108"/>
    </row>
    <row r="14109" spans="106:107" x14ac:dyDescent="0.2">
      <c r="DB14109"/>
      <c r="DC14109"/>
    </row>
    <row r="14110" spans="106:107" x14ac:dyDescent="0.2">
      <c r="DB14110"/>
      <c r="DC14110"/>
    </row>
    <row r="14111" spans="106:107" x14ac:dyDescent="0.2">
      <c r="DB14111"/>
      <c r="DC14111"/>
    </row>
    <row r="14112" spans="106:107" x14ac:dyDescent="0.2">
      <c r="DB14112"/>
      <c r="DC14112"/>
    </row>
    <row r="14113" spans="106:107" x14ac:dyDescent="0.2">
      <c r="DB14113"/>
      <c r="DC14113"/>
    </row>
    <row r="14114" spans="106:107" x14ac:dyDescent="0.2">
      <c r="DB14114"/>
      <c r="DC14114"/>
    </row>
    <row r="14115" spans="106:107" x14ac:dyDescent="0.2">
      <c r="DB14115"/>
      <c r="DC14115"/>
    </row>
    <row r="14116" spans="106:107" x14ac:dyDescent="0.2">
      <c r="DB14116"/>
      <c r="DC14116"/>
    </row>
    <row r="14117" spans="106:107" x14ac:dyDescent="0.2">
      <c r="DB14117"/>
      <c r="DC14117"/>
    </row>
    <row r="14118" spans="106:107" x14ac:dyDescent="0.2">
      <c r="DB14118"/>
      <c r="DC14118"/>
    </row>
    <row r="14119" spans="106:107" x14ac:dyDescent="0.2">
      <c r="DB14119"/>
      <c r="DC14119"/>
    </row>
    <row r="14120" spans="106:107" x14ac:dyDescent="0.2">
      <c r="DB14120"/>
      <c r="DC14120"/>
    </row>
    <row r="14121" spans="106:107" x14ac:dyDescent="0.2">
      <c r="DB14121"/>
      <c r="DC14121"/>
    </row>
    <row r="14122" spans="106:107" x14ac:dyDescent="0.2">
      <c r="DB14122"/>
      <c r="DC14122"/>
    </row>
    <row r="14123" spans="106:107" x14ac:dyDescent="0.2">
      <c r="DB14123"/>
      <c r="DC14123"/>
    </row>
    <row r="14124" spans="106:107" x14ac:dyDescent="0.2">
      <c r="DB14124"/>
      <c r="DC14124"/>
    </row>
    <row r="14125" spans="106:107" x14ac:dyDescent="0.2">
      <c r="DB14125"/>
      <c r="DC14125"/>
    </row>
    <row r="14126" spans="106:107" x14ac:dyDescent="0.2">
      <c r="DB14126"/>
      <c r="DC14126"/>
    </row>
    <row r="14127" spans="106:107" x14ac:dyDescent="0.2">
      <c r="DB14127"/>
      <c r="DC14127"/>
    </row>
    <row r="14128" spans="106:107" x14ac:dyDescent="0.2">
      <c r="DB14128"/>
      <c r="DC14128"/>
    </row>
    <row r="14129" spans="106:107" x14ac:dyDescent="0.2">
      <c r="DB14129"/>
      <c r="DC14129"/>
    </row>
    <row r="14130" spans="106:107" x14ac:dyDescent="0.2">
      <c r="DB14130"/>
      <c r="DC14130"/>
    </row>
    <row r="14131" spans="106:107" x14ac:dyDescent="0.2">
      <c r="DB14131"/>
      <c r="DC14131"/>
    </row>
    <row r="14132" spans="106:107" x14ac:dyDescent="0.2">
      <c r="DB14132"/>
      <c r="DC14132"/>
    </row>
    <row r="14133" spans="106:107" x14ac:dyDescent="0.2">
      <c r="DB14133"/>
      <c r="DC14133"/>
    </row>
    <row r="14134" spans="106:107" x14ac:dyDescent="0.2">
      <c r="DB14134"/>
      <c r="DC14134"/>
    </row>
    <row r="14135" spans="106:107" x14ac:dyDescent="0.2">
      <c r="DB14135"/>
      <c r="DC14135"/>
    </row>
    <row r="14136" spans="106:107" x14ac:dyDescent="0.2">
      <c r="DB14136"/>
      <c r="DC14136"/>
    </row>
    <row r="14137" spans="106:107" x14ac:dyDescent="0.2">
      <c r="DB14137"/>
      <c r="DC14137"/>
    </row>
    <row r="14138" spans="106:107" x14ac:dyDescent="0.2">
      <c r="DB14138"/>
      <c r="DC14138"/>
    </row>
    <row r="14139" spans="106:107" x14ac:dyDescent="0.2">
      <c r="DB14139"/>
      <c r="DC14139"/>
    </row>
    <row r="14140" spans="106:107" x14ac:dyDescent="0.2">
      <c r="DB14140"/>
      <c r="DC14140"/>
    </row>
    <row r="14141" spans="106:107" x14ac:dyDescent="0.2">
      <c r="DB14141"/>
      <c r="DC14141"/>
    </row>
    <row r="14142" spans="106:107" x14ac:dyDescent="0.2">
      <c r="DB14142"/>
      <c r="DC14142"/>
    </row>
    <row r="14143" spans="106:107" x14ac:dyDescent="0.2">
      <c r="DB14143"/>
      <c r="DC14143"/>
    </row>
    <row r="14144" spans="106:107" x14ac:dyDescent="0.2">
      <c r="DB14144"/>
      <c r="DC14144"/>
    </row>
    <row r="14145" spans="106:107" x14ac:dyDescent="0.2">
      <c r="DB14145"/>
      <c r="DC14145"/>
    </row>
    <row r="14146" spans="106:107" x14ac:dyDescent="0.2">
      <c r="DB14146"/>
      <c r="DC14146"/>
    </row>
    <row r="14147" spans="106:107" x14ac:dyDescent="0.2">
      <c r="DB14147"/>
      <c r="DC14147"/>
    </row>
    <row r="14148" spans="106:107" x14ac:dyDescent="0.2">
      <c r="DB14148"/>
      <c r="DC14148"/>
    </row>
    <row r="14149" spans="106:107" x14ac:dyDescent="0.2">
      <c r="DB14149"/>
      <c r="DC14149"/>
    </row>
    <row r="14150" spans="106:107" x14ac:dyDescent="0.2">
      <c r="DB14150"/>
      <c r="DC14150"/>
    </row>
    <row r="14151" spans="106:107" x14ac:dyDescent="0.2">
      <c r="DB14151"/>
      <c r="DC14151"/>
    </row>
    <row r="14152" spans="106:107" x14ac:dyDescent="0.2">
      <c r="DB14152"/>
      <c r="DC14152"/>
    </row>
    <row r="14153" spans="106:107" x14ac:dyDescent="0.2">
      <c r="DB14153"/>
      <c r="DC14153"/>
    </row>
    <row r="14154" spans="106:107" x14ac:dyDescent="0.2">
      <c r="DB14154"/>
      <c r="DC14154"/>
    </row>
    <row r="14155" spans="106:107" x14ac:dyDescent="0.2">
      <c r="DB14155"/>
      <c r="DC14155"/>
    </row>
    <row r="14156" spans="106:107" x14ac:dyDescent="0.2">
      <c r="DB14156"/>
      <c r="DC14156"/>
    </row>
    <row r="14157" spans="106:107" x14ac:dyDescent="0.2">
      <c r="DB14157"/>
      <c r="DC14157"/>
    </row>
    <row r="14158" spans="106:107" x14ac:dyDescent="0.2">
      <c r="DB14158"/>
      <c r="DC14158"/>
    </row>
    <row r="14159" spans="106:107" x14ac:dyDescent="0.2">
      <c r="DB14159"/>
      <c r="DC14159"/>
    </row>
    <row r="14160" spans="106:107" x14ac:dyDescent="0.2">
      <c r="DB14160"/>
      <c r="DC14160"/>
    </row>
    <row r="14161" spans="106:107" x14ac:dyDescent="0.2">
      <c r="DB14161"/>
      <c r="DC14161"/>
    </row>
    <row r="14162" spans="106:107" x14ac:dyDescent="0.2">
      <c r="DB14162"/>
      <c r="DC14162"/>
    </row>
    <row r="14163" spans="106:107" x14ac:dyDescent="0.2">
      <c r="DB14163"/>
      <c r="DC14163"/>
    </row>
    <row r="14164" spans="106:107" x14ac:dyDescent="0.2">
      <c r="DB14164"/>
      <c r="DC14164"/>
    </row>
    <row r="14165" spans="106:107" x14ac:dyDescent="0.2">
      <c r="DB14165"/>
      <c r="DC14165"/>
    </row>
    <row r="14166" spans="106:107" x14ac:dyDescent="0.2">
      <c r="DB14166"/>
      <c r="DC14166"/>
    </row>
    <row r="14167" spans="106:107" x14ac:dyDescent="0.2">
      <c r="DB14167"/>
      <c r="DC14167"/>
    </row>
    <row r="14168" spans="106:107" x14ac:dyDescent="0.2">
      <c r="DB14168"/>
      <c r="DC14168"/>
    </row>
    <row r="14169" spans="106:107" x14ac:dyDescent="0.2">
      <c r="DB14169"/>
      <c r="DC14169"/>
    </row>
    <row r="14170" spans="106:107" x14ac:dyDescent="0.2">
      <c r="DB14170"/>
      <c r="DC14170"/>
    </row>
    <row r="14171" spans="106:107" x14ac:dyDescent="0.2">
      <c r="DB14171"/>
      <c r="DC14171"/>
    </row>
    <row r="14172" spans="106:107" x14ac:dyDescent="0.2">
      <c r="DB14172"/>
      <c r="DC14172"/>
    </row>
    <row r="14173" spans="106:107" x14ac:dyDescent="0.2">
      <c r="DB14173"/>
      <c r="DC14173"/>
    </row>
    <row r="14174" spans="106:107" x14ac:dyDescent="0.2">
      <c r="DB14174"/>
      <c r="DC14174"/>
    </row>
    <row r="14175" spans="106:107" x14ac:dyDescent="0.2">
      <c r="DB14175"/>
      <c r="DC14175"/>
    </row>
    <row r="14176" spans="106:107" x14ac:dyDescent="0.2">
      <c r="DB14176"/>
      <c r="DC14176"/>
    </row>
    <row r="14177" spans="106:107" x14ac:dyDescent="0.2">
      <c r="DB14177"/>
      <c r="DC14177"/>
    </row>
    <row r="14178" spans="106:107" x14ac:dyDescent="0.2">
      <c r="DB14178"/>
      <c r="DC14178"/>
    </row>
    <row r="14179" spans="106:107" x14ac:dyDescent="0.2">
      <c r="DB14179"/>
      <c r="DC14179"/>
    </row>
    <row r="14180" spans="106:107" x14ac:dyDescent="0.2">
      <c r="DB14180"/>
      <c r="DC14180"/>
    </row>
    <row r="14181" spans="106:107" x14ac:dyDescent="0.2">
      <c r="DB14181"/>
      <c r="DC14181"/>
    </row>
    <row r="14182" spans="106:107" x14ac:dyDescent="0.2">
      <c r="DB14182"/>
      <c r="DC14182"/>
    </row>
    <row r="14183" spans="106:107" x14ac:dyDescent="0.2">
      <c r="DB14183"/>
      <c r="DC14183"/>
    </row>
    <row r="14184" spans="106:107" x14ac:dyDescent="0.2">
      <c r="DB14184"/>
      <c r="DC14184"/>
    </row>
    <row r="14185" spans="106:107" x14ac:dyDescent="0.2">
      <c r="DB14185"/>
      <c r="DC14185"/>
    </row>
    <row r="14186" spans="106:107" x14ac:dyDescent="0.2">
      <c r="DB14186"/>
      <c r="DC14186"/>
    </row>
    <row r="14187" spans="106:107" x14ac:dyDescent="0.2">
      <c r="DB14187"/>
      <c r="DC14187"/>
    </row>
    <row r="14188" spans="106:107" x14ac:dyDescent="0.2">
      <c r="DB14188"/>
      <c r="DC14188"/>
    </row>
    <row r="14189" spans="106:107" x14ac:dyDescent="0.2">
      <c r="DB14189"/>
      <c r="DC14189"/>
    </row>
    <row r="14190" spans="106:107" x14ac:dyDescent="0.2">
      <c r="DB14190"/>
      <c r="DC14190"/>
    </row>
    <row r="14191" spans="106:107" x14ac:dyDescent="0.2">
      <c r="DB14191"/>
      <c r="DC14191"/>
    </row>
    <row r="14192" spans="106:107" x14ac:dyDescent="0.2">
      <c r="DB14192"/>
      <c r="DC14192"/>
    </row>
    <row r="14193" spans="106:107" x14ac:dyDescent="0.2">
      <c r="DB14193"/>
      <c r="DC14193"/>
    </row>
    <row r="14194" spans="106:107" x14ac:dyDescent="0.2">
      <c r="DB14194"/>
      <c r="DC14194"/>
    </row>
    <row r="14195" spans="106:107" x14ac:dyDescent="0.2">
      <c r="DB14195"/>
      <c r="DC14195"/>
    </row>
    <row r="14196" spans="106:107" x14ac:dyDescent="0.2">
      <c r="DB14196"/>
      <c r="DC14196"/>
    </row>
    <row r="14197" spans="106:107" x14ac:dyDescent="0.2">
      <c r="DB14197"/>
      <c r="DC14197"/>
    </row>
    <row r="14198" spans="106:107" x14ac:dyDescent="0.2">
      <c r="DB14198"/>
      <c r="DC14198"/>
    </row>
    <row r="14199" spans="106:107" x14ac:dyDescent="0.2">
      <c r="DB14199"/>
      <c r="DC14199"/>
    </row>
    <row r="14200" spans="106:107" x14ac:dyDescent="0.2">
      <c r="DB14200"/>
      <c r="DC14200"/>
    </row>
    <row r="14201" spans="106:107" x14ac:dyDescent="0.2">
      <c r="DB14201"/>
      <c r="DC14201"/>
    </row>
    <row r="14202" spans="106:107" x14ac:dyDescent="0.2">
      <c r="DB14202"/>
      <c r="DC14202"/>
    </row>
    <row r="14203" spans="106:107" x14ac:dyDescent="0.2">
      <c r="DB14203"/>
      <c r="DC14203"/>
    </row>
    <row r="14204" spans="106:107" x14ac:dyDescent="0.2">
      <c r="DB14204"/>
      <c r="DC14204"/>
    </row>
    <row r="14205" spans="106:107" x14ac:dyDescent="0.2">
      <c r="DB14205"/>
      <c r="DC14205"/>
    </row>
    <row r="14206" spans="106:107" x14ac:dyDescent="0.2">
      <c r="DB14206"/>
      <c r="DC14206"/>
    </row>
    <row r="14207" spans="106:107" x14ac:dyDescent="0.2">
      <c r="DB14207"/>
      <c r="DC14207"/>
    </row>
    <row r="14208" spans="106:107" x14ac:dyDescent="0.2">
      <c r="DB14208"/>
      <c r="DC14208"/>
    </row>
    <row r="14209" spans="106:107" x14ac:dyDescent="0.2">
      <c r="DB14209"/>
      <c r="DC14209"/>
    </row>
    <row r="14210" spans="106:107" x14ac:dyDescent="0.2">
      <c r="DB14210"/>
      <c r="DC14210"/>
    </row>
    <row r="14211" spans="106:107" x14ac:dyDescent="0.2">
      <c r="DB14211"/>
      <c r="DC14211"/>
    </row>
    <row r="14212" spans="106:107" x14ac:dyDescent="0.2">
      <c r="DB14212"/>
      <c r="DC14212"/>
    </row>
    <row r="14213" spans="106:107" x14ac:dyDescent="0.2">
      <c r="DB14213"/>
      <c r="DC14213"/>
    </row>
    <row r="14214" spans="106:107" x14ac:dyDescent="0.2">
      <c r="DB14214"/>
      <c r="DC14214"/>
    </row>
    <row r="14215" spans="106:107" x14ac:dyDescent="0.2">
      <c r="DB14215"/>
      <c r="DC14215"/>
    </row>
    <row r="14216" spans="106:107" x14ac:dyDescent="0.2">
      <c r="DB14216"/>
      <c r="DC14216"/>
    </row>
    <row r="14217" spans="106:107" x14ac:dyDescent="0.2">
      <c r="DB14217"/>
      <c r="DC14217"/>
    </row>
    <row r="14218" spans="106:107" x14ac:dyDescent="0.2">
      <c r="DB14218"/>
      <c r="DC14218"/>
    </row>
    <row r="14219" spans="106:107" x14ac:dyDescent="0.2">
      <c r="DB14219"/>
      <c r="DC14219"/>
    </row>
    <row r="14220" spans="106:107" x14ac:dyDescent="0.2">
      <c r="DB14220"/>
      <c r="DC14220"/>
    </row>
    <row r="14221" spans="106:107" x14ac:dyDescent="0.2">
      <c r="DB14221"/>
      <c r="DC14221"/>
    </row>
    <row r="14222" spans="106:107" x14ac:dyDescent="0.2">
      <c r="DB14222"/>
      <c r="DC14222"/>
    </row>
    <row r="14223" spans="106:107" x14ac:dyDescent="0.2">
      <c r="DB14223"/>
      <c r="DC14223"/>
    </row>
    <row r="14224" spans="106:107" x14ac:dyDescent="0.2">
      <c r="DB14224"/>
      <c r="DC14224"/>
    </row>
    <row r="14225" spans="106:107" x14ac:dyDescent="0.2">
      <c r="DB14225"/>
      <c r="DC14225"/>
    </row>
    <row r="14226" spans="106:107" x14ac:dyDescent="0.2">
      <c r="DB14226"/>
      <c r="DC14226"/>
    </row>
    <row r="14227" spans="106:107" x14ac:dyDescent="0.2">
      <c r="DB14227"/>
      <c r="DC14227"/>
    </row>
    <row r="14228" spans="106:107" x14ac:dyDescent="0.2">
      <c r="DB14228"/>
      <c r="DC14228"/>
    </row>
    <row r="14229" spans="106:107" x14ac:dyDescent="0.2">
      <c r="DB14229"/>
      <c r="DC14229"/>
    </row>
    <row r="14230" spans="106:107" x14ac:dyDescent="0.2">
      <c r="DB14230"/>
      <c r="DC14230"/>
    </row>
    <row r="14231" spans="106:107" x14ac:dyDescent="0.2">
      <c r="DB14231"/>
      <c r="DC14231"/>
    </row>
    <row r="14232" spans="106:107" x14ac:dyDescent="0.2">
      <c r="DB14232"/>
      <c r="DC14232"/>
    </row>
    <row r="14233" spans="106:107" x14ac:dyDescent="0.2">
      <c r="DB14233"/>
      <c r="DC14233"/>
    </row>
    <row r="14234" spans="106:107" x14ac:dyDescent="0.2">
      <c r="DB14234"/>
      <c r="DC14234"/>
    </row>
    <row r="14235" spans="106:107" x14ac:dyDescent="0.2">
      <c r="DB14235"/>
      <c r="DC14235"/>
    </row>
    <row r="14236" spans="106:107" x14ac:dyDescent="0.2">
      <c r="DB14236"/>
      <c r="DC14236"/>
    </row>
    <row r="14237" spans="106:107" x14ac:dyDescent="0.2">
      <c r="DB14237"/>
      <c r="DC14237"/>
    </row>
    <row r="14238" spans="106:107" x14ac:dyDescent="0.2">
      <c r="DB14238"/>
      <c r="DC14238"/>
    </row>
    <row r="14239" spans="106:107" x14ac:dyDescent="0.2">
      <c r="DB14239"/>
      <c r="DC14239"/>
    </row>
    <row r="14240" spans="106:107" x14ac:dyDescent="0.2">
      <c r="DB14240"/>
      <c r="DC14240"/>
    </row>
    <row r="14241" spans="106:107" x14ac:dyDescent="0.2">
      <c r="DB14241"/>
      <c r="DC14241"/>
    </row>
    <row r="14242" spans="106:107" x14ac:dyDescent="0.2">
      <c r="DB14242"/>
      <c r="DC14242"/>
    </row>
    <row r="14243" spans="106:107" x14ac:dyDescent="0.2">
      <c r="DB14243"/>
      <c r="DC14243"/>
    </row>
    <row r="14244" spans="106:107" x14ac:dyDescent="0.2">
      <c r="DB14244"/>
      <c r="DC14244"/>
    </row>
    <row r="14245" spans="106:107" x14ac:dyDescent="0.2">
      <c r="DB14245"/>
      <c r="DC14245"/>
    </row>
    <row r="14246" spans="106:107" x14ac:dyDescent="0.2">
      <c r="DB14246"/>
      <c r="DC14246"/>
    </row>
    <row r="14247" spans="106:107" x14ac:dyDescent="0.2">
      <c r="DB14247"/>
      <c r="DC14247"/>
    </row>
    <row r="14248" spans="106:107" x14ac:dyDescent="0.2">
      <c r="DB14248"/>
      <c r="DC14248"/>
    </row>
    <row r="14249" spans="106:107" x14ac:dyDescent="0.2">
      <c r="DB14249"/>
      <c r="DC14249"/>
    </row>
    <row r="14250" spans="106:107" x14ac:dyDescent="0.2">
      <c r="DB14250"/>
      <c r="DC14250"/>
    </row>
    <row r="14251" spans="106:107" x14ac:dyDescent="0.2">
      <c r="DB14251"/>
      <c r="DC14251"/>
    </row>
    <row r="14252" spans="106:107" x14ac:dyDescent="0.2">
      <c r="DB14252"/>
      <c r="DC14252"/>
    </row>
    <row r="14253" spans="106:107" x14ac:dyDescent="0.2">
      <c r="DB14253"/>
      <c r="DC14253"/>
    </row>
    <row r="14254" spans="106:107" x14ac:dyDescent="0.2">
      <c r="DB14254"/>
      <c r="DC14254"/>
    </row>
    <row r="14255" spans="106:107" x14ac:dyDescent="0.2">
      <c r="DB14255"/>
      <c r="DC14255"/>
    </row>
    <row r="14256" spans="106:107" x14ac:dyDescent="0.2">
      <c r="DB14256"/>
      <c r="DC14256"/>
    </row>
    <row r="14257" spans="106:107" x14ac:dyDescent="0.2">
      <c r="DB14257"/>
      <c r="DC14257"/>
    </row>
    <row r="14258" spans="106:107" x14ac:dyDescent="0.2">
      <c r="DB14258"/>
      <c r="DC14258"/>
    </row>
    <row r="14259" spans="106:107" x14ac:dyDescent="0.2">
      <c r="DB14259"/>
      <c r="DC14259"/>
    </row>
    <row r="14260" spans="106:107" x14ac:dyDescent="0.2">
      <c r="DB14260"/>
      <c r="DC14260"/>
    </row>
    <row r="14261" spans="106:107" x14ac:dyDescent="0.2">
      <c r="DB14261"/>
      <c r="DC14261"/>
    </row>
    <row r="14262" spans="106:107" x14ac:dyDescent="0.2">
      <c r="DB14262"/>
      <c r="DC14262"/>
    </row>
    <row r="14263" spans="106:107" x14ac:dyDescent="0.2">
      <c r="DB14263"/>
      <c r="DC14263"/>
    </row>
    <row r="14264" spans="106:107" x14ac:dyDescent="0.2">
      <c r="DB14264"/>
      <c r="DC14264"/>
    </row>
    <row r="14265" spans="106:107" x14ac:dyDescent="0.2">
      <c r="DB14265"/>
      <c r="DC14265"/>
    </row>
    <row r="14266" spans="106:107" x14ac:dyDescent="0.2">
      <c r="DB14266"/>
      <c r="DC14266"/>
    </row>
    <row r="14267" spans="106:107" x14ac:dyDescent="0.2">
      <c r="DB14267"/>
      <c r="DC14267"/>
    </row>
    <row r="14268" spans="106:107" x14ac:dyDescent="0.2">
      <c r="DB14268"/>
      <c r="DC14268"/>
    </row>
    <row r="14269" spans="106:107" x14ac:dyDescent="0.2">
      <c r="DB14269"/>
      <c r="DC14269"/>
    </row>
    <row r="14270" spans="106:107" x14ac:dyDescent="0.2">
      <c r="DB14270"/>
      <c r="DC14270"/>
    </row>
    <row r="14271" spans="106:107" x14ac:dyDescent="0.2">
      <c r="DB14271"/>
      <c r="DC14271"/>
    </row>
    <row r="14272" spans="106:107" x14ac:dyDescent="0.2">
      <c r="DB14272"/>
      <c r="DC14272"/>
    </row>
    <row r="14273" spans="106:107" x14ac:dyDescent="0.2">
      <c r="DB14273"/>
      <c r="DC14273"/>
    </row>
    <row r="14274" spans="106:107" x14ac:dyDescent="0.2">
      <c r="DB14274"/>
      <c r="DC14274"/>
    </row>
    <row r="14275" spans="106:107" x14ac:dyDescent="0.2">
      <c r="DB14275"/>
      <c r="DC14275"/>
    </row>
    <row r="14276" spans="106:107" x14ac:dyDescent="0.2">
      <c r="DB14276"/>
      <c r="DC14276"/>
    </row>
    <row r="14277" spans="106:107" x14ac:dyDescent="0.2">
      <c r="DB14277"/>
      <c r="DC14277"/>
    </row>
    <row r="14278" spans="106:107" x14ac:dyDescent="0.2">
      <c r="DB14278"/>
      <c r="DC14278"/>
    </row>
    <row r="14279" spans="106:107" x14ac:dyDescent="0.2">
      <c r="DB14279"/>
      <c r="DC14279"/>
    </row>
    <row r="14280" spans="106:107" x14ac:dyDescent="0.2">
      <c r="DB14280"/>
      <c r="DC14280"/>
    </row>
    <row r="14281" spans="106:107" x14ac:dyDescent="0.2">
      <c r="DB14281"/>
      <c r="DC14281"/>
    </row>
    <row r="14282" spans="106:107" x14ac:dyDescent="0.2">
      <c r="DB14282"/>
      <c r="DC14282"/>
    </row>
    <row r="14283" spans="106:107" x14ac:dyDescent="0.2">
      <c r="DB14283"/>
      <c r="DC14283"/>
    </row>
    <row r="14284" spans="106:107" x14ac:dyDescent="0.2">
      <c r="DB14284"/>
      <c r="DC14284"/>
    </row>
    <row r="14285" spans="106:107" x14ac:dyDescent="0.2">
      <c r="DB14285"/>
      <c r="DC14285"/>
    </row>
    <row r="14286" spans="106:107" x14ac:dyDescent="0.2">
      <c r="DB14286"/>
      <c r="DC14286"/>
    </row>
    <row r="14287" spans="106:107" x14ac:dyDescent="0.2">
      <c r="DB14287"/>
      <c r="DC14287"/>
    </row>
    <row r="14288" spans="106:107" x14ac:dyDescent="0.2">
      <c r="DB14288"/>
      <c r="DC14288"/>
    </row>
    <row r="14289" spans="106:107" x14ac:dyDescent="0.2">
      <c r="DB14289"/>
      <c r="DC14289"/>
    </row>
    <row r="14290" spans="106:107" x14ac:dyDescent="0.2">
      <c r="DB14290"/>
      <c r="DC14290"/>
    </row>
    <row r="14291" spans="106:107" x14ac:dyDescent="0.2">
      <c r="DB14291"/>
      <c r="DC14291"/>
    </row>
    <row r="14292" spans="106:107" x14ac:dyDescent="0.2">
      <c r="DB14292"/>
      <c r="DC14292"/>
    </row>
    <row r="14293" spans="106:107" x14ac:dyDescent="0.2">
      <c r="DB14293"/>
      <c r="DC14293"/>
    </row>
    <row r="14294" spans="106:107" x14ac:dyDescent="0.2">
      <c r="DB14294"/>
      <c r="DC14294"/>
    </row>
    <row r="14295" spans="106:107" x14ac:dyDescent="0.2">
      <c r="DB14295"/>
      <c r="DC14295"/>
    </row>
    <row r="14296" spans="106:107" x14ac:dyDescent="0.2">
      <c r="DB14296"/>
      <c r="DC14296"/>
    </row>
    <row r="14297" spans="106:107" x14ac:dyDescent="0.2">
      <c r="DB14297"/>
      <c r="DC14297"/>
    </row>
    <row r="14298" spans="106:107" x14ac:dyDescent="0.2">
      <c r="DB14298"/>
      <c r="DC14298"/>
    </row>
    <row r="14299" spans="106:107" x14ac:dyDescent="0.2">
      <c r="DB14299"/>
      <c r="DC14299"/>
    </row>
    <row r="14300" spans="106:107" x14ac:dyDescent="0.2">
      <c r="DB14300"/>
      <c r="DC14300"/>
    </row>
    <row r="14301" spans="106:107" x14ac:dyDescent="0.2">
      <c r="DB14301"/>
      <c r="DC14301"/>
    </row>
    <row r="14302" spans="106:107" x14ac:dyDescent="0.2">
      <c r="DB14302"/>
      <c r="DC14302"/>
    </row>
    <row r="14303" spans="106:107" x14ac:dyDescent="0.2">
      <c r="DB14303"/>
      <c r="DC14303"/>
    </row>
    <row r="14304" spans="106:107" x14ac:dyDescent="0.2">
      <c r="DB14304"/>
      <c r="DC14304"/>
    </row>
    <row r="14305" spans="106:107" x14ac:dyDescent="0.2">
      <c r="DB14305"/>
      <c r="DC14305"/>
    </row>
    <row r="14306" spans="106:107" x14ac:dyDescent="0.2">
      <c r="DB14306"/>
      <c r="DC14306"/>
    </row>
    <row r="14307" spans="106:107" x14ac:dyDescent="0.2">
      <c r="DB14307"/>
      <c r="DC14307"/>
    </row>
    <row r="14308" spans="106:107" x14ac:dyDescent="0.2">
      <c r="DB14308"/>
      <c r="DC14308"/>
    </row>
    <row r="14309" spans="106:107" x14ac:dyDescent="0.2">
      <c r="DB14309"/>
      <c r="DC14309"/>
    </row>
    <row r="14310" spans="106:107" x14ac:dyDescent="0.2">
      <c r="DB14310"/>
      <c r="DC14310"/>
    </row>
    <row r="14311" spans="106:107" x14ac:dyDescent="0.2">
      <c r="DB14311"/>
      <c r="DC14311"/>
    </row>
    <row r="14312" spans="106:107" x14ac:dyDescent="0.2">
      <c r="DB14312"/>
      <c r="DC14312"/>
    </row>
    <row r="14313" spans="106:107" x14ac:dyDescent="0.2">
      <c r="DB14313"/>
      <c r="DC14313"/>
    </row>
    <row r="14314" spans="106:107" x14ac:dyDescent="0.2">
      <c r="DB14314"/>
      <c r="DC14314"/>
    </row>
    <row r="14315" spans="106:107" x14ac:dyDescent="0.2">
      <c r="DB14315"/>
      <c r="DC14315"/>
    </row>
    <row r="14316" spans="106:107" x14ac:dyDescent="0.2">
      <c r="DB14316"/>
      <c r="DC14316"/>
    </row>
    <row r="14317" spans="106:107" x14ac:dyDescent="0.2">
      <c r="DB14317"/>
      <c r="DC14317"/>
    </row>
    <row r="14318" spans="106:107" x14ac:dyDescent="0.2">
      <c r="DB14318"/>
      <c r="DC14318"/>
    </row>
    <row r="14319" spans="106:107" x14ac:dyDescent="0.2">
      <c r="DB14319"/>
      <c r="DC14319"/>
    </row>
    <row r="14320" spans="106:107" x14ac:dyDescent="0.2">
      <c r="DB14320"/>
      <c r="DC14320"/>
    </row>
    <row r="14321" spans="106:107" x14ac:dyDescent="0.2">
      <c r="DB14321"/>
      <c r="DC14321"/>
    </row>
    <row r="14322" spans="106:107" x14ac:dyDescent="0.2">
      <c r="DB14322"/>
      <c r="DC14322"/>
    </row>
    <row r="14323" spans="106:107" x14ac:dyDescent="0.2">
      <c r="DB14323"/>
      <c r="DC14323"/>
    </row>
    <row r="14324" spans="106:107" x14ac:dyDescent="0.2">
      <c r="DB14324"/>
      <c r="DC14324"/>
    </row>
    <row r="14325" spans="106:107" x14ac:dyDescent="0.2">
      <c r="DB14325"/>
      <c r="DC14325"/>
    </row>
    <row r="14326" spans="106:107" x14ac:dyDescent="0.2">
      <c r="DB14326"/>
      <c r="DC14326"/>
    </row>
    <row r="14327" spans="106:107" x14ac:dyDescent="0.2">
      <c r="DB14327"/>
      <c r="DC14327"/>
    </row>
    <row r="14328" spans="106:107" x14ac:dyDescent="0.2">
      <c r="DB14328"/>
      <c r="DC14328"/>
    </row>
    <row r="14329" spans="106:107" x14ac:dyDescent="0.2">
      <c r="DB14329"/>
      <c r="DC14329"/>
    </row>
    <row r="14330" spans="106:107" x14ac:dyDescent="0.2">
      <c r="DB14330"/>
      <c r="DC14330"/>
    </row>
    <row r="14331" spans="106:107" x14ac:dyDescent="0.2">
      <c r="DB14331"/>
      <c r="DC14331"/>
    </row>
    <row r="14332" spans="106:107" x14ac:dyDescent="0.2">
      <c r="DB14332"/>
      <c r="DC14332"/>
    </row>
    <row r="14333" spans="106:107" x14ac:dyDescent="0.2">
      <c r="DB14333"/>
      <c r="DC14333"/>
    </row>
    <row r="14334" spans="106:107" x14ac:dyDescent="0.2">
      <c r="DB14334"/>
      <c r="DC14334"/>
    </row>
    <row r="14335" spans="106:107" x14ac:dyDescent="0.2">
      <c r="DB14335"/>
      <c r="DC14335"/>
    </row>
    <row r="14336" spans="106:107" x14ac:dyDescent="0.2">
      <c r="DB14336"/>
      <c r="DC14336"/>
    </row>
    <row r="14337" spans="106:107" x14ac:dyDescent="0.2">
      <c r="DB14337"/>
      <c r="DC14337"/>
    </row>
    <row r="14338" spans="106:107" x14ac:dyDescent="0.2">
      <c r="DB14338"/>
      <c r="DC14338"/>
    </row>
    <row r="14339" spans="106:107" x14ac:dyDescent="0.2">
      <c r="DB14339"/>
      <c r="DC14339"/>
    </row>
    <row r="14340" spans="106:107" x14ac:dyDescent="0.2">
      <c r="DB14340"/>
      <c r="DC14340"/>
    </row>
    <row r="14341" spans="106:107" x14ac:dyDescent="0.2">
      <c r="DB14341"/>
      <c r="DC14341"/>
    </row>
    <row r="14342" spans="106:107" x14ac:dyDescent="0.2">
      <c r="DB14342"/>
      <c r="DC14342"/>
    </row>
    <row r="14343" spans="106:107" x14ac:dyDescent="0.2">
      <c r="DB14343"/>
      <c r="DC14343"/>
    </row>
    <row r="14344" spans="106:107" x14ac:dyDescent="0.2">
      <c r="DB14344"/>
      <c r="DC14344"/>
    </row>
    <row r="14345" spans="106:107" x14ac:dyDescent="0.2">
      <c r="DB14345"/>
      <c r="DC14345"/>
    </row>
    <row r="14346" spans="106:107" x14ac:dyDescent="0.2">
      <c r="DB14346"/>
      <c r="DC14346"/>
    </row>
    <row r="14347" spans="106:107" x14ac:dyDescent="0.2">
      <c r="DB14347"/>
      <c r="DC14347"/>
    </row>
    <row r="14348" spans="106:107" x14ac:dyDescent="0.2">
      <c r="DB14348"/>
      <c r="DC14348"/>
    </row>
    <row r="14349" spans="106:107" x14ac:dyDescent="0.2">
      <c r="DB14349"/>
      <c r="DC14349"/>
    </row>
    <row r="14350" spans="106:107" x14ac:dyDescent="0.2">
      <c r="DB14350"/>
      <c r="DC14350"/>
    </row>
    <row r="14351" spans="106:107" x14ac:dyDescent="0.2">
      <c r="DB14351"/>
      <c r="DC14351"/>
    </row>
    <row r="14352" spans="106:107" x14ac:dyDescent="0.2">
      <c r="DB14352"/>
      <c r="DC14352"/>
    </row>
    <row r="14353" spans="106:107" x14ac:dyDescent="0.2">
      <c r="DB14353"/>
      <c r="DC14353"/>
    </row>
    <row r="14354" spans="106:107" x14ac:dyDescent="0.2">
      <c r="DB14354"/>
      <c r="DC14354"/>
    </row>
    <row r="14355" spans="106:107" x14ac:dyDescent="0.2">
      <c r="DB14355"/>
      <c r="DC14355"/>
    </row>
    <row r="14356" spans="106:107" x14ac:dyDescent="0.2">
      <c r="DB14356"/>
      <c r="DC14356"/>
    </row>
    <row r="14357" spans="106:107" x14ac:dyDescent="0.2">
      <c r="DB14357"/>
      <c r="DC14357"/>
    </row>
    <row r="14358" spans="106:107" x14ac:dyDescent="0.2">
      <c r="DB14358"/>
      <c r="DC14358"/>
    </row>
    <row r="14359" spans="106:107" x14ac:dyDescent="0.2">
      <c r="DB14359"/>
      <c r="DC14359"/>
    </row>
    <row r="14360" spans="106:107" x14ac:dyDescent="0.2">
      <c r="DB14360"/>
      <c r="DC14360"/>
    </row>
    <row r="14361" spans="106:107" x14ac:dyDescent="0.2">
      <c r="DB14361"/>
      <c r="DC14361"/>
    </row>
    <row r="14362" spans="106:107" x14ac:dyDescent="0.2">
      <c r="DB14362"/>
      <c r="DC14362"/>
    </row>
    <row r="14363" spans="106:107" x14ac:dyDescent="0.2">
      <c r="DB14363"/>
      <c r="DC14363"/>
    </row>
    <row r="14364" spans="106:107" x14ac:dyDescent="0.2">
      <c r="DB14364"/>
      <c r="DC14364"/>
    </row>
    <row r="14365" spans="106:107" x14ac:dyDescent="0.2">
      <c r="DB14365"/>
      <c r="DC14365"/>
    </row>
    <row r="14366" spans="106:107" x14ac:dyDescent="0.2">
      <c r="DB14366"/>
      <c r="DC14366"/>
    </row>
    <row r="14367" spans="106:107" x14ac:dyDescent="0.2">
      <c r="DB14367"/>
      <c r="DC14367"/>
    </row>
    <row r="14368" spans="106:107" x14ac:dyDescent="0.2">
      <c r="DB14368"/>
      <c r="DC14368"/>
    </row>
    <row r="14369" spans="106:107" x14ac:dyDescent="0.2">
      <c r="DB14369"/>
      <c r="DC14369"/>
    </row>
    <row r="14370" spans="106:107" x14ac:dyDescent="0.2">
      <c r="DB14370"/>
      <c r="DC14370"/>
    </row>
    <row r="14371" spans="106:107" x14ac:dyDescent="0.2">
      <c r="DB14371"/>
      <c r="DC14371"/>
    </row>
    <row r="14372" spans="106:107" x14ac:dyDescent="0.2">
      <c r="DB14372"/>
      <c r="DC14372"/>
    </row>
    <row r="14373" spans="106:107" x14ac:dyDescent="0.2">
      <c r="DB14373"/>
      <c r="DC14373"/>
    </row>
    <row r="14374" spans="106:107" x14ac:dyDescent="0.2">
      <c r="DB14374"/>
      <c r="DC14374"/>
    </row>
    <row r="14375" spans="106:107" x14ac:dyDescent="0.2">
      <c r="DB14375"/>
      <c r="DC14375"/>
    </row>
    <row r="14376" spans="106:107" x14ac:dyDescent="0.2">
      <c r="DB14376"/>
      <c r="DC14376"/>
    </row>
    <row r="14377" spans="106:107" x14ac:dyDescent="0.2">
      <c r="DB14377"/>
      <c r="DC14377"/>
    </row>
    <row r="14378" spans="106:107" x14ac:dyDescent="0.2">
      <c r="DB14378"/>
      <c r="DC14378"/>
    </row>
    <row r="14379" spans="106:107" x14ac:dyDescent="0.2">
      <c r="DB14379"/>
      <c r="DC14379"/>
    </row>
    <row r="14380" spans="106:107" x14ac:dyDescent="0.2">
      <c r="DB14380"/>
      <c r="DC14380"/>
    </row>
    <row r="14381" spans="106:107" x14ac:dyDescent="0.2">
      <c r="DB14381"/>
      <c r="DC14381"/>
    </row>
    <row r="14382" spans="106:107" x14ac:dyDescent="0.2">
      <c r="DB14382"/>
      <c r="DC14382"/>
    </row>
    <row r="14383" spans="106:107" x14ac:dyDescent="0.2">
      <c r="DB14383"/>
      <c r="DC14383"/>
    </row>
    <row r="14384" spans="106:107" x14ac:dyDescent="0.2">
      <c r="DB14384"/>
      <c r="DC14384"/>
    </row>
    <row r="14385" spans="106:107" x14ac:dyDescent="0.2">
      <c r="DB14385"/>
      <c r="DC14385"/>
    </row>
    <row r="14386" spans="106:107" x14ac:dyDescent="0.2">
      <c r="DB14386"/>
      <c r="DC14386"/>
    </row>
    <row r="14387" spans="106:107" x14ac:dyDescent="0.2">
      <c r="DB14387"/>
      <c r="DC14387"/>
    </row>
    <row r="14388" spans="106:107" x14ac:dyDescent="0.2">
      <c r="DB14388"/>
      <c r="DC14388"/>
    </row>
    <row r="14389" spans="106:107" x14ac:dyDescent="0.2">
      <c r="DB14389"/>
      <c r="DC14389"/>
    </row>
    <row r="14390" spans="106:107" x14ac:dyDescent="0.2">
      <c r="DB14390"/>
      <c r="DC14390"/>
    </row>
    <row r="14391" spans="106:107" x14ac:dyDescent="0.2">
      <c r="DB14391"/>
      <c r="DC14391"/>
    </row>
    <row r="14392" spans="106:107" x14ac:dyDescent="0.2">
      <c r="DB14392"/>
      <c r="DC14392"/>
    </row>
    <row r="14393" spans="106:107" x14ac:dyDescent="0.2">
      <c r="DB14393"/>
      <c r="DC14393"/>
    </row>
    <row r="14394" spans="106:107" x14ac:dyDescent="0.2">
      <c r="DB14394"/>
      <c r="DC14394"/>
    </row>
    <row r="14395" spans="106:107" x14ac:dyDescent="0.2">
      <c r="DB14395"/>
      <c r="DC14395"/>
    </row>
    <row r="14396" spans="106:107" x14ac:dyDescent="0.2">
      <c r="DB14396"/>
      <c r="DC14396"/>
    </row>
    <row r="14397" spans="106:107" x14ac:dyDescent="0.2">
      <c r="DB14397"/>
      <c r="DC14397"/>
    </row>
    <row r="14398" spans="106:107" x14ac:dyDescent="0.2">
      <c r="DB14398"/>
      <c r="DC14398"/>
    </row>
    <row r="14399" spans="106:107" x14ac:dyDescent="0.2">
      <c r="DB14399"/>
      <c r="DC14399"/>
    </row>
    <row r="14400" spans="106:107" x14ac:dyDescent="0.2">
      <c r="DB14400"/>
      <c r="DC14400"/>
    </row>
    <row r="14401" spans="106:107" x14ac:dyDescent="0.2">
      <c r="DB14401"/>
      <c r="DC14401"/>
    </row>
    <row r="14402" spans="106:107" x14ac:dyDescent="0.2">
      <c r="DB14402"/>
      <c r="DC14402"/>
    </row>
    <row r="14403" spans="106:107" x14ac:dyDescent="0.2">
      <c r="DB14403"/>
      <c r="DC14403"/>
    </row>
    <row r="14404" spans="106:107" x14ac:dyDescent="0.2">
      <c r="DB14404"/>
      <c r="DC14404"/>
    </row>
    <row r="14405" spans="106:107" x14ac:dyDescent="0.2">
      <c r="DB14405"/>
      <c r="DC14405"/>
    </row>
    <row r="14406" spans="106:107" x14ac:dyDescent="0.2">
      <c r="DB14406"/>
      <c r="DC14406"/>
    </row>
    <row r="14407" spans="106:107" x14ac:dyDescent="0.2">
      <c r="DB14407"/>
      <c r="DC14407"/>
    </row>
    <row r="14408" spans="106:107" x14ac:dyDescent="0.2">
      <c r="DB14408"/>
      <c r="DC14408"/>
    </row>
    <row r="14409" spans="106:107" x14ac:dyDescent="0.2">
      <c r="DB14409"/>
      <c r="DC14409"/>
    </row>
    <row r="14410" spans="106:107" x14ac:dyDescent="0.2">
      <c r="DB14410"/>
      <c r="DC14410"/>
    </row>
    <row r="14411" spans="106:107" x14ac:dyDescent="0.2">
      <c r="DB14411"/>
      <c r="DC14411"/>
    </row>
    <row r="14412" spans="106:107" x14ac:dyDescent="0.2">
      <c r="DB14412"/>
      <c r="DC14412"/>
    </row>
    <row r="14413" spans="106:107" x14ac:dyDescent="0.2">
      <c r="DB14413"/>
      <c r="DC14413"/>
    </row>
    <row r="14414" spans="106:107" x14ac:dyDescent="0.2">
      <c r="DB14414"/>
      <c r="DC14414"/>
    </row>
    <row r="14415" spans="106:107" x14ac:dyDescent="0.2">
      <c r="DB14415"/>
      <c r="DC14415"/>
    </row>
    <row r="14416" spans="106:107" x14ac:dyDescent="0.2">
      <c r="DB14416"/>
      <c r="DC14416"/>
    </row>
    <row r="14417" spans="106:107" x14ac:dyDescent="0.2">
      <c r="DB14417"/>
      <c r="DC14417"/>
    </row>
    <row r="14418" spans="106:107" x14ac:dyDescent="0.2">
      <c r="DB14418"/>
      <c r="DC14418"/>
    </row>
    <row r="14419" spans="106:107" x14ac:dyDescent="0.2">
      <c r="DB14419"/>
      <c r="DC14419"/>
    </row>
    <row r="14420" spans="106:107" x14ac:dyDescent="0.2">
      <c r="DB14420"/>
      <c r="DC14420"/>
    </row>
    <row r="14421" spans="106:107" x14ac:dyDescent="0.2">
      <c r="DB14421"/>
      <c r="DC14421"/>
    </row>
    <row r="14422" spans="106:107" x14ac:dyDescent="0.2">
      <c r="DB14422"/>
      <c r="DC14422"/>
    </row>
    <row r="14423" spans="106:107" x14ac:dyDescent="0.2">
      <c r="DB14423"/>
      <c r="DC14423"/>
    </row>
    <row r="14424" spans="106:107" x14ac:dyDescent="0.2">
      <c r="DB14424"/>
      <c r="DC14424"/>
    </row>
    <row r="14425" spans="106:107" x14ac:dyDescent="0.2">
      <c r="DB14425"/>
      <c r="DC14425"/>
    </row>
    <row r="14426" spans="106:107" x14ac:dyDescent="0.2">
      <c r="DB14426"/>
      <c r="DC14426"/>
    </row>
    <row r="14427" spans="106:107" x14ac:dyDescent="0.2">
      <c r="DB14427"/>
      <c r="DC14427"/>
    </row>
    <row r="14428" spans="106:107" x14ac:dyDescent="0.2">
      <c r="DB14428"/>
      <c r="DC14428"/>
    </row>
    <row r="14429" spans="106:107" x14ac:dyDescent="0.2">
      <c r="DB14429"/>
      <c r="DC14429"/>
    </row>
    <row r="14430" spans="106:107" x14ac:dyDescent="0.2">
      <c r="DB14430"/>
      <c r="DC14430"/>
    </row>
    <row r="14431" spans="106:107" x14ac:dyDescent="0.2">
      <c r="DB14431"/>
      <c r="DC14431"/>
    </row>
    <row r="14432" spans="106:107" x14ac:dyDescent="0.2">
      <c r="DB14432"/>
      <c r="DC14432"/>
    </row>
    <row r="14433" spans="106:107" x14ac:dyDescent="0.2">
      <c r="DB14433"/>
      <c r="DC14433"/>
    </row>
    <row r="14434" spans="106:107" x14ac:dyDescent="0.2">
      <c r="DB14434"/>
      <c r="DC14434"/>
    </row>
    <row r="14435" spans="106:107" x14ac:dyDescent="0.2">
      <c r="DB14435"/>
      <c r="DC14435"/>
    </row>
    <row r="14436" spans="106:107" x14ac:dyDescent="0.2">
      <c r="DB14436"/>
      <c r="DC14436"/>
    </row>
    <row r="14437" spans="106:107" x14ac:dyDescent="0.2">
      <c r="DB14437"/>
      <c r="DC14437"/>
    </row>
    <row r="14438" spans="106:107" x14ac:dyDescent="0.2">
      <c r="DB14438"/>
      <c r="DC14438"/>
    </row>
    <row r="14439" spans="106:107" x14ac:dyDescent="0.2">
      <c r="DB14439"/>
      <c r="DC14439"/>
    </row>
    <row r="14440" spans="106:107" x14ac:dyDescent="0.2">
      <c r="DB14440"/>
      <c r="DC14440"/>
    </row>
    <row r="14441" spans="106:107" x14ac:dyDescent="0.2">
      <c r="DB14441"/>
      <c r="DC14441"/>
    </row>
    <row r="14442" spans="106:107" x14ac:dyDescent="0.2">
      <c r="DB14442"/>
      <c r="DC14442"/>
    </row>
    <row r="14443" spans="106:107" x14ac:dyDescent="0.2">
      <c r="DB14443"/>
      <c r="DC14443"/>
    </row>
    <row r="14444" spans="106:107" x14ac:dyDescent="0.2">
      <c r="DB14444"/>
      <c r="DC14444"/>
    </row>
    <row r="14445" spans="106:107" x14ac:dyDescent="0.2">
      <c r="DB14445"/>
      <c r="DC14445"/>
    </row>
    <row r="14446" spans="106:107" x14ac:dyDescent="0.2">
      <c r="DB14446"/>
      <c r="DC14446"/>
    </row>
    <row r="14447" spans="106:107" x14ac:dyDescent="0.2">
      <c r="DB14447"/>
      <c r="DC14447"/>
    </row>
    <row r="14448" spans="106:107" x14ac:dyDescent="0.2">
      <c r="DB14448"/>
      <c r="DC14448"/>
    </row>
    <row r="14449" spans="106:107" x14ac:dyDescent="0.2">
      <c r="DB14449"/>
      <c r="DC14449"/>
    </row>
    <row r="14450" spans="106:107" x14ac:dyDescent="0.2">
      <c r="DB14450"/>
      <c r="DC14450"/>
    </row>
    <row r="14451" spans="106:107" x14ac:dyDescent="0.2">
      <c r="DB14451"/>
      <c r="DC14451"/>
    </row>
    <row r="14452" spans="106:107" x14ac:dyDescent="0.2">
      <c r="DB14452"/>
      <c r="DC14452"/>
    </row>
    <row r="14453" spans="106:107" x14ac:dyDescent="0.2">
      <c r="DB14453"/>
      <c r="DC14453"/>
    </row>
    <row r="14454" spans="106:107" x14ac:dyDescent="0.2">
      <c r="DB14454"/>
      <c r="DC14454"/>
    </row>
    <row r="14455" spans="106:107" x14ac:dyDescent="0.2">
      <c r="DB14455"/>
      <c r="DC14455"/>
    </row>
    <row r="14456" spans="106:107" x14ac:dyDescent="0.2">
      <c r="DB14456"/>
      <c r="DC14456"/>
    </row>
    <row r="14457" spans="106:107" x14ac:dyDescent="0.2">
      <c r="DB14457"/>
      <c r="DC14457"/>
    </row>
    <row r="14458" spans="106:107" x14ac:dyDescent="0.2">
      <c r="DB14458"/>
      <c r="DC14458"/>
    </row>
    <row r="14459" spans="106:107" x14ac:dyDescent="0.2">
      <c r="DB14459"/>
      <c r="DC14459"/>
    </row>
    <row r="14460" spans="106:107" x14ac:dyDescent="0.2">
      <c r="DB14460"/>
      <c r="DC14460"/>
    </row>
    <row r="14461" spans="106:107" x14ac:dyDescent="0.2">
      <c r="DB14461"/>
      <c r="DC14461"/>
    </row>
    <row r="14462" spans="106:107" x14ac:dyDescent="0.2">
      <c r="DB14462"/>
      <c r="DC14462"/>
    </row>
    <row r="14463" spans="106:107" x14ac:dyDescent="0.2">
      <c r="DB14463"/>
      <c r="DC14463"/>
    </row>
    <row r="14464" spans="106:107" x14ac:dyDescent="0.2">
      <c r="DB14464"/>
      <c r="DC14464"/>
    </row>
    <row r="14465" spans="106:107" x14ac:dyDescent="0.2">
      <c r="DB14465"/>
      <c r="DC14465"/>
    </row>
    <row r="14466" spans="106:107" x14ac:dyDescent="0.2">
      <c r="DB14466"/>
      <c r="DC14466"/>
    </row>
    <row r="14467" spans="106:107" x14ac:dyDescent="0.2">
      <c r="DB14467"/>
      <c r="DC14467"/>
    </row>
    <row r="14468" spans="106:107" x14ac:dyDescent="0.2">
      <c r="DB14468"/>
      <c r="DC14468"/>
    </row>
    <row r="14469" spans="106:107" x14ac:dyDescent="0.2">
      <c r="DB14469"/>
      <c r="DC14469"/>
    </row>
    <row r="14470" spans="106:107" x14ac:dyDescent="0.2">
      <c r="DB14470"/>
      <c r="DC14470"/>
    </row>
    <row r="14471" spans="106:107" x14ac:dyDescent="0.2">
      <c r="DB14471"/>
      <c r="DC14471"/>
    </row>
    <row r="14472" spans="106:107" x14ac:dyDescent="0.2">
      <c r="DB14472"/>
      <c r="DC14472"/>
    </row>
    <row r="14473" spans="106:107" x14ac:dyDescent="0.2">
      <c r="DB14473"/>
      <c r="DC14473"/>
    </row>
    <row r="14474" spans="106:107" x14ac:dyDescent="0.2">
      <c r="DB14474"/>
      <c r="DC14474"/>
    </row>
    <row r="14475" spans="106:107" x14ac:dyDescent="0.2">
      <c r="DB14475"/>
      <c r="DC14475"/>
    </row>
    <row r="14476" spans="106:107" x14ac:dyDescent="0.2">
      <c r="DB14476"/>
      <c r="DC14476"/>
    </row>
    <row r="14477" spans="106:107" x14ac:dyDescent="0.2">
      <c r="DB14477"/>
      <c r="DC14477"/>
    </row>
    <row r="14478" spans="106:107" x14ac:dyDescent="0.2">
      <c r="DB14478"/>
      <c r="DC14478"/>
    </row>
    <row r="14479" spans="106:107" x14ac:dyDescent="0.2">
      <c r="DB14479"/>
      <c r="DC14479"/>
    </row>
    <row r="14480" spans="106:107" x14ac:dyDescent="0.2">
      <c r="DB14480"/>
      <c r="DC14480"/>
    </row>
    <row r="14481" spans="106:107" x14ac:dyDescent="0.2">
      <c r="DB14481"/>
      <c r="DC14481"/>
    </row>
    <row r="14482" spans="106:107" x14ac:dyDescent="0.2">
      <c r="DB14482"/>
      <c r="DC14482"/>
    </row>
    <row r="14483" spans="106:107" x14ac:dyDescent="0.2">
      <c r="DB14483"/>
      <c r="DC14483"/>
    </row>
    <row r="14484" spans="106:107" x14ac:dyDescent="0.2">
      <c r="DB14484"/>
      <c r="DC14484"/>
    </row>
    <row r="14485" spans="106:107" x14ac:dyDescent="0.2">
      <c r="DB14485"/>
      <c r="DC14485"/>
    </row>
    <row r="14486" spans="106:107" x14ac:dyDescent="0.2">
      <c r="DB14486"/>
      <c r="DC14486"/>
    </row>
    <row r="14487" spans="106:107" x14ac:dyDescent="0.2">
      <c r="DB14487"/>
      <c r="DC14487"/>
    </row>
    <row r="14488" spans="106:107" x14ac:dyDescent="0.2">
      <c r="DB14488"/>
      <c r="DC14488"/>
    </row>
    <row r="14489" spans="106:107" x14ac:dyDescent="0.2">
      <c r="DB14489"/>
      <c r="DC14489"/>
    </row>
    <row r="14490" spans="106:107" x14ac:dyDescent="0.2">
      <c r="DB14490"/>
      <c r="DC14490"/>
    </row>
    <row r="14491" spans="106:107" x14ac:dyDescent="0.2">
      <c r="DB14491"/>
      <c r="DC14491"/>
    </row>
    <row r="14492" spans="106:107" x14ac:dyDescent="0.2">
      <c r="DB14492"/>
      <c r="DC14492"/>
    </row>
    <row r="14493" spans="106:107" x14ac:dyDescent="0.2">
      <c r="DB14493"/>
      <c r="DC14493"/>
    </row>
    <row r="14494" spans="106:107" x14ac:dyDescent="0.2">
      <c r="DB14494"/>
      <c r="DC14494"/>
    </row>
    <row r="14495" spans="106:107" x14ac:dyDescent="0.2">
      <c r="DB14495"/>
      <c r="DC14495"/>
    </row>
    <row r="14496" spans="106:107" x14ac:dyDescent="0.2">
      <c r="DB14496"/>
      <c r="DC14496"/>
    </row>
    <row r="14497" spans="106:107" x14ac:dyDescent="0.2">
      <c r="DB14497"/>
      <c r="DC14497"/>
    </row>
    <row r="14498" spans="106:107" x14ac:dyDescent="0.2">
      <c r="DB14498"/>
      <c r="DC14498"/>
    </row>
    <row r="14499" spans="106:107" x14ac:dyDescent="0.2">
      <c r="DB14499"/>
      <c r="DC14499"/>
    </row>
    <row r="14500" spans="106:107" x14ac:dyDescent="0.2">
      <c r="DB14500"/>
      <c r="DC14500"/>
    </row>
    <row r="14501" spans="106:107" x14ac:dyDescent="0.2">
      <c r="DB14501"/>
      <c r="DC14501"/>
    </row>
    <row r="14502" spans="106:107" x14ac:dyDescent="0.2">
      <c r="DB14502"/>
      <c r="DC14502"/>
    </row>
    <row r="14503" spans="106:107" x14ac:dyDescent="0.2">
      <c r="DB14503"/>
      <c r="DC14503"/>
    </row>
    <row r="14504" spans="106:107" x14ac:dyDescent="0.2">
      <c r="DB14504"/>
      <c r="DC14504"/>
    </row>
    <row r="14505" spans="106:107" x14ac:dyDescent="0.2">
      <c r="DB14505"/>
      <c r="DC14505"/>
    </row>
    <row r="14506" spans="106:107" x14ac:dyDescent="0.2">
      <c r="DB14506"/>
      <c r="DC14506"/>
    </row>
    <row r="14507" spans="106:107" x14ac:dyDescent="0.2">
      <c r="DB14507"/>
      <c r="DC14507"/>
    </row>
    <row r="14508" spans="106:107" x14ac:dyDescent="0.2">
      <c r="DB14508"/>
      <c r="DC14508"/>
    </row>
    <row r="14509" spans="106:107" x14ac:dyDescent="0.2">
      <c r="DB14509"/>
      <c r="DC14509"/>
    </row>
    <row r="14510" spans="106:107" x14ac:dyDescent="0.2">
      <c r="DB14510"/>
      <c r="DC14510"/>
    </row>
    <row r="14511" spans="106:107" x14ac:dyDescent="0.2">
      <c r="DB14511"/>
      <c r="DC14511"/>
    </row>
    <row r="14512" spans="106:107" x14ac:dyDescent="0.2">
      <c r="DB14512"/>
      <c r="DC14512"/>
    </row>
    <row r="14513" spans="106:107" x14ac:dyDescent="0.2">
      <c r="DB14513"/>
      <c r="DC14513"/>
    </row>
    <row r="14514" spans="106:107" x14ac:dyDescent="0.2">
      <c r="DB14514"/>
      <c r="DC14514"/>
    </row>
    <row r="14515" spans="106:107" x14ac:dyDescent="0.2">
      <c r="DB14515"/>
      <c r="DC14515"/>
    </row>
    <row r="14516" spans="106:107" x14ac:dyDescent="0.2">
      <c r="DB14516"/>
      <c r="DC14516"/>
    </row>
    <row r="14517" spans="106:107" x14ac:dyDescent="0.2">
      <c r="DB14517"/>
      <c r="DC14517"/>
    </row>
    <row r="14518" spans="106:107" x14ac:dyDescent="0.2">
      <c r="DB14518"/>
      <c r="DC14518"/>
    </row>
    <row r="14519" spans="106:107" x14ac:dyDescent="0.2">
      <c r="DB14519"/>
      <c r="DC14519"/>
    </row>
    <row r="14520" spans="106:107" x14ac:dyDescent="0.2">
      <c r="DB14520"/>
      <c r="DC14520"/>
    </row>
    <row r="14521" spans="106:107" x14ac:dyDescent="0.2">
      <c r="DB14521"/>
      <c r="DC14521"/>
    </row>
    <row r="14522" spans="106:107" x14ac:dyDescent="0.2">
      <c r="DB14522"/>
      <c r="DC14522"/>
    </row>
    <row r="14523" spans="106:107" x14ac:dyDescent="0.2">
      <c r="DB14523"/>
      <c r="DC14523"/>
    </row>
    <row r="14524" spans="106:107" x14ac:dyDescent="0.2">
      <c r="DB14524"/>
      <c r="DC14524"/>
    </row>
    <row r="14525" spans="106:107" x14ac:dyDescent="0.2">
      <c r="DB14525"/>
      <c r="DC14525"/>
    </row>
    <row r="14526" spans="106:107" x14ac:dyDescent="0.2">
      <c r="DB14526"/>
      <c r="DC14526"/>
    </row>
    <row r="14527" spans="106:107" x14ac:dyDescent="0.2">
      <c r="DB14527"/>
      <c r="DC14527"/>
    </row>
    <row r="14528" spans="106:107" x14ac:dyDescent="0.2">
      <c r="DB14528"/>
      <c r="DC14528"/>
    </row>
    <row r="14529" spans="106:107" x14ac:dyDescent="0.2">
      <c r="DB14529"/>
      <c r="DC14529"/>
    </row>
    <row r="14530" spans="106:107" x14ac:dyDescent="0.2">
      <c r="DB14530"/>
      <c r="DC14530"/>
    </row>
    <row r="14531" spans="106:107" x14ac:dyDescent="0.2">
      <c r="DB14531"/>
      <c r="DC14531"/>
    </row>
    <row r="14532" spans="106:107" x14ac:dyDescent="0.2">
      <c r="DB14532"/>
      <c r="DC14532"/>
    </row>
    <row r="14533" spans="106:107" x14ac:dyDescent="0.2">
      <c r="DB14533"/>
      <c r="DC14533"/>
    </row>
    <row r="14534" spans="106:107" x14ac:dyDescent="0.2">
      <c r="DB14534"/>
      <c r="DC14534"/>
    </row>
    <row r="14535" spans="106:107" x14ac:dyDescent="0.2">
      <c r="DB14535"/>
      <c r="DC14535"/>
    </row>
    <row r="14536" spans="106:107" x14ac:dyDescent="0.2">
      <c r="DB14536"/>
      <c r="DC14536"/>
    </row>
    <row r="14537" spans="106:107" x14ac:dyDescent="0.2">
      <c r="DB14537"/>
      <c r="DC14537"/>
    </row>
    <row r="14538" spans="106:107" x14ac:dyDescent="0.2">
      <c r="DB14538"/>
      <c r="DC14538"/>
    </row>
    <row r="14539" spans="106:107" x14ac:dyDescent="0.2">
      <c r="DB14539"/>
      <c r="DC14539"/>
    </row>
    <row r="14540" spans="106:107" x14ac:dyDescent="0.2">
      <c r="DB14540"/>
      <c r="DC14540"/>
    </row>
    <row r="14541" spans="106:107" x14ac:dyDescent="0.2">
      <c r="DB14541"/>
      <c r="DC14541"/>
    </row>
    <row r="14542" spans="106:107" x14ac:dyDescent="0.2">
      <c r="DB14542"/>
      <c r="DC14542"/>
    </row>
    <row r="14543" spans="106:107" x14ac:dyDescent="0.2">
      <c r="DB14543"/>
      <c r="DC14543"/>
    </row>
    <row r="14544" spans="106:107" x14ac:dyDescent="0.2">
      <c r="DB14544"/>
      <c r="DC14544"/>
    </row>
    <row r="14545" spans="106:107" x14ac:dyDescent="0.2">
      <c r="DB14545"/>
      <c r="DC14545"/>
    </row>
    <row r="14546" spans="106:107" x14ac:dyDescent="0.2">
      <c r="DB14546"/>
      <c r="DC14546"/>
    </row>
    <row r="14547" spans="106:107" x14ac:dyDescent="0.2">
      <c r="DB14547"/>
      <c r="DC14547"/>
    </row>
    <row r="14548" spans="106:107" x14ac:dyDescent="0.2">
      <c r="DB14548"/>
      <c r="DC14548"/>
    </row>
    <row r="14549" spans="106:107" x14ac:dyDescent="0.2">
      <c r="DB14549"/>
      <c r="DC14549"/>
    </row>
    <row r="14550" spans="106:107" x14ac:dyDescent="0.2">
      <c r="DB14550"/>
      <c r="DC14550"/>
    </row>
    <row r="14551" spans="106:107" x14ac:dyDescent="0.2">
      <c r="DB14551"/>
      <c r="DC14551"/>
    </row>
    <row r="14552" spans="106:107" x14ac:dyDescent="0.2">
      <c r="DB14552"/>
      <c r="DC14552"/>
    </row>
    <row r="14553" spans="106:107" x14ac:dyDescent="0.2">
      <c r="DB14553"/>
      <c r="DC14553"/>
    </row>
    <row r="14554" spans="106:107" x14ac:dyDescent="0.2">
      <c r="DB14554"/>
      <c r="DC14554"/>
    </row>
    <row r="14555" spans="106:107" x14ac:dyDescent="0.2">
      <c r="DB14555"/>
      <c r="DC14555"/>
    </row>
    <row r="14556" spans="106:107" x14ac:dyDescent="0.2">
      <c r="DB14556"/>
      <c r="DC14556"/>
    </row>
    <row r="14557" spans="106:107" x14ac:dyDescent="0.2">
      <c r="DB14557"/>
      <c r="DC14557"/>
    </row>
    <row r="14558" spans="106:107" x14ac:dyDescent="0.2">
      <c r="DB14558"/>
      <c r="DC14558"/>
    </row>
    <row r="14559" spans="106:107" x14ac:dyDescent="0.2">
      <c r="DB14559"/>
      <c r="DC14559"/>
    </row>
    <row r="14560" spans="106:107" x14ac:dyDescent="0.2">
      <c r="DB14560"/>
      <c r="DC14560"/>
    </row>
    <row r="14561" spans="106:107" x14ac:dyDescent="0.2">
      <c r="DB14561"/>
      <c r="DC14561"/>
    </row>
    <row r="14562" spans="106:107" x14ac:dyDescent="0.2">
      <c r="DB14562"/>
      <c r="DC14562"/>
    </row>
    <row r="14563" spans="106:107" x14ac:dyDescent="0.2">
      <c r="DB14563"/>
      <c r="DC14563"/>
    </row>
    <row r="14564" spans="106:107" x14ac:dyDescent="0.2">
      <c r="DB14564"/>
      <c r="DC14564"/>
    </row>
    <row r="14565" spans="106:107" x14ac:dyDescent="0.2">
      <c r="DB14565"/>
      <c r="DC14565"/>
    </row>
    <row r="14566" spans="106:107" x14ac:dyDescent="0.2">
      <c r="DB14566"/>
      <c r="DC14566"/>
    </row>
    <row r="14567" spans="106:107" x14ac:dyDescent="0.2">
      <c r="DB14567"/>
      <c r="DC14567"/>
    </row>
    <row r="14568" spans="106:107" x14ac:dyDescent="0.2">
      <c r="DB14568"/>
      <c r="DC14568"/>
    </row>
    <row r="14569" spans="106:107" x14ac:dyDescent="0.2">
      <c r="DB14569"/>
      <c r="DC14569"/>
    </row>
    <row r="14570" spans="106:107" x14ac:dyDescent="0.2">
      <c r="DB14570"/>
      <c r="DC14570"/>
    </row>
    <row r="14571" spans="106:107" x14ac:dyDescent="0.2">
      <c r="DB14571"/>
      <c r="DC14571"/>
    </row>
    <row r="14572" spans="106:107" x14ac:dyDescent="0.2">
      <c r="DB14572"/>
      <c r="DC14572"/>
    </row>
    <row r="14573" spans="106:107" x14ac:dyDescent="0.2">
      <c r="DB14573"/>
      <c r="DC14573"/>
    </row>
    <row r="14574" spans="106:107" x14ac:dyDescent="0.2">
      <c r="DB14574"/>
      <c r="DC14574"/>
    </row>
    <row r="14575" spans="106:107" x14ac:dyDescent="0.2">
      <c r="DB14575"/>
      <c r="DC14575"/>
    </row>
    <row r="14576" spans="106:107" x14ac:dyDescent="0.2">
      <c r="DB14576"/>
      <c r="DC14576"/>
    </row>
    <row r="14577" spans="106:107" x14ac:dyDescent="0.2">
      <c r="DB14577"/>
      <c r="DC14577"/>
    </row>
    <row r="14578" spans="106:107" x14ac:dyDescent="0.2">
      <c r="DB14578"/>
      <c r="DC14578"/>
    </row>
    <row r="14579" spans="106:107" x14ac:dyDescent="0.2">
      <c r="DB14579"/>
      <c r="DC14579"/>
    </row>
    <row r="14580" spans="106:107" x14ac:dyDescent="0.2">
      <c r="DB14580"/>
      <c r="DC14580"/>
    </row>
    <row r="14581" spans="106:107" x14ac:dyDescent="0.2">
      <c r="DB14581"/>
      <c r="DC14581"/>
    </row>
    <row r="14582" spans="106:107" x14ac:dyDescent="0.2">
      <c r="DB14582"/>
      <c r="DC14582"/>
    </row>
    <row r="14583" spans="106:107" x14ac:dyDescent="0.2">
      <c r="DB14583"/>
      <c r="DC14583"/>
    </row>
    <row r="14584" spans="106:107" x14ac:dyDescent="0.2">
      <c r="DB14584"/>
      <c r="DC14584"/>
    </row>
    <row r="14585" spans="106:107" x14ac:dyDescent="0.2">
      <c r="DB14585"/>
      <c r="DC14585"/>
    </row>
    <row r="14586" spans="106:107" x14ac:dyDescent="0.2">
      <c r="DB14586"/>
      <c r="DC14586"/>
    </row>
    <row r="14587" spans="106:107" x14ac:dyDescent="0.2">
      <c r="DB14587"/>
      <c r="DC14587"/>
    </row>
    <row r="14588" spans="106:107" x14ac:dyDescent="0.2">
      <c r="DB14588"/>
      <c r="DC14588"/>
    </row>
    <row r="14589" spans="106:107" x14ac:dyDescent="0.2">
      <c r="DB14589"/>
      <c r="DC14589"/>
    </row>
    <row r="14590" spans="106:107" x14ac:dyDescent="0.2">
      <c r="DB14590"/>
      <c r="DC14590"/>
    </row>
    <row r="14591" spans="106:107" x14ac:dyDescent="0.2">
      <c r="DB14591"/>
      <c r="DC14591"/>
    </row>
    <row r="14592" spans="106:107" x14ac:dyDescent="0.2">
      <c r="DB14592"/>
      <c r="DC14592"/>
    </row>
    <row r="14593" spans="106:107" x14ac:dyDescent="0.2">
      <c r="DB14593"/>
      <c r="DC14593"/>
    </row>
    <row r="14594" spans="106:107" x14ac:dyDescent="0.2">
      <c r="DB14594"/>
      <c r="DC14594"/>
    </row>
    <row r="14595" spans="106:107" x14ac:dyDescent="0.2">
      <c r="DB14595"/>
      <c r="DC14595"/>
    </row>
    <row r="14596" spans="106:107" x14ac:dyDescent="0.2">
      <c r="DB14596"/>
      <c r="DC14596"/>
    </row>
    <row r="14597" spans="106:107" x14ac:dyDescent="0.2">
      <c r="DB14597"/>
      <c r="DC14597"/>
    </row>
    <row r="14598" spans="106:107" x14ac:dyDescent="0.2">
      <c r="DB14598"/>
      <c r="DC14598"/>
    </row>
    <row r="14599" spans="106:107" x14ac:dyDescent="0.2">
      <c r="DB14599"/>
      <c r="DC14599"/>
    </row>
    <row r="14600" spans="106:107" x14ac:dyDescent="0.2">
      <c r="DB14600"/>
      <c r="DC14600"/>
    </row>
    <row r="14601" spans="106:107" x14ac:dyDescent="0.2">
      <c r="DB14601"/>
      <c r="DC14601"/>
    </row>
    <row r="14602" spans="106:107" x14ac:dyDescent="0.2">
      <c r="DB14602"/>
      <c r="DC14602"/>
    </row>
    <row r="14603" spans="106:107" x14ac:dyDescent="0.2">
      <c r="DB14603"/>
      <c r="DC14603"/>
    </row>
    <row r="14604" spans="106:107" x14ac:dyDescent="0.2">
      <c r="DB14604"/>
      <c r="DC14604"/>
    </row>
    <row r="14605" spans="106:107" x14ac:dyDescent="0.2">
      <c r="DB14605"/>
      <c r="DC14605"/>
    </row>
    <row r="14606" spans="106:107" x14ac:dyDescent="0.2">
      <c r="DB14606"/>
      <c r="DC14606"/>
    </row>
    <row r="14607" spans="106:107" x14ac:dyDescent="0.2">
      <c r="DB14607"/>
      <c r="DC14607"/>
    </row>
    <row r="14608" spans="106:107" x14ac:dyDescent="0.2">
      <c r="DB14608"/>
      <c r="DC14608"/>
    </row>
    <row r="14609" spans="106:107" x14ac:dyDescent="0.2">
      <c r="DB14609"/>
      <c r="DC14609"/>
    </row>
    <row r="14610" spans="106:107" x14ac:dyDescent="0.2">
      <c r="DB14610"/>
      <c r="DC14610"/>
    </row>
    <row r="14611" spans="106:107" x14ac:dyDescent="0.2">
      <c r="DB14611"/>
      <c r="DC14611"/>
    </row>
    <row r="14612" spans="106:107" x14ac:dyDescent="0.2">
      <c r="DB14612"/>
      <c r="DC14612"/>
    </row>
    <row r="14613" spans="106:107" x14ac:dyDescent="0.2">
      <c r="DB14613"/>
      <c r="DC14613"/>
    </row>
    <row r="14614" spans="106:107" x14ac:dyDescent="0.2">
      <c r="DB14614"/>
      <c r="DC14614"/>
    </row>
    <row r="14615" spans="106:107" x14ac:dyDescent="0.2">
      <c r="DB14615"/>
      <c r="DC14615"/>
    </row>
    <row r="14616" spans="106:107" x14ac:dyDescent="0.2">
      <c r="DB14616"/>
      <c r="DC14616"/>
    </row>
    <row r="14617" spans="106:107" x14ac:dyDescent="0.2">
      <c r="DB14617"/>
      <c r="DC14617"/>
    </row>
    <row r="14618" spans="106:107" x14ac:dyDescent="0.2">
      <c r="DB14618"/>
      <c r="DC14618"/>
    </row>
    <row r="14619" spans="106:107" x14ac:dyDescent="0.2">
      <c r="DB14619"/>
      <c r="DC14619"/>
    </row>
    <row r="14620" spans="106:107" x14ac:dyDescent="0.2">
      <c r="DB14620"/>
      <c r="DC14620"/>
    </row>
    <row r="14621" spans="106:107" x14ac:dyDescent="0.2">
      <c r="DB14621"/>
      <c r="DC14621"/>
    </row>
    <row r="14622" spans="106:107" x14ac:dyDescent="0.2">
      <c r="DB14622"/>
      <c r="DC14622"/>
    </row>
    <row r="14623" spans="106:107" x14ac:dyDescent="0.2">
      <c r="DB14623"/>
      <c r="DC14623"/>
    </row>
    <row r="14624" spans="106:107" x14ac:dyDescent="0.2">
      <c r="DB14624"/>
      <c r="DC14624"/>
    </row>
    <row r="14625" spans="106:107" x14ac:dyDescent="0.2">
      <c r="DB14625"/>
      <c r="DC14625"/>
    </row>
    <row r="14626" spans="106:107" x14ac:dyDescent="0.2">
      <c r="DB14626"/>
      <c r="DC14626"/>
    </row>
    <row r="14627" spans="106:107" x14ac:dyDescent="0.2">
      <c r="DB14627"/>
      <c r="DC14627"/>
    </row>
    <row r="14628" spans="106:107" x14ac:dyDescent="0.2">
      <c r="DB14628"/>
      <c r="DC14628"/>
    </row>
    <row r="14629" spans="106:107" x14ac:dyDescent="0.2">
      <c r="DB14629"/>
      <c r="DC14629"/>
    </row>
    <row r="14630" spans="106:107" x14ac:dyDescent="0.2">
      <c r="DB14630"/>
      <c r="DC14630"/>
    </row>
    <row r="14631" spans="106:107" x14ac:dyDescent="0.2">
      <c r="DB14631"/>
      <c r="DC14631"/>
    </row>
    <row r="14632" spans="106:107" x14ac:dyDescent="0.2">
      <c r="DB14632"/>
      <c r="DC14632"/>
    </row>
    <row r="14633" spans="106:107" x14ac:dyDescent="0.2">
      <c r="DB14633"/>
      <c r="DC14633"/>
    </row>
    <row r="14634" spans="106:107" x14ac:dyDescent="0.2">
      <c r="DB14634"/>
      <c r="DC14634"/>
    </row>
    <row r="14635" spans="106:107" x14ac:dyDescent="0.2">
      <c r="DB14635"/>
      <c r="DC14635"/>
    </row>
    <row r="14636" spans="106:107" x14ac:dyDescent="0.2">
      <c r="DB14636"/>
      <c r="DC14636"/>
    </row>
    <row r="14637" spans="106:107" x14ac:dyDescent="0.2">
      <c r="DB14637"/>
      <c r="DC14637"/>
    </row>
    <row r="14638" spans="106:107" x14ac:dyDescent="0.2">
      <c r="DB14638"/>
      <c r="DC14638"/>
    </row>
    <row r="14639" spans="106:107" x14ac:dyDescent="0.2">
      <c r="DB14639"/>
      <c r="DC14639"/>
    </row>
    <row r="14640" spans="106:107" x14ac:dyDescent="0.2">
      <c r="DB14640"/>
      <c r="DC14640"/>
    </row>
    <row r="14641" spans="106:107" x14ac:dyDescent="0.2">
      <c r="DB14641"/>
      <c r="DC14641"/>
    </row>
    <row r="14642" spans="106:107" x14ac:dyDescent="0.2">
      <c r="DB14642"/>
      <c r="DC14642"/>
    </row>
    <row r="14643" spans="106:107" x14ac:dyDescent="0.2">
      <c r="DB14643"/>
      <c r="DC14643"/>
    </row>
    <row r="14644" spans="106:107" x14ac:dyDescent="0.2">
      <c r="DB14644"/>
      <c r="DC14644"/>
    </row>
    <row r="14645" spans="106:107" x14ac:dyDescent="0.2">
      <c r="DB14645"/>
      <c r="DC14645"/>
    </row>
    <row r="14646" spans="106:107" x14ac:dyDescent="0.2">
      <c r="DB14646"/>
      <c r="DC14646"/>
    </row>
    <row r="14647" spans="106:107" x14ac:dyDescent="0.2">
      <c r="DB14647"/>
      <c r="DC14647"/>
    </row>
    <row r="14648" spans="106:107" x14ac:dyDescent="0.2">
      <c r="DB14648"/>
      <c r="DC14648"/>
    </row>
    <row r="14649" spans="106:107" x14ac:dyDescent="0.2">
      <c r="DB14649"/>
      <c r="DC14649"/>
    </row>
    <row r="14650" spans="106:107" x14ac:dyDescent="0.2">
      <c r="DB14650"/>
      <c r="DC14650"/>
    </row>
    <row r="14651" spans="106:107" x14ac:dyDescent="0.2">
      <c r="DB14651"/>
      <c r="DC14651"/>
    </row>
    <row r="14652" spans="106:107" x14ac:dyDescent="0.2">
      <c r="DB14652"/>
      <c r="DC14652"/>
    </row>
    <row r="14653" spans="106:107" x14ac:dyDescent="0.2">
      <c r="DB14653"/>
      <c r="DC14653"/>
    </row>
    <row r="14654" spans="106:107" x14ac:dyDescent="0.2">
      <c r="DB14654"/>
      <c r="DC14654"/>
    </row>
    <row r="14655" spans="106:107" x14ac:dyDescent="0.2">
      <c r="DB14655"/>
      <c r="DC14655"/>
    </row>
    <row r="14656" spans="106:107" x14ac:dyDescent="0.2">
      <c r="DB14656"/>
      <c r="DC14656"/>
    </row>
    <row r="14657" spans="106:107" x14ac:dyDescent="0.2">
      <c r="DB14657"/>
      <c r="DC14657"/>
    </row>
    <row r="14658" spans="106:107" x14ac:dyDescent="0.2">
      <c r="DB14658"/>
      <c r="DC14658"/>
    </row>
    <row r="14659" spans="106:107" x14ac:dyDescent="0.2">
      <c r="DB14659"/>
      <c r="DC14659"/>
    </row>
    <row r="14660" spans="106:107" x14ac:dyDescent="0.2">
      <c r="DB14660"/>
      <c r="DC14660"/>
    </row>
    <row r="14661" spans="106:107" x14ac:dyDescent="0.2">
      <c r="DB14661"/>
      <c r="DC14661"/>
    </row>
    <row r="14662" spans="106:107" x14ac:dyDescent="0.2">
      <c r="DB14662"/>
      <c r="DC14662"/>
    </row>
    <row r="14663" spans="106:107" x14ac:dyDescent="0.2">
      <c r="DB14663"/>
      <c r="DC14663"/>
    </row>
    <row r="14664" spans="106:107" x14ac:dyDescent="0.2">
      <c r="DB14664"/>
      <c r="DC14664"/>
    </row>
    <row r="14665" spans="106:107" x14ac:dyDescent="0.2">
      <c r="DB14665"/>
      <c r="DC14665"/>
    </row>
    <row r="14666" spans="106:107" x14ac:dyDescent="0.2">
      <c r="DB14666"/>
      <c r="DC14666"/>
    </row>
    <row r="14667" spans="106:107" x14ac:dyDescent="0.2">
      <c r="DB14667"/>
      <c r="DC14667"/>
    </row>
    <row r="14668" spans="106:107" x14ac:dyDescent="0.2">
      <c r="DB14668"/>
      <c r="DC14668"/>
    </row>
    <row r="14669" spans="106:107" x14ac:dyDescent="0.2">
      <c r="DB14669"/>
      <c r="DC14669"/>
    </row>
    <row r="14670" spans="106:107" x14ac:dyDescent="0.2">
      <c r="DB14670"/>
      <c r="DC14670"/>
    </row>
    <row r="14671" spans="106:107" x14ac:dyDescent="0.2">
      <c r="DB14671"/>
      <c r="DC14671"/>
    </row>
    <row r="14672" spans="106:107" x14ac:dyDescent="0.2">
      <c r="DB14672"/>
      <c r="DC14672"/>
    </row>
    <row r="14673" spans="106:107" x14ac:dyDescent="0.2">
      <c r="DB14673"/>
      <c r="DC14673"/>
    </row>
    <row r="14674" spans="106:107" x14ac:dyDescent="0.2">
      <c r="DB14674"/>
      <c r="DC14674"/>
    </row>
    <row r="14675" spans="106:107" x14ac:dyDescent="0.2">
      <c r="DB14675"/>
      <c r="DC14675"/>
    </row>
    <row r="14676" spans="106:107" x14ac:dyDescent="0.2">
      <c r="DB14676"/>
      <c r="DC14676"/>
    </row>
    <row r="14677" spans="106:107" x14ac:dyDescent="0.2">
      <c r="DB14677"/>
      <c r="DC14677"/>
    </row>
    <row r="14678" spans="106:107" x14ac:dyDescent="0.2">
      <c r="DB14678"/>
      <c r="DC14678"/>
    </row>
    <row r="14679" spans="106:107" x14ac:dyDescent="0.2">
      <c r="DB14679"/>
      <c r="DC14679"/>
    </row>
    <row r="14680" spans="106:107" x14ac:dyDescent="0.2">
      <c r="DB14680"/>
      <c r="DC14680"/>
    </row>
    <row r="14681" spans="106:107" x14ac:dyDescent="0.2">
      <c r="DB14681"/>
      <c r="DC14681"/>
    </row>
    <row r="14682" spans="106:107" x14ac:dyDescent="0.2">
      <c r="DB14682"/>
      <c r="DC14682"/>
    </row>
    <row r="14683" spans="106:107" x14ac:dyDescent="0.2">
      <c r="DB14683"/>
      <c r="DC14683"/>
    </row>
    <row r="14684" spans="106:107" x14ac:dyDescent="0.2">
      <c r="DB14684"/>
      <c r="DC14684"/>
    </row>
    <row r="14685" spans="106:107" x14ac:dyDescent="0.2">
      <c r="DB14685"/>
      <c r="DC14685"/>
    </row>
    <row r="14686" spans="106:107" x14ac:dyDescent="0.2">
      <c r="DB14686"/>
      <c r="DC14686"/>
    </row>
    <row r="14687" spans="106:107" x14ac:dyDescent="0.2">
      <c r="DB14687"/>
      <c r="DC14687"/>
    </row>
    <row r="14688" spans="106:107" x14ac:dyDescent="0.2">
      <c r="DB14688"/>
      <c r="DC14688"/>
    </row>
    <row r="14689" spans="106:107" x14ac:dyDescent="0.2">
      <c r="DB14689"/>
      <c r="DC14689"/>
    </row>
    <row r="14690" spans="106:107" x14ac:dyDescent="0.2">
      <c r="DB14690"/>
      <c r="DC14690"/>
    </row>
    <row r="14691" spans="106:107" x14ac:dyDescent="0.2">
      <c r="DB14691"/>
      <c r="DC14691"/>
    </row>
    <row r="14692" spans="106:107" x14ac:dyDescent="0.2">
      <c r="DB14692"/>
      <c r="DC14692"/>
    </row>
    <row r="14693" spans="106:107" x14ac:dyDescent="0.2">
      <c r="DB14693"/>
      <c r="DC14693"/>
    </row>
    <row r="14694" spans="106:107" x14ac:dyDescent="0.2">
      <c r="DB14694"/>
      <c r="DC14694"/>
    </row>
    <row r="14695" spans="106:107" x14ac:dyDescent="0.2">
      <c r="DB14695"/>
      <c r="DC14695"/>
    </row>
    <row r="14696" spans="106:107" x14ac:dyDescent="0.2">
      <c r="DB14696"/>
      <c r="DC14696"/>
    </row>
    <row r="14697" spans="106:107" x14ac:dyDescent="0.2">
      <c r="DB14697"/>
      <c r="DC14697"/>
    </row>
    <row r="14698" spans="106:107" x14ac:dyDescent="0.2">
      <c r="DB14698"/>
      <c r="DC14698"/>
    </row>
    <row r="14699" spans="106:107" x14ac:dyDescent="0.2">
      <c r="DB14699"/>
      <c r="DC14699"/>
    </row>
    <row r="14700" spans="106:107" x14ac:dyDescent="0.2">
      <c r="DB14700"/>
      <c r="DC14700"/>
    </row>
    <row r="14701" spans="106:107" x14ac:dyDescent="0.2">
      <c r="DB14701"/>
      <c r="DC14701"/>
    </row>
    <row r="14702" spans="106:107" x14ac:dyDescent="0.2">
      <c r="DB14702"/>
      <c r="DC14702"/>
    </row>
    <row r="14703" spans="106:107" x14ac:dyDescent="0.2">
      <c r="DB14703"/>
      <c r="DC14703"/>
    </row>
    <row r="14704" spans="106:107" x14ac:dyDescent="0.2">
      <c r="DB14704"/>
      <c r="DC14704"/>
    </row>
    <row r="14705" spans="106:107" x14ac:dyDescent="0.2">
      <c r="DB14705"/>
      <c r="DC14705"/>
    </row>
    <row r="14706" spans="106:107" x14ac:dyDescent="0.2">
      <c r="DB14706"/>
      <c r="DC14706"/>
    </row>
    <row r="14707" spans="106:107" x14ac:dyDescent="0.2">
      <c r="DB14707"/>
      <c r="DC14707"/>
    </row>
    <row r="14708" spans="106:107" x14ac:dyDescent="0.2">
      <c r="DB14708"/>
      <c r="DC14708"/>
    </row>
    <row r="14709" spans="106:107" x14ac:dyDescent="0.2">
      <c r="DB14709"/>
      <c r="DC14709"/>
    </row>
    <row r="14710" spans="106:107" x14ac:dyDescent="0.2">
      <c r="DB14710"/>
      <c r="DC14710"/>
    </row>
    <row r="14711" spans="106:107" x14ac:dyDescent="0.2">
      <c r="DB14711"/>
      <c r="DC14711"/>
    </row>
    <row r="14712" spans="106:107" x14ac:dyDescent="0.2">
      <c r="DB14712"/>
      <c r="DC14712"/>
    </row>
    <row r="14713" spans="106:107" x14ac:dyDescent="0.2">
      <c r="DB14713"/>
      <c r="DC14713"/>
    </row>
    <row r="14714" spans="106:107" x14ac:dyDescent="0.2">
      <c r="DB14714"/>
      <c r="DC14714"/>
    </row>
    <row r="14715" spans="106:107" x14ac:dyDescent="0.2">
      <c r="DB14715"/>
      <c r="DC14715"/>
    </row>
    <row r="14716" spans="106:107" x14ac:dyDescent="0.2">
      <c r="DB14716"/>
      <c r="DC14716"/>
    </row>
    <row r="14717" spans="106:107" x14ac:dyDescent="0.2">
      <c r="DB14717"/>
      <c r="DC14717"/>
    </row>
    <row r="14718" spans="106:107" x14ac:dyDescent="0.2">
      <c r="DB14718"/>
      <c r="DC14718"/>
    </row>
    <row r="14719" spans="106:107" x14ac:dyDescent="0.2">
      <c r="DB14719"/>
      <c r="DC14719"/>
    </row>
    <row r="14720" spans="106:107" x14ac:dyDescent="0.2">
      <c r="DB14720"/>
      <c r="DC14720"/>
    </row>
    <row r="14721" spans="106:107" x14ac:dyDescent="0.2">
      <c r="DB14721"/>
      <c r="DC14721"/>
    </row>
    <row r="14722" spans="106:107" x14ac:dyDescent="0.2">
      <c r="DB14722"/>
      <c r="DC14722"/>
    </row>
    <row r="14723" spans="106:107" x14ac:dyDescent="0.2">
      <c r="DB14723"/>
      <c r="DC14723"/>
    </row>
    <row r="14724" spans="106:107" x14ac:dyDescent="0.2">
      <c r="DB14724"/>
      <c r="DC14724"/>
    </row>
    <row r="14725" spans="106:107" x14ac:dyDescent="0.2">
      <c r="DB14725"/>
      <c r="DC14725"/>
    </row>
    <row r="14726" spans="106:107" x14ac:dyDescent="0.2">
      <c r="DB14726"/>
      <c r="DC14726"/>
    </row>
    <row r="14727" spans="106:107" x14ac:dyDescent="0.2">
      <c r="DB14727"/>
      <c r="DC14727"/>
    </row>
    <row r="14728" spans="106:107" x14ac:dyDescent="0.2">
      <c r="DB14728"/>
      <c r="DC14728"/>
    </row>
    <row r="14729" spans="106:107" x14ac:dyDescent="0.2">
      <c r="DB14729"/>
      <c r="DC14729"/>
    </row>
    <row r="14730" spans="106:107" x14ac:dyDescent="0.2">
      <c r="DB14730"/>
      <c r="DC14730"/>
    </row>
    <row r="14731" spans="106:107" x14ac:dyDescent="0.2">
      <c r="DB14731"/>
      <c r="DC14731"/>
    </row>
    <row r="14732" spans="106:107" x14ac:dyDescent="0.2">
      <c r="DB14732"/>
      <c r="DC14732"/>
    </row>
    <row r="14733" spans="106:107" x14ac:dyDescent="0.2">
      <c r="DB14733"/>
      <c r="DC14733"/>
    </row>
    <row r="14734" spans="106:107" x14ac:dyDescent="0.2">
      <c r="DB14734"/>
      <c r="DC14734"/>
    </row>
    <row r="14735" spans="106:107" x14ac:dyDescent="0.2">
      <c r="DB14735"/>
      <c r="DC14735"/>
    </row>
    <row r="14736" spans="106:107" x14ac:dyDescent="0.2">
      <c r="DB14736"/>
      <c r="DC14736"/>
    </row>
    <row r="14737" spans="106:107" x14ac:dyDescent="0.2">
      <c r="DB14737"/>
      <c r="DC14737"/>
    </row>
    <row r="14738" spans="106:107" x14ac:dyDescent="0.2">
      <c r="DB14738"/>
      <c r="DC14738"/>
    </row>
    <row r="14739" spans="106:107" x14ac:dyDescent="0.2">
      <c r="DB14739"/>
      <c r="DC14739"/>
    </row>
    <row r="14740" spans="106:107" x14ac:dyDescent="0.2">
      <c r="DB14740"/>
      <c r="DC14740"/>
    </row>
    <row r="14741" spans="106:107" x14ac:dyDescent="0.2">
      <c r="DB14741"/>
      <c r="DC14741"/>
    </row>
    <row r="14742" spans="106:107" x14ac:dyDescent="0.2">
      <c r="DB14742"/>
      <c r="DC14742"/>
    </row>
    <row r="14743" spans="106:107" x14ac:dyDescent="0.2">
      <c r="DB14743"/>
      <c r="DC14743"/>
    </row>
    <row r="14744" spans="106:107" x14ac:dyDescent="0.2">
      <c r="DB14744"/>
      <c r="DC14744"/>
    </row>
    <row r="14745" spans="106:107" x14ac:dyDescent="0.2">
      <c r="DB14745"/>
      <c r="DC14745"/>
    </row>
    <row r="14746" spans="106:107" x14ac:dyDescent="0.2">
      <c r="DB14746"/>
      <c r="DC14746"/>
    </row>
    <row r="14747" spans="106:107" x14ac:dyDescent="0.2">
      <c r="DB14747"/>
      <c r="DC14747"/>
    </row>
    <row r="14748" spans="106:107" x14ac:dyDescent="0.2">
      <c r="DB14748"/>
      <c r="DC14748"/>
    </row>
    <row r="14749" spans="106:107" x14ac:dyDescent="0.2">
      <c r="DB14749"/>
      <c r="DC14749"/>
    </row>
    <row r="14750" spans="106:107" x14ac:dyDescent="0.2">
      <c r="DB14750"/>
      <c r="DC14750"/>
    </row>
    <row r="14751" spans="106:107" x14ac:dyDescent="0.2">
      <c r="DB14751"/>
      <c r="DC14751"/>
    </row>
    <row r="14752" spans="106:107" x14ac:dyDescent="0.2">
      <c r="DB14752"/>
      <c r="DC14752"/>
    </row>
    <row r="14753" spans="106:107" x14ac:dyDescent="0.2">
      <c r="DB14753"/>
      <c r="DC14753"/>
    </row>
    <row r="14754" spans="106:107" x14ac:dyDescent="0.2">
      <c r="DB14754"/>
      <c r="DC14754"/>
    </row>
    <row r="14755" spans="106:107" x14ac:dyDescent="0.2">
      <c r="DB14755"/>
      <c r="DC14755"/>
    </row>
    <row r="14756" spans="106:107" x14ac:dyDescent="0.2">
      <c r="DB14756"/>
      <c r="DC14756"/>
    </row>
    <row r="14757" spans="106:107" x14ac:dyDescent="0.2">
      <c r="DB14757"/>
      <c r="DC14757"/>
    </row>
    <row r="14758" spans="106:107" x14ac:dyDescent="0.2">
      <c r="DB14758"/>
      <c r="DC14758"/>
    </row>
    <row r="14759" spans="106:107" x14ac:dyDescent="0.2">
      <c r="DB14759"/>
      <c r="DC14759"/>
    </row>
    <row r="14760" spans="106:107" x14ac:dyDescent="0.2">
      <c r="DB14760"/>
      <c r="DC14760"/>
    </row>
    <row r="14761" spans="106:107" x14ac:dyDescent="0.2">
      <c r="DB14761"/>
      <c r="DC14761"/>
    </row>
    <row r="14762" spans="106:107" x14ac:dyDescent="0.2">
      <c r="DB14762"/>
      <c r="DC14762"/>
    </row>
    <row r="14763" spans="106:107" x14ac:dyDescent="0.2">
      <c r="DB14763"/>
      <c r="DC14763"/>
    </row>
    <row r="14764" spans="106:107" x14ac:dyDescent="0.2">
      <c r="DB14764"/>
      <c r="DC14764"/>
    </row>
    <row r="14765" spans="106:107" x14ac:dyDescent="0.2">
      <c r="DB14765"/>
      <c r="DC14765"/>
    </row>
    <row r="14766" spans="106:107" x14ac:dyDescent="0.2">
      <c r="DB14766"/>
      <c r="DC14766"/>
    </row>
    <row r="14767" spans="106:107" x14ac:dyDescent="0.2">
      <c r="DB14767"/>
      <c r="DC14767"/>
    </row>
    <row r="14768" spans="106:107" x14ac:dyDescent="0.2">
      <c r="DB14768"/>
      <c r="DC14768"/>
    </row>
    <row r="14769" spans="106:107" x14ac:dyDescent="0.2">
      <c r="DB14769"/>
      <c r="DC14769"/>
    </row>
    <row r="14770" spans="106:107" x14ac:dyDescent="0.2">
      <c r="DB14770"/>
      <c r="DC14770"/>
    </row>
    <row r="14771" spans="106:107" x14ac:dyDescent="0.2">
      <c r="DB14771"/>
      <c r="DC14771"/>
    </row>
    <row r="14772" spans="106:107" x14ac:dyDescent="0.2">
      <c r="DB14772"/>
      <c r="DC14772"/>
    </row>
    <row r="14773" spans="106:107" x14ac:dyDescent="0.2">
      <c r="DB14773"/>
      <c r="DC14773"/>
    </row>
    <row r="14774" spans="106:107" x14ac:dyDescent="0.2">
      <c r="DB14774"/>
      <c r="DC14774"/>
    </row>
    <row r="14775" spans="106:107" x14ac:dyDescent="0.2">
      <c r="DB14775"/>
      <c r="DC14775"/>
    </row>
    <row r="14776" spans="106:107" x14ac:dyDescent="0.2">
      <c r="DB14776"/>
      <c r="DC14776"/>
    </row>
    <row r="14777" spans="106:107" x14ac:dyDescent="0.2">
      <c r="DB14777"/>
      <c r="DC14777"/>
    </row>
    <row r="14778" spans="106:107" x14ac:dyDescent="0.2">
      <c r="DB14778"/>
      <c r="DC14778"/>
    </row>
    <row r="14779" spans="106:107" x14ac:dyDescent="0.2">
      <c r="DB14779"/>
      <c r="DC14779"/>
    </row>
    <row r="14780" spans="106:107" x14ac:dyDescent="0.2">
      <c r="DB14780"/>
      <c r="DC14780"/>
    </row>
    <row r="14781" spans="106:107" x14ac:dyDescent="0.2">
      <c r="DB14781"/>
      <c r="DC14781"/>
    </row>
    <row r="14782" spans="106:107" x14ac:dyDescent="0.2">
      <c r="DB14782"/>
      <c r="DC14782"/>
    </row>
    <row r="14783" spans="106:107" x14ac:dyDescent="0.2">
      <c r="DB14783"/>
      <c r="DC14783"/>
    </row>
    <row r="14784" spans="106:107" x14ac:dyDescent="0.2">
      <c r="DB14784"/>
      <c r="DC14784"/>
    </row>
    <row r="14785" spans="106:107" x14ac:dyDescent="0.2">
      <c r="DB14785"/>
      <c r="DC14785"/>
    </row>
    <row r="14786" spans="106:107" x14ac:dyDescent="0.2">
      <c r="DB14786"/>
      <c r="DC14786"/>
    </row>
    <row r="14787" spans="106:107" x14ac:dyDescent="0.2">
      <c r="DB14787"/>
      <c r="DC14787"/>
    </row>
    <row r="14788" spans="106:107" x14ac:dyDescent="0.2">
      <c r="DB14788"/>
      <c r="DC14788"/>
    </row>
    <row r="14789" spans="106:107" x14ac:dyDescent="0.2">
      <c r="DB14789"/>
      <c r="DC14789"/>
    </row>
    <row r="14790" spans="106:107" x14ac:dyDescent="0.2">
      <c r="DB14790"/>
      <c r="DC14790"/>
    </row>
    <row r="14791" spans="106:107" x14ac:dyDescent="0.2">
      <c r="DB14791"/>
      <c r="DC14791"/>
    </row>
    <row r="14792" spans="106:107" x14ac:dyDescent="0.2">
      <c r="DB14792"/>
      <c r="DC14792"/>
    </row>
    <row r="14793" spans="106:107" x14ac:dyDescent="0.2">
      <c r="DB14793"/>
      <c r="DC14793"/>
    </row>
    <row r="14794" spans="106:107" x14ac:dyDescent="0.2">
      <c r="DB14794"/>
      <c r="DC14794"/>
    </row>
    <row r="14795" spans="106:107" x14ac:dyDescent="0.2">
      <c r="DB14795"/>
      <c r="DC14795"/>
    </row>
    <row r="14796" spans="106:107" x14ac:dyDescent="0.2">
      <c r="DB14796"/>
      <c r="DC14796"/>
    </row>
    <row r="14797" spans="106:107" x14ac:dyDescent="0.2">
      <c r="DB14797"/>
      <c r="DC14797"/>
    </row>
    <row r="14798" spans="106:107" x14ac:dyDescent="0.2">
      <c r="DB14798"/>
      <c r="DC14798"/>
    </row>
    <row r="14799" spans="106:107" x14ac:dyDescent="0.2">
      <c r="DB14799"/>
      <c r="DC14799"/>
    </row>
    <row r="14800" spans="106:107" x14ac:dyDescent="0.2">
      <c r="DB14800"/>
      <c r="DC14800"/>
    </row>
    <row r="14801" spans="106:107" x14ac:dyDescent="0.2">
      <c r="DB14801"/>
      <c r="DC14801"/>
    </row>
    <row r="14802" spans="106:107" x14ac:dyDescent="0.2">
      <c r="DB14802"/>
      <c r="DC14802"/>
    </row>
    <row r="14803" spans="106:107" x14ac:dyDescent="0.2">
      <c r="DB14803"/>
      <c r="DC14803"/>
    </row>
    <row r="14804" spans="106:107" x14ac:dyDescent="0.2">
      <c r="DB14804"/>
      <c r="DC14804"/>
    </row>
    <row r="14805" spans="106:107" x14ac:dyDescent="0.2">
      <c r="DB14805"/>
      <c r="DC14805"/>
    </row>
    <row r="14806" spans="106:107" x14ac:dyDescent="0.2">
      <c r="DB14806"/>
      <c r="DC14806"/>
    </row>
    <row r="14807" spans="106:107" x14ac:dyDescent="0.2">
      <c r="DB14807"/>
      <c r="DC14807"/>
    </row>
    <row r="14808" spans="106:107" x14ac:dyDescent="0.2">
      <c r="DB14808"/>
      <c r="DC14808"/>
    </row>
    <row r="14809" spans="106:107" x14ac:dyDescent="0.2">
      <c r="DB14809"/>
      <c r="DC14809"/>
    </row>
    <row r="14810" spans="106:107" x14ac:dyDescent="0.2">
      <c r="DB14810"/>
      <c r="DC14810"/>
    </row>
    <row r="14811" spans="106:107" x14ac:dyDescent="0.2">
      <c r="DB14811"/>
      <c r="DC14811"/>
    </row>
    <row r="14812" spans="106:107" x14ac:dyDescent="0.2">
      <c r="DB14812"/>
      <c r="DC14812"/>
    </row>
    <row r="14813" spans="106:107" x14ac:dyDescent="0.2">
      <c r="DB14813"/>
      <c r="DC14813"/>
    </row>
    <row r="14814" spans="106:107" x14ac:dyDescent="0.2">
      <c r="DB14814"/>
      <c r="DC14814"/>
    </row>
    <row r="14815" spans="106:107" x14ac:dyDescent="0.2">
      <c r="DB14815"/>
      <c r="DC14815"/>
    </row>
    <row r="14816" spans="106:107" x14ac:dyDescent="0.2">
      <c r="DB14816"/>
      <c r="DC14816"/>
    </row>
    <row r="14817" spans="106:107" x14ac:dyDescent="0.2">
      <c r="DB14817"/>
      <c r="DC14817"/>
    </row>
    <row r="14818" spans="106:107" x14ac:dyDescent="0.2">
      <c r="DB14818"/>
      <c r="DC14818"/>
    </row>
    <row r="14819" spans="106:107" x14ac:dyDescent="0.2">
      <c r="DB14819"/>
      <c r="DC14819"/>
    </row>
    <row r="14820" spans="106:107" x14ac:dyDescent="0.2">
      <c r="DB14820"/>
      <c r="DC14820"/>
    </row>
    <row r="14821" spans="106:107" x14ac:dyDescent="0.2">
      <c r="DB14821"/>
      <c r="DC14821"/>
    </row>
    <row r="14822" spans="106:107" x14ac:dyDescent="0.2">
      <c r="DB14822"/>
      <c r="DC14822"/>
    </row>
    <row r="14823" spans="106:107" x14ac:dyDescent="0.2">
      <c r="DB14823"/>
      <c r="DC14823"/>
    </row>
    <row r="14824" spans="106:107" x14ac:dyDescent="0.2">
      <c r="DB14824"/>
      <c r="DC14824"/>
    </row>
    <row r="14825" spans="106:107" x14ac:dyDescent="0.2">
      <c r="DB14825"/>
      <c r="DC14825"/>
    </row>
    <row r="14826" spans="106:107" x14ac:dyDescent="0.2">
      <c r="DB14826"/>
      <c r="DC14826"/>
    </row>
    <row r="14827" spans="106:107" x14ac:dyDescent="0.2">
      <c r="DB14827"/>
      <c r="DC14827"/>
    </row>
    <row r="14828" spans="106:107" x14ac:dyDescent="0.2">
      <c r="DB14828"/>
      <c r="DC14828"/>
    </row>
    <row r="14829" spans="106:107" x14ac:dyDescent="0.2">
      <c r="DB14829"/>
      <c r="DC14829"/>
    </row>
    <row r="14830" spans="106:107" x14ac:dyDescent="0.2">
      <c r="DB14830"/>
      <c r="DC14830"/>
    </row>
    <row r="14831" spans="106:107" x14ac:dyDescent="0.2">
      <c r="DB14831"/>
      <c r="DC14831"/>
    </row>
    <row r="14832" spans="106:107" x14ac:dyDescent="0.2">
      <c r="DB14832"/>
      <c r="DC14832"/>
    </row>
    <row r="14833" spans="106:107" x14ac:dyDescent="0.2">
      <c r="DB14833"/>
      <c r="DC14833"/>
    </row>
    <row r="14834" spans="106:107" x14ac:dyDescent="0.2">
      <c r="DB14834"/>
      <c r="DC14834"/>
    </row>
    <row r="14835" spans="106:107" x14ac:dyDescent="0.2">
      <c r="DB14835"/>
      <c r="DC14835"/>
    </row>
    <row r="14836" spans="106:107" x14ac:dyDescent="0.2">
      <c r="DB14836"/>
      <c r="DC14836"/>
    </row>
    <row r="14837" spans="106:107" x14ac:dyDescent="0.2">
      <c r="DB14837"/>
      <c r="DC14837"/>
    </row>
    <row r="14838" spans="106:107" x14ac:dyDescent="0.2">
      <c r="DB14838"/>
      <c r="DC14838"/>
    </row>
    <row r="14839" spans="106:107" x14ac:dyDescent="0.2">
      <c r="DB14839"/>
      <c r="DC14839"/>
    </row>
    <row r="14840" spans="106:107" x14ac:dyDescent="0.2">
      <c r="DB14840"/>
      <c r="DC14840"/>
    </row>
    <row r="14841" spans="106:107" x14ac:dyDescent="0.2">
      <c r="DB14841"/>
      <c r="DC14841"/>
    </row>
    <row r="14842" spans="106:107" x14ac:dyDescent="0.2">
      <c r="DB14842"/>
      <c r="DC14842"/>
    </row>
    <row r="14843" spans="106:107" x14ac:dyDescent="0.2">
      <c r="DB14843"/>
      <c r="DC14843"/>
    </row>
    <row r="14844" spans="106:107" x14ac:dyDescent="0.2">
      <c r="DB14844"/>
      <c r="DC14844"/>
    </row>
    <row r="14845" spans="106:107" x14ac:dyDescent="0.2">
      <c r="DB14845"/>
      <c r="DC14845"/>
    </row>
    <row r="14846" spans="106:107" x14ac:dyDescent="0.2">
      <c r="DB14846"/>
      <c r="DC14846"/>
    </row>
    <row r="14847" spans="106:107" x14ac:dyDescent="0.2">
      <c r="DB14847"/>
      <c r="DC14847"/>
    </row>
    <row r="14848" spans="106:107" x14ac:dyDescent="0.2">
      <c r="DB14848"/>
      <c r="DC14848"/>
    </row>
    <row r="14849" spans="106:107" x14ac:dyDescent="0.2">
      <c r="DB14849"/>
      <c r="DC14849"/>
    </row>
    <row r="14850" spans="106:107" x14ac:dyDescent="0.2">
      <c r="DB14850"/>
      <c r="DC14850"/>
    </row>
    <row r="14851" spans="106:107" x14ac:dyDescent="0.2">
      <c r="DB14851"/>
      <c r="DC14851"/>
    </row>
    <row r="14852" spans="106:107" x14ac:dyDescent="0.2">
      <c r="DB14852"/>
      <c r="DC14852"/>
    </row>
    <row r="14853" spans="106:107" x14ac:dyDescent="0.2">
      <c r="DB14853"/>
      <c r="DC14853"/>
    </row>
    <row r="14854" spans="106:107" x14ac:dyDescent="0.2">
      <c r="DB14854"/>
      <c r="DC14854"/>
    </row>
    <row r="14855" spans="106:107" x14ac:dyDescent="0.2">
      <c r="DB14855"/>
      <c r="DC14855"/>
    </row>
    <row r="14856" spans="106:107" x14ac:dyDescent="0.2">
      <c r="DB14856"/>
      <c r="DC14856"/>
    </row>
    <row r="14857" spans="106:107" x14ac:dyDescent="0.2">
      <c r="DB14857"/>
      <c r="DC14857"/>
    </row>
    <row r="14858" spans="106:107" x14ac:dyDescent="0.2">
      <c r="DB14858"/>
      <c r="DC14858"/>
    </row>
    <row r="14859" spans="106:107" x14ac:dyDescent="0.2">
      <c r="DB14859"/>
      <c r="DC14859"/>
    </row>
    <row r="14860" spans="106:107" x14ac:dyDescent="0.2">
      <c r="DB14860"/>
      <c r="DC14860"/>
    </row>
    <row r="14861" spans="106:107" x14ac:dyDescent="0.2">
      <c r="DB14861"/>
      <c r="DC14861"/>
    </row>
    <row r="14862" spans="106:107" x14ac:dyDescent="0.2">
      <c r="DB14862"/>
      <c r="DC14862"/>
    </row>
    <row r="14863" spans="106:107" x14ac:dyDescent="0.2">
      <c r="DB14863"/>
      <c r="DC14863"/>
    </row>
    <row r="14864" spans="106:107" x14ac:dyDescent="0.2">
      <c r="DB14864"/>
      <c r="DC14864"/>
    </row>
    <row r="14865" spans="106:107" x14ac:dyDescent="0.2">
      <c r="DB14865"/>
      <c r="DC14865"/>
    </row>
    <row r="14866" spans="106:107" x14ac:dyDescent="0.2">
      <c r="DB14866"/>
      <c r="DC14866"/>
    </row>
    <row r="14867" spans="106:107" x14ac:dyDescent="0.2">
      <c r="DB14867"/>
      <c r="DC14867"/>
    </row>
    <row r="14868" spans="106:107" x14ac:dyDescent="0.2">
      <c r="DB14868"/>
      <c r="DC14868"/>
    </row>
    <row r="14869" spans="106:107" x14ac:dyDescent="0.2">
      <c r="DB14869"/>
      <c r="DC14869"/>
    </row>
    <row r="14870" spans="106:107" x14ac:dyDescent="0.2">
      <c r="DB14870"/>
      <c r="DC14870"/>
    </row>
    <row r="14871" spans="106:107" x14ac:dyDescent="0.2">
      <c r="DB14871"/>
      <c r="DC14871"/>
    </row>
    <row r="14872" spans="106:107" x14ac:dyDescent="0.2">
      <c r="DB14872"/>
      <c r="DC14872"/>
    </row>
    <row r="14873" spans="106:107" x14ac:dyDescent="0.2">
      <c r="DB14873"/>
      <c r="DC14873"/>
    </row>
    <row r="14874" spans="106:107" x14ac:dyDescent="0.2">
      <c r="DB14874"/>
      <c r="DC14874"/>
    </row>
    <row r="14875" spans="106:107" x14ac:dyDescent="0.2">
      <c r="DB14875"/>
      <c r="DC14875"/>
    </row>
    <row r="14876" spans="106:107" x14ac:dyDescent="0.2">
      <c r="DB14876"/>
      <c r="DC14876"/>
    </row>
    <row r="14877" spans="106:107" x14ac:dyDescent="0.2">
      <c r="DB14877"/>
      <c r="DC14877"/>
    </row>
    <row r="14878" spans="106:107" x14ac:dyDescent="0.2">
      <c r="DB14878"/>
      <c r="DC14878"/>
    </row>
    <row r="14879" spans="106:107" x14ac:dyDescent="0.2">
      <c r="DB14879"/>
      <c r="DC14879"/>
    </row>
    <row r="14880" spans="106:107" x14ac:dyDescent="0.2">
      <c r="DB14880"/>
      <c r="DC14880"/>
    </row>
    <row r="14881" spans="106:107" x14ac:dyDescent="0.2">
      <c r="DB14881"/>
      <c r="DC14881"/>
    </row>
    <row r="14882" spans="106:107" x14ac:dyDescent="0.2">
      <c r="DB14882"/>
      <c r="DC14882"/>
    </row>
    <row r="14883" spans="106:107" x14ac:dyDescent="0.2">
      <c r="DB14883"/>
      <c r="DC14883"/>
    </row>
    <row r="14884" spans="106:107" x14ac:dyDescent="0.2">
      <c r="DB14884"/>
      <c r="DC14884"/>
    </row>
    <row r="14885" spans="106:107" x14ac:dyDescent="0.2">
      <c r="DB14885"/>
      <c r="DC14885"/>
    </row>
    <row r="14886" spans="106:107" x14ac:dyDescent="0.2">
      <c r="DB14886"/>
      <c r="DC14886"/>
    </row>
    <row r="14887" spans="106:107" x14ac:dyDescent="0.2">
      <c r="DB14887"/>
      <c r="DC14887"/>
    </row>
    <row r="14888" spans="106:107" x14ac:dyDescent="0.2">
      <c r="DB14888"/>
      <c r="DC14888"/>
    </row>
    <row r="14889" spans="106:107" x14ac:dyDescent="0.2">
      <c r="DB14889"/>
      <c r="DC14889"/>
    </row>
    <row r="14890" spans="106:107" x14ac:dyDescent="0.2">
      <c r="DB14890"/>
      <c r="DC14890"/>
    </row>
    <row r="14891" spans="106:107" x14ac:dyDescent="0.2">
      <c r="DB14891"/>
      <c r="DC14891"/>
    </row>
    <row r="14892" spans="106:107" x14ac:dyDescent="0.2">
      <c r="DB14892"/>
      <c r="DC14892"/>
    </row>
    <row r="14893" spans="106:107" x14ac:dyDescent="0.2">
      <c r="DB14893"/>
      <c r="DC14893"/>
    </row>
    <row r="14894" spans="106:107" x14ac:dyDescent="0.2">
      <c r="DB14894"/>
      <c r="DC14894"/>
    </row>
    <row r="14895" spans="106:107" x14ac:dyDescent="0.2">
      <c r="DB14895"/>
      <c r="DC14895"/>
    </row>
    <row r="14896" spans="106:107" x14ac:dyDescent="0.2">
      <c r="DB14896"/>
      <c r="DC14896"/>
    </row>
    <row r="14897" spans="106:107" x14ac:dyDescent="0.2">
      <c r="DB14897"/>
      <c r="DC14897"/>
    </row>
    <row r="14898" spans="106:107" x14ac:dyDescent="0.2">
      <c r="DB14898"/>
      <c r="DC14898"/>
    </row>
    <row r="14899" spans="106:107" x14ac:dyDescent="0.2">
      <c r="DB14899"/>
      <c r="DC14899"/>
    </row>
    <row r="14900" spans="106:107" x14ac:dyDescent="0.2">
      <c r="DB14900"/>
      <c r="DC14900"/>
    </row>
    <row r="14901" spans="106:107" x14ac:dyDescent="0.2">
      <c r="DB14901"/>
      <c r="DC14901"/>
    </row>
    <row r="14902" spans="106:107" x14ac:dyDescent="0.2">
      <c r="DB14902"/>
      <c r="DC14902"/>
    </row>
    <row r="14903" spans="106:107" x14ac:dyDescent="0.2">
      <c r="DB14903"/>
      <c r="DC14903"/>
    </row>
    <row r="14904" spans="106:107" x14ac:dyDescent="0.2">
      <c r="DB14904"/>
      <c r="DC14904"/>
    </row>
    <row r="14905" spans="106:107" x14ac:dyDescent="0.2">
      <c r="DB14905"/>
      <c r="DC14905"/>
    </row>
    <row r="14906" spans="106:107" x14ac:dyDescent="0.2">
      <c r="DB14906"/>
      <c r="DC14906"/>
    </row>
    <row r="14907" spans="106:107" x14ac:dyDescent="0.2">
      <c r="DB14907"/>
      <c r="DC14907"/>
    </row>
    <row r="14908" spans="106:107" x14ac:dyDescent="0.2">
      <c r="DB14908"/>
      <c r="DC14908"/>
    </row>
    <row r="14909" spans="106:107" x14ac:dyDescent="0.2">
      <c r="DB14909"/>
      <c r="DC14909"/>
    </row>
    <row r="14910" spans="106:107" x14ac:dyDescent="0.2">
      <c r="DB14910"/>
      <c r="DC14910"/>
    </row>
    <row r="14911" spans="106:107" x14ac:dyDescent="0.2">
      <c r="DB14911"/>
      <c r="DC14911"/>
    </row>
    <row r="14912" spans="106:107" x14ac:dyDescent="0.2">
      <c r="DB14912"/>
      <c r="DC14912"/>
    </row>
    <row r="14913" spans="106:107" x14ac:dyDescent="0.2">
      <c r="DB14913"/>
      <c r="DC14913"/>
    </row>
    <row r="14914" spans="106:107" x14ac:dyDescent="0.2">
      <c r="DB14914"/>
      <c r="DC14914"/>
    </row>
    <row r="14915" spans="106:107" x14ac:dyDescent="0.2">
      <c r="DB14915"/>
      <c r="DC14915"/>
    </row>
    <row r="14916" spans="106:107" x14ac:dyDescent="0.2">
      <c r="DB14916"/>
      <c r="DC14916"/>
    </row>
    <row r="14917" spans="106:107" x14ac:dyDescent="0.2">
      <c r="DB14917"/>
      <c r="DC14917"/>
    </row>
    <row r="14918" spans="106:107" x14ac:dyDescent="0.2">
      <c r="DB14918"/>
      <c r="DC14918"/>
    </row>
    <row r="14919" spans="106:107" x14ac:dyDescent="0.2">
      <c r="DB14919"/>
      <c r="DC14919"/>
    </row>
    <row r="14920" spans="106:107" x14ac:dyDescent="0.2">
      <c r="DB14920"/>
      <c r="DC14920"/>
    </row>
    <row r="14921" spans="106:107" x14ac:dyDescent="0.2">
      <c r="DB14921"/>
      <c r="DC14921"/>
    </row>
    <row r="14922" spans="106:107" x14ac:dyDescent="0.2">
      <c r="DB14922"/>
      <c r="DC14922"/>
    </row>
    <row r="14923" spans="106:107" x14ac:dyDescent="0.2">
      <c r="DB14923"/>
      <c r="DC14923"/>
    </row>
    <row r="14924" spans="106:107" x14ac:dyDescent="0.2">
      <c r="DB14924"/>
      <c r="DC14924"/>
    </row>
    <row r="14925" spans="106:107" x14ac:dyDescent="0.2">
      <c r="DB14925"/>
      <c r="DC14925"/>
    </row>
    <row r="14926" spans="106:107" x14ac:dyDescent="0.2">
      <c r="DB14926"/>
      <c r="DC14926"/>
    </row>
    <row r="14927" spans="106:107" x14ac:dyDescent="0.2">
      <c r="DB14927"/>
      <c r="DC14927"/>
    </row>
    <row r="14928" spans="106:107" x14ac:dyDescent="0.2">
      <c r="DB14928"/>
      <c r="DC14928"/>
    </row>
    <row r="14929" spans="106:107" x14ac:dyDescent="0.2">
      <c r="DB14929"/>
      <c r="DC14929"/>
    </row>
    <row r="14930" spans="106:107" x14ac:dyDescent="0.2">
      <c r="DB14930"/>
      <c r="DC14930"/>
    </row>
    <row r="14931" spans="106:107" x14ac:dyDescent="0.2">
      <c r="DB14931"/>
      <c r="DC14931"/>
    </row>
    <row r="14932" spans="106:107" x14ac:dyDescent="0.2">
      <c r="DB14932"/>
      <c r="DC14932"/>
    </row>
    <row r="14933" spans="106:107" x14ac:dyDescent="0.2">
      <c r="DB14933"/>
      <c r="DC14933"/>
    </row>
    <row r="14934" spans="106:107" x14ac:dyDescent="0.2">
      <c r="DB14934"/>
      <c r="DC14934"/>
    </row>
    <row r="14935" spans="106:107" x14ac:dyDescent="0.2">
      <c r="DB14935"/>
      <c r="DC14935"/>
    </row>
    <row r="14936" spans="106:107" x14ac:dyDescent="0.2">
      <c r="DB14936"/>
      <c r="DC14936"/>
    </row>
    <row r="14937" spans="106:107" x14ac:dyDescent="0.2">
      <c r="DB14937"/>
      <c r="DC14937"/>
    </row>
    <row r="14938" spans="106:107" x14ac:dyDescent="0.2">
      <c r="DB14938"/>
      <c r="DC14938"/>
    </row>
    <row r="14939" spans="106:107" x14ac:dyDescent="0.2">
      <c r="DB14939"/>
      <c r="DC14939"/>
    </row>
    <row r="14940" spans="106:107" x14ac:dyDescent="0.2">
      <c r="DB14940"/>
      <c r="DC14940"/>
    </row>
    <row r="14941" spans="106:107" x14ac:dyDescent="0.2">
      <c r="DB14941"/>
      <c r="DC14941"/>
    </row>
    <row r="14942" spans="106:107" x14ac:dyDescent="0.2">
      <c r="DB14942"/>
      <c r="DC14942"/>
    </row>
    <row r="14943" spans="106:107" x14ac:dyDescent="0.2">
      <c r="DB14943"/>
      <c r="DC14943"/>
    </row>
    <row r="14944" spans="106:107" x14ac:dyDescent="0.2">
      <c r="DB14944"/>
      <c r="DC14944"/>
    </row>
    <row r="14945" spans="106:107" x14ac:dyDescent="0.2">
      <c r="DB14945"/>
      <c r="DC14945"/>
    </row>
    <row r="14946" spans="106:107" x14ac:dyDescent="0.2">
      <c r="DB14946"/>
      <c r="DC14946"/>
    </row>
    <row r="14947" spans="106:107" x14ac:dyDescent="0.2">
      <c r="DB14947"/>
      <c r="DC14947"/>
    </row>
    <row r="14948" spans="106:107" x14ac:dyDescent="0.2">
      <c r="DB14948"/>
      <c r="DC14948"/>
    </row>
    <row r="14949" spans="106:107" x14ac:dyDescent="0.2">
      <c r="DB14949"/>
      <c r="DC14949"/>
    </row>
    <row r="14950" spans="106:107" x14ac:dyDescent="0.2">
      <c r="DB14950"/>
      <c r="DC14950"/>
    </row>
    <row r="14951" spans="106:107" x14ac:dyDescent="0.2">
      <c r="DB14951"/>
      <c r="DC14951"/>
    </row>
    <row r="14952" spans="106:107" x14ac:dyDescent="0.2">
      <c r="DB14952"/>
      <c r="DC14952"/>
    </row>
    <row r="14953" spans="106:107" x14ac:dyDescent="0.2">
      <c r="DB14953"/>
      <c r="DC14953"/>
    </row>
    <row r="14954" spans="106:107" x14ac:dyDescent="0.2">
      <c r="DB14954"/>
      <c r="DC14954"/>
    </row>
    <row r="14955" spans="106:107" x14ac:dyDescent="0.2">
      <c r="DB14955"/>
      <c r="DC14955"/>
    </row>
    <row r="14956" spans="106:107" x14ac:dyDescent="0.2">
      <c r="DB14956"/>
      <c r="DC14956"/>
    </row>
    <row r="14957" spans="106:107" x14ac:dyDescent="0.2">
      <c r="DB14957"/>
      <c r="DC14957"/>
    </row>
    <row r="14958" spans="106:107" x14ac:dyDescent="0.2">
      <c r="DB14958"/>
      <c r="DC14958"/>
    </row>
    <row r="14959" spans="106:107" x14ac:dyDescent="0.2">
      <c r="DB14959"/>
      <c r="DC14959"/>
    </row>
    <row r="14960" spans="106:107" x14ac:dyDescent="0.2">
      <c r="DB14960"/>
      <c r="DC14960"/>
    </row>
    <row r="14961" spans="106:107" x14ac:dyDescent="0.2">
      <c r="DB14961"/>
      <c r="DC14961"/>
    </row>
    <row r="14962" spans="106:107" x14ac:dyDescent="0.2">
      <c r="DB14962"/>
      <c r="DC14962"/>
    </row>
    <row r="14963" spans="106:107" x14ac:dyDescent="0.2">
      <c r="DB14963"/>
      <c r="DC14963"/>
    </row>
    <row r="14964" spans="106:107" x14ac:dyDescent="0.2">
      <c r="DB14964"/>
      <c r="DC14964"/>
    </row>
    <row r="14965" spans="106:107" x14ac:dyDescent="0.2">
      <c r="DB14965"/>
      <c r="DC14965"/>
    </row>
    <row r="14966" spans="106:107" x14ac:dyDescent="0.2">
      <c r="DB14966"/>
      <c r="DC14966"/>
    </row>
    <row r="14967" spans="106:107" x14ac:dyDescent="0.2">
      <c r="DB14967"/>
      <c r="DC14967"/>
    </row>
    <row r="14968" spans="106:107" x14ac:dyDescent="0.2">
      <c r="DB14968"/>
      <c r="DC14968"/>
    </row>
    <row r="14969" spans="106:107" x14ac:dyDescent="0.2">
      <c r="DB14969"/>
      <c r="DC14969"/>
    </row>
    <row r="14970" spans="106:107" x14ac:dyDescent="0.2">
      <c r="DB14970"/>
      <c r="DC14970"/>
    </row>
    <row r="14971" spans="106:107" x14ac:dyDescent="0.2">
      <c r="DB14971"/>
      <c r="DC14971"/>
    </row>
    <row r="14972" spans="106:107" x14ac:dyDescent="0.2">
      <c r="DB14972"/>
      <c r="DC14972"/>
    </row>
    <row r="14973" spans="106:107" x14ac:dyDescent="0.2">
      <c r="DB14973"/>
      <c r="DC14973"/>
    </row>
    <row r="14974" spans="106:107" x14ac:dyDescent="0.2">
      <c r="DB14974"/>
      <c r="DC14974"/>
    </row>
    <row r="14975" spans="106:107" x14ac:dyDescent="0.2">
      <c r="DB14975"/>
      <c r="DC14975"/>
    </row>
    <row r="14976" spans="106:107" x14ac:dyDescent="0.2">
      <c r="DB14976"/>
      <c r="DC14976"/>
    </row>
    <row r="14977" spans="106:107" x14ac:dyDescent="0.2">
      <c r="DB14977"/>
      <c r="DC14977"/>
    </row>
    <row r="14978" spans="106:107" x14ac:dyDescent="0.2">
      <c r="DB14978"/>
      <c r="DC14978"/>
    </row>
    <row r="14979" spans="106:107" x14ac:dyDescent="0.2">
      <c r="DB14979"/>
      <c r="DC14979"/>
    </row>
    <row r="14980" spans="106:107" x14ac:dyDescent="0.2">
      <c r="DB14980"/>
      <c r="DC14980"/>
    </row>
    <row r="14981" spans="106:107" x14ac:dyDescent="0.2">
      <c r="DB14981"/>
      <c r="DC14981"/>
    </row>
    <row r="14982" spans="106:107" x14ac:dyDescent="0.2">
      <c r="DB14982"/>
      <c r="DC14982"/>
    </row>
    <row r="14983" spans="106:107" x14ac:dyDescent="0.2">
      <c r="DB14983"/>
      <c r="DC14983"/>
    </row>
    <row r="14984" spans="106:107" x14ac:dyDescent="0.2">
      <c r="DB14984"/>
      <c r="DC14984"/>
    </row>
    <row r="14985" spans="106:107" x14ac:dyDescent="0.2">
      <c r="DB14985"/>
      <c r="DC14985"/>
    </row>
    <row r="14986" spans="106:107" x14ac:dyDescent="0.2">
      <c r="DB14986"/>
      <c r="DC14986"/>
    </row>
    <row r="14987" spans="106:107" x14ac:dyDescent="0.2">
      <c r="DB14987"/>
      <c r="DC14987"/>
    </row>
    <row r="14988" spans="106:107" x14ac:dyDescent="0.2">
      <c r="DB14988"/>
      <c r="DC14988"/>
    </row>
    <row r="14989" spans="106:107" x14ac:dyDescent="0.2">
      <c r="DB14989"/>
      <c r="DC14989"/>
    </row>
    <row r="14990" spans="106:107" x14ac:dyDescent="0.2">
      <c r="DB14990"/>
      <c r="DC14990"/>
    </row>
    <row r="14991" spans="106:107" x14ac:dyDescent="0.2">
      <c r="DB14991"/>
      <c r="DC14991"/>
    </row>
    <row r="14992" spans="106:107" x14ac:dyDescent="0.2">
      <c r="DB14992"/>
      <c r="DC14992"/>
    </row>
    <row r="14993" spans="106:107" x14ac:dyDescent="0.2">
      <c r="DB14993"/>
      <c r="DC14993"/>
    </row>
    <row r="14994" spans="106:107" x14ac:dyDescent="0.2">
      <c r="DB14994"/>
      <c r="DC14994"/>
    </row>
    <row r="14995" spans="106:107" x14ac:dyDescent="0.2">
      <c r="DB14995"/>
      <c r="DC14995"/>
    </row>
    <row r="14996" spans="106:107" x14ac:dyDescent="0.2">
      <c r="DB14996"/>
      <c r="DC14996"/>
    </row>
    <row r="14997" spans="106:107" x14ac:dyDescent="0.2">
      <c r="DB14997"/>
      <c r="DC14997"/>
    </row>
    <row r="14998" spans="106:107" x14ac:dyDescent="0.2">
      <c r="DB14998"/>
      <c r="DC14998"/>
    </row>
    <row r="14999" spans="106:107" x14ac:dyDescent="0.2">
      <c r="DB14999"/>
      <c r="DC14999"/>
    </row>
    <row r="15000" spans="106:107" x14ac:dyDescent="0.2">
      <c r="DB15000"/>
      <c r="DC15000"/>
    </row>
    <row r="15001" spans="106:107" x14ac:dyDescent="0.2">
      <c r="DB15001"/>
      <c r="DC15001"/>
    </row>
    <row r="15002" spans="106:107" x14ac:dyDescent="0.2">
      <c r="DB15002"/>
      <c r="DC15002"/>
    </row>
    <row r="15003" spans="106:107" x14ac:dyDescent="0.2">
      <c r="DB15003"/>
      <c r="DC15003"/>
    </row>
    <row r="15004" spans="106:107" x14ac:dyDescent="0.2">
      <c r="DB15004"/>
      <c r="DC15004"/>
    </row>
    <row r="15005" spans="106:107" x14ac:dyDescent="0.2">
      <c r="DB15005"/>
      <c r="DC15005"/>
    </row>
    <row r="15006" spans="106:107" x14ac:dyDescent="0.2">
      <c r="DB15006"/>
      <c r="DC15006"/>
    </row>
    <row r="15007" spans="106:107" x14ac:dyDescent="0.2">
      <c r="DB15007"/>
      <c r="DC15007"/>
    </row>
    <row r="15008" spans="106:107" x14ac:dyDescent="0.2">
      <c r="DB15008"/>
      <c r="DC15008"/>
    </row>
    <row r="15009" spans="106:107" x14ac:dyDescent="0.2">
      <c r="DB15009"/>
      <c r="DC15009"/>
    </row>
    <row r="15010" spans="106:107" x14ac:dyDescent="0.2">
      <c r="DB15010"/>
      <c r="DC15010"/>
    </row>
    <row r="15011" spans="106:107" x14ac:dyDescent="0.2">
      <c r="DB15011"/>
      <c r="DC15011"/>
    </row>
    <row r="15012" spans="106:107" x14ac:dyDescent="0.2">
      <c r="DB15012"/>
      <c r="DC15012"/>
    </row>
    <row r="15013" spans="106:107" x14ac:dyDescent="0.2">
      <c r="DB15013"/>
      <c r="DC15013"/>
    </row>
    <row r="15014" spans="106:107" x14ac:dyDescent="0.2">
      <c r="DB15014"/>
      <c r="DC15014"/>
    </row>
    <row r="15015" spans="106:107" x14ac:dyDescent="0.2">
      <c r="DB15015"/>
      <c r="DC15015"/>
    </row>
    <row r="15016" spans="106:107" x14ac:dyDescent="0.2">
      <c r="DB15016"/>
      <c r="DC15016"/>
    </row>
    <row r="15017" spans="106:107" x14ac:dyDescent="0.2">
      <c r="DB15017"/>
      <c r="DC15017"/>
    </row>
    <row r="15018" spans="106:107" x14ac:dyDescent="0.2">
      <c r="DB15018"/>
      <c r="DC15018"/>
    </row>
    <row r="15019" spans="106:107" x14ac:dyDescent="0.2">
      <c r="DB15019"/>
      <c r="DC15019"/>
    </row>
    <row r="15020" spans="106:107" x14ac:dyDescent="0.2">
      <c r="DB15020"/>
      <c r="DC15020"/>
    </row>
    <row r="15021" spans="106:107" x14ac:dyDescent="0.2">
      <c r="DB15021"/>
      <c r="DC15021"/>
    </row>
    <row r="15022" spans="106:107" x14ac:dyDescent="0.2">
      <c r="DB15022"/>
      <c r="DC15022"/>
    </row>
    <row r="15023" spans="106:107" x14ac:dyDescent="0.2">
      <c r="DB15023"/>
      <c r="DC15023"/>
    </row>
    <row r="15024" spans="106:107" x14ac:dyDescent="0.2">
      <c r="DB15024"/>
      <c r="DC15024"/>
    </row>
    <row r="15025" spans="106:107" x14ac:dyDescent="0.2">
      <c r="DB15025"/>
      <c r="DC15025"/>
    </row>
    <row r="15026" spans="106:107" x14ac:dyDescent="0.2">
      <c r="DB15026"/>
      <c r="DC15026"/>
    </row>
    <row r="15027" spans="106:107" x14ac:dyDescent="0.2">
      <c r="DB15027"/>
      <c r="DC15027"/>
    </row>
    <row r="15028" spans="106:107" x14ac:dyDescent="0.2">
      <c r="DB15028"/>
      <c r="DC15028"/>
    </row>
    <row r="15029" spans="106:107" x14ac:dyDescent="0.2">
      <c r="DB15029"/>
      <c r="DC15029"/>
    </row>
    <row r="15030" spans="106:107" x14ac:dyDescent="0.2">
      <c r="DB15030"/>
      <c r="DC15030"/>
    </row>
    <row r="15031" spans="106:107" x14ac:dyDescent="0.2">
      <c r="DB15031"/>
      <c r="DC15031"/>
    </row>
    <row r="15032" spans="106:107" x14ac:dyDescent="0.2">
      <c r="DB15032"/>
      <c r="DC15032"/>
    </row>
    <row r="15033" spans="106:107" x14ac:dyDescent="0.2">
      <c r="DB15033"/>
      <c r="DC15033"/>
    </row>
    <row r="15034" spans="106:107" x14ac:dyDescent="0.2">
      <c r="DB15034"/>
      <c r="DC15034"/>
    </row>
    <row r="15035" spans="106:107" x14ac:dyDescent="0.2">
      <c r="DB15035"/>
      <c r="DC15035"/>
    </row>
    <row r="15036" spans="106:107" x14ac:dyDescent="0.2">
      <c r="DB15036"/>
      <c r="DC15036"/>
    </row>
    <row r="15037" spans="106:107" x14ac:dyDescent="0.2">
      <c r="DB15037"/>
      <c r="DC15037"/>
    </row>
    <row r="15038" spans="106:107" x14ac:dyDescent="0.2">
      <c r="DB15038"/>
      <c r="DC15038"/>
    </row>
    <row r="15039" spans="106:107" x14ac:dyDescent="0.2">
      <c r="DB15039"/>
      <c r="DC15039"/>
    </row>
    <row r="15040" spans="106:107" x14ac:dyDescent="0.2">
      <c r="DB15040"/>
      <c r="DC15040"/>
    </row>
    <row r="15041" spans="106:107" x14ac:dyDescent="0.2">
      <c r="DB15041"/>
      <c r="DC15041"/>
    </row>
    <row r="15042" spans="106:107" x14ac:dyDescent="0.2">
      <c r="DB15042"/>
      <c r="DC15042"/>
    </row>
    <row r="15043" spans="106:107" x14ac:dyDescent="0.2">
      <c r="DB15043"/>
      <c r="DC15043"/>
    </row>
    <row r="15044" spans="106:107" x14ac:dyDescent="0.2">
      <c r="DB15044"/>
      <c r="DC15044"/>
    </row>
    <row r="15045" spans="106:107" x14ac:dyDescent="0.2">
      <c r="DB15045"/>
      <c r="DC15045"/>
    </row>
    <row r="15046" spans="106:107" x14ac:dyDescent="0.2">
      <c r="DB15046"/>
      <c r="DC15046"/>
    </row>
    <row r="15047" spans="106:107" x14ac:dyDescent="0.2">
      <c r="DB15047"/>
      <c r="DC15047"/>
    </row>
    <row r="15048" spans="106:107" x14ac:dyDescent="0.2">
      <c r="DB15048"/>
      <c r="DC15048"/>
    </row>
    <row r="15049" spans="106:107" x14ac:dyDescent="0.2">
      <c r="DB15049"/>
      <c r="DC15049"/>
    </row>
    <row r="15050" spans="106:107" x14ac:dyDescent="0.2">
      <c r="DB15050"/>
      <c r="DC15050"/>
    </row>
    <row r="15051" spans="106:107" x14ac:dyDescent="0.2">
      <c r="DB15051"/>
      <c r="DC15051"/>
    </row>
    <row r="15052" spans="106:107" x14ac:dyDescent="0.2">
      <c r="DB15052"/>
      <c r="DC15052"/>
    </row>
    <row r="15053" spans="106:107" x14ac:dyDescent="0.2">
      <c r="DB15053"/>
      <c r="DC15053"/>
    </row>
    <row r="15054" spans="106:107" x14ac:dyDescent="0.2">
      <c r="DB15054"/>
      <c r="DC15054"/>
    </row>
    <row r="15055" spans="106:107" x14ac:dyDescent="0.2">
      <c r="DB15055"/>
      <c r="DC15055"/>
    </row>
    <row r="15056" spans="106:107" x14ac:dyDescent="0.2">
      <c r="DB15056"/>
      <c r="DC15056"/>
    </row>
    <row r="15057" spans="106:107" x14ac:dyDescent="0.2">
      <c r="DB15057"/>
      <c r="DC15057"/>
    </row>
    <row r="15058" spans="106:107" x14ac:dyDescent="0.2">
      <c r="DB15058"/>
      <c r="DC15058"/>
    </row>
    <row r="15059" spans="106:107" x14ac:dyDescent="0.2">
      <c r="DB15059"/>
      <c r="DC15059"/>
    </row>
    <row r="15060" spans="106:107" x14ac:dyDescent="0.2">
      <c r="DB15060"/>
      <c r="DC15060"/>
    </row>
    <row r="15061" spans="106:107" x14ac:dyDescent="0.2">
      <c r="DB15061"/>
      <c r="DC15061"/>
    </row>
    <row r="15062" spans="106:107" x14ac:dyDescent="0.2">
      <c r="DB15062"/>
      <c r="DC15062"/>
    </row>
    <row r="15063" spans="106:107" x14ac:dyDescent="0.2">
      <c r="DB15063"/>
      <c r="DC15063"/>
    </row>
    <row r="15064" spans="106:107" x14ac:dyDescent="0.2">
      <c r="DB15064"/>
      <c r="DC15064"/>
    </row>
    <row r="15065" spans="106:107" x14ac:dyDescent="0.2">
      <c r="DB15065"/>
      <c r="DC15065"/>
    </row>
    <row r="15066" spans="106:107" x14ac:dyDescent="0.2">
      <c r="DB15066"/>
      <c r="DC15066"/>
    </row>
    <row r="15067" spans="106:107" x14ac:dyDescent="0.2">
      <c r="DB15067"/>
      <c r="DC15067"/>
    </row>
    <row r="15068" spans="106:107" x14ac:dyDescent="0.2">
      <c r="DB15068"/>
      <c r="DC15068"/>
    </row>
    <row r="15069" spans="106:107" x14ac:dyDescent="0.2">
      <c r="DB15069"/>
      <c r="DC15069"/>
    </row>
    <row r="15070" spans="106:107" x14ac:dyDescent="0.2">
      <c r="DB15070"/>
      <c r="DC15070"/>
    </row>
    <row r="15071" spans="106:107" x14ac:dyDescent="0.2">
      <c r="DB15071"/>
      <c r="DC15071"/>
    </row>
    <row r="15072" spans="106:107" x14ac:dyDescent="0.2">
      <c r="DB15072"/>
      <c r="DC15072"/>
    </row>
    <row r="15073" spans="106:107" x14ac:dyDescent="0.2">
      <c r="DB15073"/>
      <c r="DC15073"/>
    </row>
    <row r="15074" spans="106:107" x14ac:dyDescent="0.2">
      <c r="DB15074"/>
      <c r="DC15074"/>
    </row>
    <row r="15075" spans="106:107" x14ac:dyDescent="0.2">
      <c r="DB15075"/>
      <c r="DC15075"/>
    </row>
    <row r="15076" spans="106:107" x14ac:dyDescent="0.2">
      <c r="DB15076"/>
      <c r="DC15076"/>
    </row>
    <row r="15077" spans="106:107" x14ac:dyDescent="0.2">
      <c r="DB15077"/>
      <c r="DC15077"/>
    </row>
    <row r="15078" spans="106:107" x14ac:dyDescent="0.2">
      <c r="DB15078"/>
      <c r="DC15078"/>
    </row>
    <row r="15079" spans="106:107" x14ac:dyDescent="0.2">
      <c r="DB15079"/>
      <c r="DC15079"/>
    </row>
    <row r="15080" spans="106:107" x14ac:dyDescent="0.2">
      <c r="DB15080"/>
      <c r="DC15080"/>
    </row>
    <row r="15081" spans="106:107" x14ac:dyDescent="0.2">
      <c r="DB15081"/>
      <c r="DC15081"/>
    </row>
    <row r="15082" spans="106:107" x14ac:dyDescent="0.2">
      <c r="DB15082"/>
      <c r="DC15082"/>
    </row>
    <row r="15083" spans="106:107" x14ac:dyDescent="0.2">
      <c r="DB15083"/>
      <c r="DC15083"/>
    </row>
    <row r="15084" spans="106:107" x14ac:dyDescent="0.2">
      <c r="DB15084"/>
      <c r="DC15084"/>
    </row>
    <row r="15085" spans="106:107" x14ac:dyDescent="0.2">
      <c r="DB15085"/>
      <c r="DC15085"/>
    </row>
    <row r="15086" spans="106:107" x14ac:dyDescent="0.2">
      <c r="DB15086"/>
      <c r="DC15086"/>
    </row>
    <row r="15087" spans="106:107" x14ac:dyDescent="0.2">
      <c r="DB15087"/>
      <c r="DC15087"/>
    </row>
    <row r="15088" spans="106:107" x14ac:dyDescent="0.2">
      <c r="DB15088"/>
      <c r="DC15088"/>
    </row>
    <row r="15089" spans="106:107" x14ac:dyDescent="0.2">
      <c r="DB15089"/>
      <c r="DC15089"/>
    </row>
    <row r="15090" spans="106:107" x14ac:dyDescent="0.2">
      <c r="DB15090"/>
      <c r="DC15090"/>
    </row>
    <row r="15091" spans="106:107" x14ac:dyDescent="0.2">
      <c r="DB15091"/>
      <c r="DC15091"/>
    </row>
    <row r="15092" spans="106:107" x14ac:dyDescent="0.2">
      <c r="DB15092"/>
      <c r="DC15092"/>
    </row>
    <row r="15093" spans="106:107" x14ac:dyDescent="0.2">
      <c r="DB15093"/>
      <c r="DC15093"/>
    </row>
    <row r="15094" spans="106:107" x14ac:dyDescent="0.2">
      <c r="DB15094"/>
      <c r="DC15094"/>
    </row>
    <row r="15095" spans="106:107" x14ac:dyDescent="0.2">
      <c r="DB15095"/>
      <c r="DC15095"/>
    </row>
    <row r="15096" spans="106:107" x14ac:dyDescent="0.2">
      <c r="DB15096"/>
      <c r="DC15096"/>
    </row>
    <row r="15097" spans="106:107" x14ac:dyDescent="0.2">
      <c r="DB15097"/>
      <c r="DC15097"/>
    </row>
    <row r="15098" spans="106:107" x14ac:dyDescent="0.2">
      <c r="DB15098"/>
      <c r="DC15098"/>
    </row>
    <row r="15099" spans="106:107" x14ac:dyDescent="0.2">
      <c r="DB15099"/>
      <c r="DC15099"/>
    </row>
    <row r="15100" spans="106:107" x14ac:dyDescent="0.2">
      <c r="DB15100"/>
      <c r="DC15100"/>
    </row>
    <row r="15101" spans="106:107" x14ac:dyDescent="0.2">
      <c r="DB15101"/>
      <c r="DC15101"/>
    </row>
    <row r="15102" spans="106:107" x14ac:dyDescent="0.2">
      <c r="DB15102"/>
      <c r="DC15102"/>
    </row>
    <row r="15103" spans="106:107" x14ac:dyDescent="0.2">
      <c r="DB15103"/>
      <c r="DC15103"/>
    </row>
    <row r="15104" spans="106:107" x14ac:dyDescent="0.2">
      <c r="DB15104"/>
      <c r="DC15104"/>
    </row>
    <row r="15105" spans="106:107" x14ac:dyDescent="0.2">
      <c r="DB15105"/>
      <c r="DC15105"/>
    </row>
    <row r="15106" spans="106:107" x14ac:dyDescent="0.2">
      <c r="DB15106"/>
      <c r="DC15106"/>
    </row>
    <row r="15107" spans="106:107" x14ac:dyDescent="0.2">
      <c r="DB15107"/>
      <c r="DC15107"/>
    </row>
    <row r="15108" spans="106:107" x14ac:dyDescent="0.2">
      <c r="DB15108"/>
      <c r="DC15108"/>
    </row>
    <row r="15109" spans="106:107" x14ac:dyDescent="0.2">
      <c r="DB15109"/>
      <c r="DC15109"/>
    </row>
    <row r="15110" spans="106:107" x14ac:dyDescent="0.2">
      <c r="DB15110"/>
      <c r="DC15110"/>
    </row>
    <row r="15111" spans="106:107" x14ac:dyDescent="0.2">
      <c r="DB15111"/>
      <c r="DC15111"/>
    </row>
    <row r="15112" spans="106:107" x14ac:dyDescent="0.2">
      <c r="DB15112"/>
      <c r="DC15112"/>
    </row>
    <row r="15113" spans="106:107" x14ac:dyDescent="0.2">
      <c r="DB15113"/>
      <c r="DC15113"/>
    </row>
    <row r="15114" spans="106:107" x14ac:dyDescent="0.2">
      <c r="DB15114"/>
      <c r="DC15114"/>
    </row>
    <row r="15115" spans="106:107" x14ac:dyDescent="0.2">
      <c r="DB15115"/>
      <c r="DC15115"/>
    </row>
    <row r="15116" spans="106:107" x14ac:dyDescent="0.2">
      <c r="DB15116"/>
      <c r="DC15116"/>
    </row>
    <row r="15117" spans="106:107" x14ac:dyDescent="0.2">
      <c r="DB15117"/>
      <c r="DC15117"/>
    </row>
    <row r="15118" spans="106:107" x14ac:dyDescent="0.2">
      <c r="DB15118"/>
      <c r="DC15118"/>
    </row>
    <row r="15119" spans="106:107" x14ac:dyDescent="0.2">
      <c r="DB15119"/>
      <c r="DC15119"/>
    </row>
    <row r="15120" spans="106:107" x14ac:dyDescent="0.2">
      <c r="DB15120"/>
      <c r="DC15120"/>
    </row>
    <row r="15121" spans="106:107" x14ac:dyDescent="0.2">
      <c r="DB15121"/>
      <c r="DC15121"/>
    </row>
    <row r="15122" spans="106:107" x14ac:dyDescent="0.2">
      <c r="DB15122"/>
      <c r="DC15122"/>
    </row>
    <row r="15123" spans="106:107" x14ac:dyDescent="0.2">
      <c r="DB15123"/>
      <c r="DC15123"/>
    </row>
    <row r="15124" spans="106:107" x14ac:dyDescent="0.2">
      <c r="DB15124"/>
      <c r="DC15124"/>
    </row>
    <row r="15125" spans="106:107" x14ac:dyDescent="0.2">
      <c r="DB15125"/>
      <c r="DC15125"/>
    </row>
    <row r="15126" spans="106:107" x14ac:dyDescent="0.2">
      <c r="DB15126"/>
      <c r="DC15126"/>
    </row>
    <row r="15127" spans="106:107" x14ac:dyDescent="0.2">
      <c r="DB15127"/>
      <c r="DC15127"/>
    </row>
    <row r="15128" spans="106:107" x14ac:dyDescent="0.2">
      <c r="DB15128"/>
      <c r="DC15128"/>
    </row>
    <row r="15129" spans="106:107" x14ac:dyDescent="0.2">
      <c r="DB15129"/>
      <c r="DC15129"/>
    </row>
    <row r="15130" spans="106:107" x14ac:dyDescent="0.2">
      <c r="DB15130"/>
      <c r="DC15130"/>
    </row>
    <row r="15131" spans="106:107" x14ac:dyDescent="0.2">
      <c r="DB15131"/>
      <c r="DC15131"/>
    </row>
    <row r="15132" spans="106:107" x14ac:dyDescent="0.2">
      <c r="DB15132"/>
      <c r="DC15132"/>
    </row>
    <row r="15133" spans="106:107" x14ac:dyDescent="0.2">
      <c r="DB15133"/>
      <c r="DC15133"/>
    </row>
    <row r="15134" spans="106:107" x14ac:dyDescent="0.2">
      <c r="DB15134"/>
      <c r="DC15134"/>
    </row>
    <row r="15135" spans="106:107" x14ac:dyDescent="0.2">
      <c r="DB15135"/>
      <c r="DC15135"/>
    </row>
    <row r="15136" spans="106:107" x14ac:dyDescent="0.2">
      <c r="DB15136"/>
      <c r="DC15136"/>
    </row>
    <row r="15137" spans="106:107" x14ac:dyDescent="0.2">
      <c r="DB15137"/>
      <c r="DC15137"/>
    </row>
    <row r="15138" spans="106:107" x14ac:dyDescent="0.2">
      <c r="DB15138"/>
      <c r="DC15138"/>
    </row>
    <row r="15139" spans="106:107" x14ac:dyDescent="0.2">
      <c r="DB15139"/>
      <c r="DC15139"/>
    </row>
    <row r="15140" spans="106:107" x14ac:dyDescent="0.2">
      <c r="DB15140"/>
      <c r="DC15140"/>
    </row>
    <row r="15141" spans="106:107" x14ac:dyDescent="0.2">
      <c r="DB15141"/>
      <c r="DC15141"/>
    </row>
    <row r="15142" spans="106:107" x14ac:dyDescent="0.2">
      <c r="DB15142"/>
      <c r="DC15142"/>
    </row>
    <row r="15143" spans="106:107" x14ac:dyDescent="0.2">
      <c r="DB15143"/>
      <c r="DC15143"/>
    </row>
    <row r="15144" spans="106:107" x14ac:dyDescent="0.2">
      <c r="DB15144"/>
      <c r="DC15144"/>
    </row>
    <row r="15145" spans="106:107" x14ac:dyDescent="0.2">
      <c r="DB15145"/>
      <c r="DC15145"/>
    </row>
    <row r="15146" spans="106:107" x14ac:dyDescent="0.2">
      <c r="DB15146"/>
      <c r="DC15146"/>
    </row>
    <row r="15147" spans="106:107" x14ac:dyDescent="0.2">
      <c r="DB15147"/>
      <c r="DC15147"/>
    </row>
    <row r="15148" spans="106:107" x14ac:dyDescent="0.2">
      <c r="DB15148"/>
      <c r="DC15148"/>
    </row>
    <row r="15149" spans="106:107" x14ac:dyDescent="0.2">
      <c r="DB15149"/>
      <c r="DC15149"/>
    </row>
    <row r="15150" spans="106:107" x14ac:dyDescent="0.2">
      <c r="DB15150"/>
      <c r="DC15150"/>
    </row>
    <row r="15151" spans="106:107" x14ac:dyDescent="0.2">
      <c r="DB15151"/>
      <c r="DC15151"/>
    </row>
    <row r="15152" spans="106:107" x14ac:dyDescent="0.2">
      <c r="DB15152"/>
      <c r="DC15152"/>
    </row>
    <row r="15153" spans="106:107" x14ac:dyDescent="0.2">
      <c r="DB15153"/>
      <c r="DC15153"/>
    </row>
    <row r="15154" spans="106:107" x14ac:dyDescent="0.2">
      <c r="DB15154"/>
      <c r="DC15154"/>
    </row>
    <row r="15155" spans="106:107" x14ac:dyDescent="0.2">
      <c r="DB15155"/>
      <c r="DC15155"/>
    </row>
    <row r="15156" spans="106:107" x14ac:dyDescent="0.2">
      <c r="DB15156"/>
      <c r="DC15156"/>
    </row>
    <row r="15157" spans="106:107" x14ac:dyDescent="0.2">
      <c r="DB15157"/>
      <c r="DC15157"/>
    </row>
    <row r="15158" spans="106:107" x14ac:dyDescent="0.2">
      <c r="DB15158"/>
      <c r="DC15158"/>
    </row>
    <row r="15159" spans="106:107" x14ac:dyDescent="0.2">
      <c r="DB15159"/>
      <c r="DC15159"/>
    </row>
    <row r="15160" spans="106:107" x14ac:dyDescent="0.2">
      <c r="DB15160"/>
      <c r="DC15160"/>
    </row>
    <row r="15161" spans="106:107" x14ac:dyDescent="0.2">
      <c r="DB15161"/>
      <c r="DC15161"/>
    </row>
    <row r="15162" spans="106:107" x14ac:dyDescent="0.2">
      <c r="DB15162"/>
      <c r="DC15162"/>
    </row>
    <row r="15163" spans="106:107" x14ac:dyDescent="0.2">
      <c r="DB15163"/>
      <c r="DC15163"/>
    </row>
    <row r="15164" spans="106:107" x14ac:dyDescent="0.2">
      <c r="DB15164"/>
      <c r="DC15164"/>
    </row>
    <row r="15165" spans="106:107" x14ac:dyDescent="0.2">
      <c r="DB15165"/>
      <c r="DC15165"/>
    </row>
    <row r="15166" spans="106:107" x14ac:dyDescent="0.2">
      <c r="DB15166"/>
      <c r="DC15166"/>
    </row>
    <row r="15167" spans="106:107" x14ac:dyDescent="0.2">
      <c r="DB15167"/>
      <c r="DC15167"/>
    </row>
    <row r="15168" spans="106:107" x14ac:dyDescent="0.2">
      <c r="DB15168"/>
      <c r="DC15168"/>
    </row>
    <row r="15169" spans="106:107" x14ac:dyDescent="0.2">
      <c r="DB15169"/>
      <c r="DC15169"/>
    </row>
    <row r="15170" spans="106:107" x14ac:dyDescent="0.2">
      <c r="DB15170"/>
      <c r="DC15170"/>
    </row>
    <row r="15171" spans="106:107" x14ac:dyDescent="0.2">
      <c r="DB15171"/>
      <c r="DC15171"/>
    </row>
    <row r="15172" spans="106:107" x14ac:dyDescent="0.2">
      <c r="DB15172"/>
      <c r="DC15172"/>
    </row>
    <row r="15173" spans="106:107" x14ac:dyDescent="0.2">
      <c r="DB15173"/>
      <c r="DC15173"/>
    </row>
    <row r="15174" spans="106:107" x14ac:dyDescent="0.2">
      <c r="DB15174"/>
      <c r="DC15174"/>
    </row>
    <row r="15175" spans="106:107" x14ac:dyDescent="0.2">
      <c r="DB15175"/>
      <c r="DC15175"/>
    </row>
    <row r="15176" spans="106:107" x14ac:dyDescent="0.2">
      <c r="DB15176"/>
      <c r="DC15176"/>
    </row>
    <row r="15177" spans="106:107" x14ac:dyDescent="0.2">
      <c r="DB15177"/>
      <c r="DC15177"/>
    </row>
    <row r="15178" spans="106:107" x14ac:dyDescent="0.2">
      <c r="DB15178"/>
      <c r="DC15178"/>
    </row>
    <row r="15179" spans="106:107" x14ac:dyDescent="0.2">
      <c r="DB15179"/>
      <c r="DC15179"/>
    </row>
    <row r="15180" spans="106:107" x14ac:dyDescent="0.2">
      <c r="DB15180"/>
      <c r="DC15180"/>
    </row>
    <row r="15181" spans="106:107" x14ac:dyDescent="0.2">
      <c r="DB15181"/>
      <c r="DC15181"/>
    </row>
    <row r="15182" spans="106:107" x14ac:dyDescent="0.2">
      <c r="DB15182"/>
      <c r="DC15182"/>
    </row>
    <row r="15183" spans="106:107" x14ac:dyDescent="0.2">
      <c r="DB15183"/>
      <c r="DC15183"/>
    </row>
    <row r="15184" spans="106:107" x14ac:dyDescent="0.2">
      <c r="DB15184"/>
      <c r="DC15184"/>
    </row>
    <row r="15185" spans="106:107" x14ac:dyDescent="0.2">
      <c r="DB15185"/>
      <c r="DC15185"/>
    </row>
    <row r="15186" spans="106:107" x14ac:dyDescent="0.2">
      <c r="DB15186"/>
      <c r="DC15186"/>
    </row>
    <row r="15187" spans="106:107" x14ac:dyDescent="0.2">
      <c r="DB15187"/>
      <c r="DC15187"/>
    </row>
    <row r="15188" spans="106:107" x14ac:dyDescent="0.2">
      <c r="DB15188"/>
      <c r="DC15188"/>
    </row>
    <row r="15189" spans="106:107" x14ac:dyDescent="0.2">
      <c r="DB15189"/>
      <c r="DC15189"/>
    </row>
    <row r="15190" spans="106:107" x14ac:dyDescent="0.2">
      <c r="DB15190"/>
      <c r="DC15190"/>
    </row>
    <row r="15191" spans="106:107" x14ac:dyDescent="0.2">
      <c r="DB15191"/>
      <c r="DC15191"/>
    </row>
    <row r="15192" spans="106:107" x14ac:dyDescent="0.2">
      <c r="DB15192"/>
      <c r="DC15192"/>
    </row>
    <row r="15193" spans="106:107" x14ac:dyDescent="0.2">
      <c r="DB15193"/>
      <c r="DC15193"/>
    </row>
    <row r="15194" spans="106:107" x14ac:dyDescent="0.2">
      <c r="DB15194"/>
      <c r="DC15194"/>
    </row>
    <row r="15195" spans="106:107" x14ac:dyDescent="0.2">
      <c r="DB15195"/>
      <c r="DC15195"/>
    </row>
    <row r="15196" spans="106:107" x14ac:dyDescent="0.2">
      <c r="DB15196"/>
      <c r="DC15196"/>
    </row>
    <row r="15197" spans="106:107" x14ac:dyDescent="0.2">
      <c r="DB15197"/>
      <c r="DC15197"/>
    </row>
    <row r="15198" spans="106:107" x14ac:dyDescent="0.2">
      <c r="DB15198"/>
      <c r="DC15198"/>
    </row>
    <row r="15199" spans="106:107" x14ac:dyDescent="0.2">
      <c r="DB15199"/>
      <c r="DC15199"/>
    </row>
    <row r="15200" spans="106:107" x14ac:dyDescent="0.2">
      <c r="DB15200"/>
      <c r="DC15200"/>
    </row>
    <row r="15201" spans="106:107" x14ac:dyDescent="0.2">
      <c r="DB15201"/>
      <c r="DC15201"/>
    </row>
    <row r="15202" spans="106:107" x14ac:dyDescent="0.2">
      <c r="DB15202"/>
      <c r="DC15202"/>
    </row>
    <row r="15203" spans="106:107" x14ac:dyDescent="0.2">
      <c r="DB15203"/>
      <c r="DC15203"/>
    </row>
    <row r="15204" spans="106:107" x14ac:dyDescent="0.2">
      <c r="DB15204"/>
      <c r="DC15204"/>
    </row>
    <row r="15205" spans="106:107" x14ac:dyDescent="0.2">
      <c r="DB15205"/>
      <c r="DC15205"/>
    </row>
    <row r="15206" spans="106:107" x14ac:dyDescent="0.2">
      <c r="DB15206"/>
      <c r="DC15206"/>
    </row>
    <row r="15207" spans="106:107" x14ac:dyDescent="0.2">
      <c r="DB15207"/>
      <c r="DC15207"/>
    </row>
    <row r="15208" spans="106:107" x14ac:dyDescent="0.2">
      <c r="DB15208"/>
      <c r="DC15208"/>
    </row>
    <row r="15209" spans="106:107" x14ac:dyDescent="0.2">
      <c r="DB15209"/>
      <c r="DC15209"/>
    </row>
    <row r="15210" spans="106:107" x14ac:dyDescent="0.2">
      <c r="DB15210"/>
      <c r="DC15210"/>
    </row>
    <row r="15211" spans="106:107" x14ac:dyDescent="0.2">
      <c r="DB15211"/>
      <c r="DC15211"/>
    </row>
    <row r="15212" spans="106:107" x14ac:dyDescent="0.2">
      <c r="DB15212"/>
      <c r="DC15212"/>
    </row>
    <row r="15213" spans="106:107" x14ac:dyDescent="0.2">
      <c r="DB15213"/>
      <c r="DC15213"/>
    </row>
    <row r="15214" spans="106:107" x14ac:dyDescent="0.2">
      <c r="DB15214"/>
      <c r="DC15214"/>
    </row>
    <row r="15215" spans="106:107" x14ac:dyDescent="0.2">
      <c r="DB15215"/>
      <c r="DC15215"/>
    </row>
    <row r="15216" spans="106:107" x14ac:dyDescent="0.2">
      <c r="DB15216"/>
      <c r="DC15216"/>
    </row>
    <row r="15217" spans="106:107" x14ac:dyDescent="0.2">
      <c r="DB15217"/>
      <c r="DC15217"/>
    </row>
    <row r="15218" spans="106:107" x14ac:dyDescent="0.2">
      <c r="DB15218"/>
      <c r="DC15218"/>
    </row>
    <row r="15219" spans="106:107" x14ac:dyDescent="0.2">
      <c r="DB15219"/>
      <c r="DC15219"/>
    </row>
    <row r="15220" spans="106:107" x14ac:dyDescent="0.2">
      <c r="DB15220"/>
      <c r="DC15220"/>
    </row>
    <row r="15221" spans="106:107" x14ac:dyDescent="0.2">
      <c r="DB15221"/>
      <c r="DC15221"/>
    </row>
    <row r="15222" spans="106:107" x14ac:dyDescent="0.2">
      <c r="DB15222"/>
      <c r="DC15222"/>
    </row>
    <row r="15223" spans="106:107" x14ac:dyDescent="0.2">
      <c r="DB15223"/>
      <c r="DC15223"/>
    </row>
    <row r="15224" spans="106:107" x14ac:dyDescent="0.2">
      <c r="DB15224"/>
      <c r="DC15224"/>
    </row>
    <row r="15225" spans="106:107" x14ac:dyDescent="0.2">
      <c r="DB15225"/>
      <c r="DC15225"/>
    </row>
    <row r="15226" spans="106:107" x14ac:dyDescent="0.2">
      <c r="DB15226"/>
      <c r="DC15226"/>
    </row>
    <row r="15227" spans="106:107" x14ac:dyDescent="0.2">
      <c r="DB15227"/>
      <c r="DC15227"/>
    </row>
    <row r="15228" spans="106:107" x14ac:dyDescent="0.2">
      <c r="DB15228"/>
      <c r="DC15228"/>
    </row>
    <row r="15229" spans="106:107" x14ac:dyDescent="0.2">
      <c r="DB15229"/>
      <c r="DC15229"/>
    </row>
    <row r="15230" spans="106:107" x14ac:dyDescent="0.2">
      <c r="DB15230"/>
      <c r="DC15230"/>
    </row>
    <row r="15231" spans="106:107" x14ac:dyDescent="0.2">
      <c r="DB15231"/>
      <c r="DC15231"/>
    </row>
    <row r="15232" spans="106:107" x14ac:dyDescent="0.2">
      <c r="DB15232"/>
      <c r="DC15232"/>
    </row>
    <row r="15233" spans="106:107" x14ac:dyDescent="0.2">
      <c r="DB15233"/>
      <c r="DC15233"/>
    </row>
    <row r="15234" spans="106:107" x14ac:dyDescent="0.2">
      <c r="DB15234"/>
      <c r="DC15234"/>
    </row>
    <row r="15235" spans="106:107" x14ac:dyDescent="0.2">
      <c r="DB15235"/>
      <c r="DC15235"/>
    </row>
    <row r="15236" spans="106:107" x14ac:dyDescent="0.2">
      <c r="DB15236"/>
      <c r="DC15236"/>
    </row>
    <row r="15237" spans="106:107" x14ac:dyDescent="0.2">
      <c r="DB15237"/>
      <c r="DC15237"/>
    </row>
    <row r="15238" spans="106:107" x14ac:dyDescent="0.2">
      <c r="DB15238"/>
      <c r="DC15238"/>
    </row>
    <row r="15239" spans="106:107" x14ac:dyDescent="0.2">
      <c r="DB15239"/>
      <c r="DC15239"/>
    </row>
    <row r="15240" spans="106:107" x14ac:dyDescent="0.2">
      <c r="DB15240"/>
      <c r="DC15240"/>
    </row>
    <row r="15241" spans="106:107" x14ac:dyDescent="0.2">
      <c r="DB15241"/>
      <c r="DC15241"/>
    </row>
    <row r="15242" spans="106:107" x14ac:dyDescent="0.2">
      <c r="DB15242"/>
      <c r="DC15242"/>
    </row>
    <row r="15243" spans="106:107" x14ac:dyDescent="0.2">
      <c r="DB15243"/>
      <c r="DC15243"/>
    </row>
    <row r="15244" spans="106:107" x14ac:dyDescent="0.2">
      <c r="DB15244"/>
      <c r="DC15244"/>
    </row>
    <row r="15245" spans="106:107" x14ac:dyDescent="0.2">
      <c r="DB15245"/>
      <c r="DC15245"/>
    </row>
    <row r="15246" spans="106:107" x14ac:dyDescent="0.2">
      <c r="DB15246"/>
      <c r="DC15246"/>
    </row>
    <row r="15247" spans="106:107" x14ac:dyDescent="0.2">
      <c r="DB15247"/>
      <c r="DC15247"/>
    </row>
    <row r="15248" spans="106:107" x14ac:dyDescent="0.2">
      <c r="DB15248"/>
      <c r="DC15248"/>
    </row>
    <row r="15249" spans="106:107" x14ac:dyDescent="0.2">
      <c r="DB15249"/>
      <c r="DC15249"/>
    </row>
    <row r="15250" spans="106:107" x14ac:dyDescent="0.2">
      <c r="DB15250"/>
      <c r="DC15250"/>
    </row>
    <row r="15251" spans="106:107" x14ac:dyDescent="0.2">
      <c r="DB15251"/>
      <c r="DC15251"/>
    </row>
    <row r="15252" spans="106:107" x14ac:dyDescent="0.2">
      <c r="DB15252"/>
      <c r="DC15252"/>
    </row>
    <row r="15253" spans="106:107" x14ac:dyDescent="0.2">
      <c r="DB15253"/>
      <c r="DC15253"/>
    </row>
    <row r="15254" spans="106:107" x14ac:dyDescent="0.2">
      <c r="DB15254"/>
      <c r="DC15254"/>
    </row>
    <row r="15255" spans="106:107" x14ac:dyDescent="0.2">
      <c r="DB15255"/>
      <c r="DC15255"/>
    </row>
    <row r="15256" spans="106:107" x14ac:dyDescent="0.2">
      <c r="DB15256"/>
      <c r="DC15256"/>
    </row>
    <row r="15257" spans="106:107" x14ac:dyDescent="0.2">
      <c r="DB15257"/>
      <c r="DC15257"/>
    </row>
    <row r="15258" spans="106:107" x14ac:dyDescent="0.2">
      <c r="DB15258"/>
      <c r="DC15258"/>
    </row>
    <row r="15259" spans="106:107" x14ac:dyDescent="0.2">
      <c r="DB15259"/>
      <c r="DC15259"/>
    </row>
    <row r="15260" spans="106:107" x14ac:dyDescent="0.2">
      <c r="DB15260"/>
      <c r="DC15260"/>
    </row>
    <row r="15261" spans="106:107" x14ac:dyDescent="0.2">
      <c r="DB15261"/>
      <c r="DC15261"/>
    </row>
    <row r="15262" spans="106:107" x14ac:dyDescent="0.2">
      <c r="DB15262"/>
      <c r="DC15262"/>
    </row>
    <row r="15263" spans="106:107" x14ac:dyDescent="0.2">
      <c r="DB15263"/>
      <c r="DC15263"/>
    </row>
    <row r="15264" spans="106:107" x14ac:dyDescent="0.2">
      <c r="DB15264"/>
      <c r="DC15264"/>
    </row>
    <row r="15265" spans="106:107" x14ac:dyDescent="0.2">
      <c r="DB15265"/>
      <c r="DC15265"/>
    </row>
    <row r="15266" spans="106:107" x14ac:dyDescent="0.2">
      <c r="DB15266"/>
      <c r="DC15266"/>
    </row>
    <row r="15267" spans="106:107" x14ac:dyDescent="0.2">
      <c r="DB15267"/>
      <c r="DC15267"/>
    </row>
    <row r="15268" spans="106:107" x14ac:dyDescent="0.2">
      <c r="DB15268"/>
      <c r="DC15268"/>
    </row>
    <row r="15269" spans="106:107" x14ac:dyDescent="0.2">
      <c r="DB15269"/>
      <c r="DC15269"/>
    </row>
    <row r="15270" spans="106:107" x14ac:dyDescent="0.2">
      <c r="DB15270"/>
      <c r="DC15270"/>
    </row>
    <row r="15271" spans="106:107" x14ac:dyDescent="0.2">
      <c r="DB15271"/>
      <c r="DC15271"/>
    </row>
    <row r="15272" spans="106:107" x14ac:dyDescent="0.2">
      <c r="DB15272"/>
      <c r="DC15272"/>
    </row>
    <row r="15273" spans="106:107" x14ac:dyDescent="0.2">
      <c r="DB15273"/>
      <c r="DC15273"/>
    </row>
    <row r="15274" spans="106:107" x14ac:dyDescent="0.2">
      <c r="DB15274"/>
      <c r="DC15274"/>
    </row>
    <row r="15275" spans="106:107" x14ac:dyDescent="0.2">
      <c r="DB15275"/>
      <c r="DC15275"/>
    </row>
    <row r="15276" spans="106:107" x14ac:dyDescent="0.2">
      <c r="DB15276"/>
      <c r="DC15276"/>
    </row>
    <row r="15277" spans="106:107" x14ac:dyDescent="0.2">
      <c r="DB15277"/>
      <c r="DC15277"/>
    </row>
    <row r="15278" spans="106:107" x14ac:dyDescent="0.2">
      <c r="DB15278"/>
      <c r="DC15278"/>
    </row>
    <row r="15279" spans="106:107" x14ac:dyDescent="0.2">
      <c r="DB15279"/>
      <c r="DC15279"/>
    </row>
    <row r="15280" spans="106:107" x14ac:dyDescent="0.2">
      <c r="DB15280"/>
      <c r="DC15280"/>
    </row>
    <row r="15281" spans="106:107" x14ac:dyDescent="0.2">
      <c r="DB15281"/>
      <c r="DC15281"/>
    </row>
    <row r="15282" spans="106:107" x14ac:dyDescent="0.2">
      <c r="DB15282"/>
      <c r="DC15282"/>
    </row>
    <row r="15283" spans="106:107" x14ac:dyDescent="0.2">
      <c r="DB15283"/>
      <c r="DC15283"/>
    </row>
    <row r="15284" spans="106:107" x14ac:dyDescent="0.2">
      <c r="DB15284"/>
      <c r="DC15284"/>
    </row>
    <row r="15285" spans="106:107" x14ac:dyDescent="0.2">
      <c r="DB15285"/>
      <c r="DC15285"/>
    </row>
    <row r="15286" spans="106:107" x14ac:dyDescent="0.2">
      <c r="DB15286"/>
      <c r="DC15286"/>
    </row>
    <row r="15287" spans="106:107" x14ac:dyDescent="0.2">
      <c r="DB15287"/>
      <c r="DC15287"/>
    </row>
    <row r="15288" spans="106:107" x14ac:dyDescent="0.2">
      <c r="DB15288"/>
      <c r="DC15288"/>
    </row>
    <row r="15289" spans="106:107" x14ac:dyDescent="0.2">
      <c r="DB15289"/>
      <c r="DC15289"/>
    </row>
    <row r="15290" spans="106:107" x14ac:dyDescent="0.2">
      <c r="DB15290"/>
      <c r="DC15290"/>
    </row>
    <row r="15291" spans="106:107" x14ac:dyDescent="0.2">
      <c r="DB15291"/>
      <c r="DC15291"/>
    </row>
    <row r="15292" spans="106:107" x14ac:dyDescent="0.2">
      <c r="DB15292"/>
      <c r="DC15292"/>
    </row>
    <row r="15293" spans="106:107" x14ac:dyDescent="0.2">
      <c r="DB15293"/>
      <c r="DC15293"/>
    </row>
    <row r="15294" spans="106:107" x14ac:dyDescent="0.2">
      <c r="DB15294"/>
      <c r="DC15294"/>
    </row>
    <row r="15295" spans="106:107" x14ac:dyDescent="0.2">
      <c r="DB15295"/>
      <c r="DC15295"/>
    </row>
    <row r="15296" spans="106:107" x14ac:dyDescent="0.2">
      <c r="DB15296"/>
      <c r="DC15296"/>
    </row>
    <row r="15297" spans="106:107" x14ac:dyDescent="0.2">
      <c r="DB15297"/>
      <c r="DC15297"/>
    </row>
    <row r="15298" spans="106:107" x14ac:dyDescent="0.2">
      <c r="DB15298"/>
      <c r="DC15298"/>
    </row>
    <row r="15299" spans="106:107" x14ac:dyDescent="0.2">
      <c r="DB15299"/>
      <c r="DC15299"/>
    </row>
    <row r="15300" spans="106:107" x14ac:dyDescent="0.2">
      <c r="DB15300"/>
      <c r="DC15300"/>
    </row>
    <row r="15301" spans="106:107" x14ac:dyDescent="0.2">
      <c r="DB15301"/>
      <c r="DC15301"/>
    </row>
    <row r="15302" spans="106:107" x14ac:dyDescent="0.2">
      <c r="DB15302"/>
      <c r="DC15302"/>
    </row>
    <row r="15303" spans="106:107" x14ac:dyDescent="0.2">
      <c r="DB15303"/>
      <c r="DC15303"/>
    </row>
    <row r="15304" spans="106:107" x14ac:dyDescent="0.2">
      <c r="DB15304"/>
      <c r="DC15304"/>
    </row>
    <row r="15305" spans="106:107" x14ac:dyDescent="0.2">
      <c r="DB15305"/>
      <c r="DC15305"/>
    </row>
    <row r="15306" spans="106:107" x14ac:dyDescent="0.2">
      <c r="DB15306"/>
      <c r="DC15306"/>
    </row>
    <row r="15307" spans="106:107" x14ac:dyDescent="0.2">
      <c r="DB15307"/>
      <c r="DC15307"/>
    </row>
    <row r="15308" spans="106:107" x14ac:dyDescent="0.2">
      <c r="DB15308"/>
      <c r="DC15308"/>
    </row>
    <row r="15309" spans="106:107" x14ac:dyDescent="0.2">
      <c r="DB15309"/>
      <c r="DC15309"/>
    </row>
    <row r="15310" spans="106:107" x14ac:dyDescent="0.2">
      <c r="DB15310"/>
      <c r="DC15310"/>
    </row>
    <row r="15311" spans="106:107" x14ac:dyDescent="0.2">
      <c r="DB15311"/>
      <c r="DC15311"/>
    </row>
    <row r="15312" spans="106:107" x14ac:dyDescent="0.2">
      <c r="DB15312"/>
      <c r="DC15312"/>
    </row>
    <row r="15313" spans="106:107" x14ac:dyDescent="0.2">
      <c r="DB15313"/>
      <c r="DC15313"/>
    </row>
    <row r="15314" spans="106:107" x14ac:dyDescent="0.2">
      <c r="DB15314"/>
      <c r="DC15314"/>
    </row>
    <row r="15315" spans="106:107" x14ac:dyDescent="0.2">
      <c r="DB15315"/>
      <c r="DC15315"/>
    </row>
    <row r="15316" spans="106:107" x14ac:dyDescent="0.2">
      <c r="DB15316"/>
      <c r="DC15316"/>
    </row>
    <row r="15317" spans="106:107" x14ac:dyDescent="0.2">
      <c r="DB15317"/>
      <c r="DC15317"/>
    </row>
    <row r="15318" spans="106:107" x14ac:dyDescent="0.2">
      <c r="DB15318"/>
      <c r="DC15318"/>
    </row>
    <row r="15319" spans="106:107" x14ac:dyDescent="0.2">
      <c r="DB15319"/>
      <c r="DC15319"/>
    </row>
    <row r="15320" spans="106:107" x14ac:dyDescent="0.2">
      <c r="DB15320"/>
      <c r="DC15320"/>
    </row>
    <row r="15321" spans="106:107" x14ac:dyDescent="0.2">
      <c r="DB15321"/>
      <c r="DC15321"/>
    </row>
    <row r="15322" spans="106:107" x14ac:dyDescent="0.2">
      <c r="DB15322"/>
      <c r="DC15322"/>
    </row>
    <row r="15323" spans="106:107" x14ac:dyDescent="0.2">
      <c r="DB15323"/>
      <c r="DC15323"/>
    </row>
    <row r="15324" spans="106:107" x14ac:dyDescent="0.2">
      <c r="DB15324"/>
      <c r="DC15324"/>
    </row>
    <row r="15325" spans="106:107" x14ac:dyDescent="0.2">
      <c r="DB15325"/>
      <c r="DC15325"/>
    </row>
    <row r="15326" spans="106:107" x14ac:dyDescent="0.2">
      <c r="DB15326"/>
      <c r="DC15326"/>
    </row>
    <row r="15327" spans="106:107" x14ac:dyDescent="0.2">
      <c r="DB15327"/>
      <c r="DC15327"/>
    </row>
    <row r="15328" spans="106:107" x14ac:dyDescent="0.2">
      <c r="DB15328"/>
      <c r="DC15328"/>
    </row>
    <row r="15329" spans="106:107" x14ac:dyDescent="0.2">
      <c r="DB15329"/>
      <c r="DC15329"/>
    </row>
    <row r="15330" spans="106:107" x14ac:dyDescent="0.2">
      <c r="DB15330"/>
      <c r="DC15330"/>
    </row>
    <row r="15331" spans="106:107" x14ac:dyDescent="0.2">
      <c r="DB15331"/>
      <c r="DC15331"/>
    </row>
    <row r="15332" spans="106:107" x14ac:dyDescent="0.2">
      <c r="DB15332"/>
      <c r="DC15332"/>
    </row>
    <row r="15333" spans="106:107" x14ac:dyDescent="0.2">
      <c r="DB15333"/>
      <c r="DC15333"/>
    </row>
    <row r="15334" spans="106:107" x14ac:dyDescent="0.2">
      <c r="DB15334"/>
      <c r="DC15334"/>
    </row>
    <row r="15335" spans="106:107" x14ac:dyDescent="0.2">
      <c r="DB15335"/>
      <c r="DC15335"/>
    </row>
    <row r="15336" spans="106:107" x14ac:dyDescent="0.2">
      <c r="DB15336"/>
      <c r="DC15336"/>
    </row>
    <row r="15337" spans="106:107" x14ac:dyDescent="0.2">
      <c r="DB15337"/>
      <c r="DC15337"/>
    </row>
    <row r="15338" spans="106:107" x14ac:dyDescent="0.2">
      <c r="DB15338"/>
      <c r="DC15338"/>
    </row>
    <row r="15339" spans="106:107" x14ac:dyDescent="0.2">
      <c r="DB15339"/>
      <c r="DC15339"/>
    </row>
    <row r="15340" spans="106:107" x14ac:dyDescent="0.2">
      <c r="DB15340"/>
      <c r="DC15340"/>
    </row>
    <row r="15341" spans="106:107" x14ac:dyDescent="0.2">
      <c r="DB15341"/>
      <c r="DC15341"/>
    </row>
    <row r="15342" spans="106:107" x14ac:dyDescent="0.2">
      <c r="DB15342"/>
      <c r="DC15342"/>
    </row>
    <row r="15343" spans="106:107" x14ac:dyDescent="0.2">
      <c r="DB15343"/>
      <c r="DC15343"/>
    </row>
    <row r="15344" spans="106:107" x14ac:dyDescent="0.2">
      <c r="DB15344"/>
      <c r="DC15344"/>
    </row>
    <row r="15345" spans="106:107" x14ac:dyDescent="0.2">
      <c r="DB15345"/>
      <c r="DC15345"/>
    </row>
    <row r="15346" spans="106:107" x14ac:dyDescent="0.2">
      <c r="DB15346"/>
      <c r="DC15346"/>
    </row>
    <row r="15347" spans="106:107" x14ac:dyDescent="0.2">
      <c r="DB15347"/>
      <c r="DC15347"/>
    </row>
    <row r="15348" spans="106:107" x14ac:dyDescent="0.2">
      <c r="DB15348"/>
      <c r="DC15348"/>
    </row>
    <row r="15349" spans="106:107" x14ac:dyDescent="0.2">
      <c r="DB15349"/>
      <c r="DC15349"/>
    </row>
    <row r="15350" spans="106:107" x14ac:dyDescent="0.2">
      <c r="DB15350"/>
      <c r="DC15350"/>
    </row>
    <row r="15351" spans="106:107" x14ac:dyDescent="0.2">
      <c r="DB15351"/>
      <c r="DC15351"/>
    </row>
    <row r="15352" spans="106:107" x14ac:dyDescent="0.2">
      <c r="DB15352"/>
      <c r="DC15352"/>
    </row>
    <row r="15353" spans="106:107" x14ac:dyDescent="0.2">
      <c r="DB15353"/>
      <c r="DC15353"/>
    </row>
    <row r="15354" spans="106:107" x14ac:dyDescent="0.2">
      <c r="DB15354"/>
      <c r="DC15354"/>
    </row>
    <row r="15355" spans="106:107" x14ac:dyDescent="0.2">
      <c r="DB15355"/>
      <c r="DC15355"/>
    </row>
    <row r="15356" spans="106:107" x14ac:dyDescent="0.2">
      <c r="DB15356"/>
      <c r="DC15356"/>
    </row>
    <row r="15357" spans="106:107" x14ac:dyDescent="0.2">
      <c r="DB15357"/>
      <c r="DC15357"/>
    </row>
    <row r="15358" spans="106:107" x14ac:dyDescent="0.2">
      <c r="DB15358"/>
      <c r="DC15358"/>
    </row>
    <row r="15359" spans="106:107" x14ac:dyDescent="0.2">
      <c r="DB15359"/>
      <c r="DC15359"/>
    </row>
    <row r="15360" spans="106:107" x14ac:dyDescent="0.2">
      <c r="DB15360"/>
      <c r="DC15360"/>
    </row>
    <row r="15361" spans="106:107" x14ac:dyDescent="0.2">
      <c r="DB15361"/>
      <c r="DC15361"/>
    </row>
    <row r="15362" spans="106:107" x14ac:dyDescent="0.2">
      <c r="DB15362"/>
      <c r="DC15362"/>
    </row>
    <row r="15363" spans="106:107" x14ac:dyDescent="0.2">
      <c r="DB15363"/>
      <c r="DC15363"/>
    </row>
    <row r="15364" spans="106:107" x14ac:dyDescent="0.2">
      <c r="DB15364"/>
      <c r="DC15364"/>
    </row>
    <row r="15365" spans="106:107" x14ac:dyDescent="0.2">
      <c r="DB15365"/>
      <c r="DC15365"/>
    </row>
    <row r="15366" spans="106:107" x14ac:dyDescent="0.2">
      <c r="DB15366"/>
      <c r="DC15366"/>
    </row>
    <row r="15367" spans="106:107" x14ac:dyDescent="0.2">
      <c r="DB15367"/>
      <c r="DC15367"/>
    </row>
    <row r="15368" spans="106:107" x14ac:dyDescent="0.2">
      <c r="DB15368"/>
      <c r="DC15368"/>
    </row>
    <row r="15369" spans="106:107" x14ac:dyDescent="0.2">
      <c r="DB15369"/>
      <c r="DC15369"/>
    </row>
    <row r="15370" spans="106:107" x14ac:dyDescent="0.2">
      <c r="DB15370"/>
      <c r="DC15370"/>
    </row>
    <row r="15371" spans="106:107" x14ac:dyDescent="0.2">
      <c r="DB15371"/>
      <c r="DC15371"/>
    </row>
    <row r="15372" spans="106:107" x14ac:dyDescent="0.2">
      <c r="DB15372"/>
      <c r="DC15372"/>
    </row>
    <row r="15373" spans="106:107" x14ac:dyDescent="0.2">
      <c r="DB15373"/>
      <c r="DC15373"/>
    </row>
    <row r="15374" spans="106:107" x14ac:dyDescent="0.2">
      <c r="DB15374"/>
      <c r="DC15374"/>
    </row>
    <row r="15375" spans="106:107" x14ac:dyDescent="0.2">
      <c r="DB15375"/>
      <c r="DC15375"/>
    </row>
    <row r="15376" spans="106:107" x14ac:dyDescent="0.2">
      <c r="DB15376"/>
      <c r="DC15376"/>
    </row>
    <row r="15377" spans="106:107" x14ac:dyDescent="0.2">
      <c r="DB15377"/>
      <c r="DC15377"/>
    </row>
    <row r="15378" spans="106:107" x14ac:dyDescent="0.2">
      <c r="DB15378"/>
      <c r="DC15378"/>
    </row>
    <row r="15379" spans="106:107" x14ac:dyDescent="0.2">
      <c r="DB15379"/>
      <c r="DC15379"/>
    </row>
    <row r="15380" spans="106:107" x14ac:dyDescent="0.2">
      <c r="DB15380"/>
      <c r="DC15380"/>
    </row>
    <row r="15381" spans="106:107" x14ac:dyDescent="0.2">
      <c r="DB15381"/>
      <c r="DC15381"/>
    </row>
    <row r="15382" spans="106:107" x14ac:dyDescent="0.2">
      <c r="DB15382"/>
      <c r="DC15382"/>
    </row>
    <row r="15383" spans="106:107" x14ac:dyDescent="0.2">
      <c r="DB15383"/>
      <c r="DC15383"/>
    </row>
    <row r="15384" spans="106:107" x14ac:dyDescent="0.2">
      <c r="DB15384"/>
      <c r="DC15384"/>
    </row>
    <row r="15385" spans="106:107" x14ac:dyDescent="0.2">
      <c r="DB15385"/>
      <c r="DC15385"/>
    </row>
    <row r="15386" spans="106:107" x14ac:dyDescent="0.2">
      <c r="DB15386"/>
      <c r="DC15386"/>
    </row>
    <row r="15387" spans="106:107" x14ac:dyDescent="0.2">
      <c r="DB15387"/>
      <c r="DC15387"/>
    </row>
    <row r="15388" spans="106:107" x14ac:dyDescent="0.2">
      <c r="DB15388"/>
      <c r="DC15388"/>
    </row>
    <row r="15389" spans="106:107" x14ac:dyDescent="0.2">
      <c r="DB15389"/>
      <c r="DC15389"/>
    </row>
    <row r="15390" spans="106:107" x14ac:dyDescent="0.2">
      <c r="DB15390"/>
      <c r="DC15390"/>
    </row>
    <row r="15391" spans="106:107" x14ac:dyDescent="0.2">
      <c r="DB15391"/>
      <c r="DC15391"/>
    </row>
    <row r="15392" spans="106:107" x14ac:dyDescent="0.2">
      <c r="DB15392"/>
      <c r="DC15392"/>
    </row>
    <row r="15393" spans="106:107" x14ac:dyDescent="0.2">
      <c r="DB15393"/>
      <c r="DC15393"/>
    </row>
    <row r="15394" spans="106:107" x14ac:dyDescent="0.2">
      <c r="DB15394"/>
      <c r="DC15394"/>
    </row>
    <row r="15395" spans="106:107" x14ac:dyDescent="0.2">
      <c r="DB15395"/>
      <c r="DC15395"/>
    </row>
    <row r="15396" spans="106:107" x14ac:dyDescent="0.2">
      <c r="DB15396"/>
      <c r="DC15396"/>
    </row>
    <row r="15397" spans="106:107" x14ac:dyDescent="0.2">
      <c r="DB15397"/>
      <c r="DC15397"/>
    </row>
    <row r="15398" spans="106:107" x14ac:dyDescent="0.2">
      <c r="DB15398"/>
      <c r="DC15398"/>
    </row>
    <row r="15399" spans="106:107" x14ac:dyDescent="0.2">
      <c r="DB15399"/>
      <c r="DC15399"/>
    </row>
    <row r="15400" spans="106:107" x14ac:dyDescent="0.2">
      <c r="DB15400"/>
      <c r="DC15400"/>
    </row>
    <row r="15401" spans="106:107" x14ac:dyDescent="0.2">
      <c r="DB15401"/>
      <c r="DC15401"/>
    </row>
    <row r="15402" spans="106:107" x14ac:dyDescent="0.2">
      <c r="DB15402"/>
      <c r="DC15402"/>
    </row>
    <row r="15403" spans="106:107" x14ac:dyDescent="0.2">
      <c r="DB15403"/>
      <c r="DC15403"/>
    </row>
    <row r="15404" spans="106:107" x14ac:dyDescent="0.2">
      <c r="DB15404"/>
      <c r="DC15404"/>
    </row>
    <row r="15405" spans="106:107" x14ac:dyDescent="0.2">
      <c r="DB15405"/>
      <c r="DC15405"/>
    </row>
    <row r="15406" spans="106:107" x14ac:dyDescent="0.2">
      <c r="DB15406"/>
      <c r="DC15406"/>
    </row>
    <row r="15407" spans="106:107" x14ac:dyDescent="0.2">
      <c r="DB15407"/>
      <c r="DC15407"/>
    </row>
    <row r="15408" spans="106:107" x14ac:dyDescent="0.2">
      <c r="DB15408"/>
      <c r="DC15408"/>
    </row>
    <row r="15409" spans="106:107" x14ac:dyDescent="0.2">
      <c r="DB15409"/>
      <c r="DC15409"/>
    </row>
    <row r="15410" spans="106:107" x14ac:dyDescent="0.2">
      <c r="DB15410"/>
      <c r="DC15410"/>
    </row>
    <row r="15411" spans="106:107" x14ac:dyDescent="0.2">
      <c r="DB15411"/>
      <c r="DC15411"/>
    </row>
    <row r="15412" spans="106:107" x14ac:dyDescent="0.2">
      <c r="DB15412"/>
      <c r="DC15412"/>
    </row>
    <row r="15413" spans="106:107" x14ac:dyDescent="0.2">
      <c r="DB15413"/>
      <c r="DC15413"/>
    </row>
    <row r="15414" spans="106:107" x14ac:dyDescent="0.2">
      <c r="DB15414"/>
      <c r="DC15414"/>
    </row>
    <row r="15415" spans="106:107" x14ac:dyDescent="0.2">
      <c r="DB15415"/>
      <c r="DC15415"/>
    </row>
    <row r="15416" spans="106:107" x14ac:dyDescent="0.2">
      <c r="DB15416"/>
      <c r="DC15416"/>
    </row>
    <row r="15417" spans="106:107" x14ac:dyDescent="0.2">
      <c r="DB15417"/>
      <c r="DC15417"/>
    </row>
    <row r="15418" spans="106:107" x14ac:dyDescent="0.2">
      <c r="DB15418"/>
      <c r="DC15418"/>
    </row>
    <row r="15419" spans="106:107" x14ac:dyDescent="0.2">
      <c r="DB15419"/>
      <c r="DC15419"/>
    </row>
    <row r="15420" spans="106:107" x14ac:dyDescent="0.2">
      <c r="DB15420"/>
      <c r="DC15420"/>
    </row>
    <row r="15421" spans="106:107" x14ac:dyDescent="0.2">
      <c r="DB15421"/>
      <c r="DC15421"/>
    </row>
    <row r="15422" spans="106:107" x14ac:dyDescent="0.2">
      <c r="DB15422"/>
      <c r="DC15422"/>
    </row>
    <row r="15423" spans="106:107" x14ac:dyDescent="0.2">
      <c r="DB15423"/>
      <c r="DC15423"/>
    </row>
    <row r="15424" spans="106:107" x14ac:dyDescent="0.2">
      <c r="DB15424"/>
      <c r="DC15424"/>
    </row>
    <row r="15425" spans="106:107" x14ac:dyDescent="0.2">
      <c r="DB15425"/>
      <c r="DC15425"/>
    </row>
    <row r="15426" spans="106:107" x14ac:dyDescent="0.2">
      <c r="DB15426"/>
      <c r="DC15426"/>
    </row>
    <row r="15427" spans="106:107" x14ac:dyDescent="0.2">
      <c r="DB15427"/>
      <c r="DC15427"/>
    </row>
    <row r="15428" spans="106:107" x14ac:dyDescent="0.2">
      <c r="DB15428"/>
      <c r="DC15428"/>
    </row>
    <row r="15429" spans="106:107" x14ac:dyDescent="0.2">
      <c r="DB15429"/>
      <c r="DC15429"/>
    </row>
    <row r="15430" spans="106:107" x14ac:dyDescent="0.2">
      <c r="DB15430"/>
      <c r="DC15430"/>
    </row>
    <row r="15431" spans="106:107" x14ac:dyDescent="0.2">
      <c r="DB15431"/>
      <c r="DC15431"/>
    </row>
    <row r="15432" spans="106:107" x14ac:dyDescent="0.2">
      <c r="DB15432"/>
      <c r="DC15432"/>
    </row>
    <row r="15433" spans="106:107" x14ac:dyDescent="0.2">
      <c r="DB15433"/>
      <c r="DC15433"/>
    </row>
    <row r="15434" spans="106:107" x14ac:dyDescent="0.2">
      <c r="DB15434"/>
      <c r="DC15434"/>
    </row>
    <row r="15435" spans="106:107" x14ac:dyDescent="0.2">
      <c r="DB15435"/>
      <c r="DC15435"/>
    </row>
    <row r="15436" spans="106:107" x14ac:dyDescent="0.2">
      <c r="DB15436"/>
      <c r="DC15436"/>
    </row>
    <row r="15437" spans="106:107" x14ac:dyDescent="0.2">
      <c r="DB15437"/>
      <c r="DC15437"/>
    </row>
    <row r="15438" spans="106:107" x14ac:dyDescent="0.2">
      <c r="DB15438"/>
      <c r="DC15438"/>
    </row>
    <row r="15439" spans="106:107" x14ac:dyDescent="0.2">
      <c r="DB15439"/>
      <c r="DC15439"/>
    </row>
    <row r="15440" spans="106:107" x14ac:dyDescent="0.2">
      <c r="DB15440"/>
      <c r="DC15440"/>
    </row>
    <row r="15441" spans="106:107" x14ac:dyDescent="0.2">
      <c r="DB15441"/>
      <c r="DC15441"/>
    </row>
    <row r="15442" spans="106:107" x14ac:dyDescent="0.2">
      <c r="DB15442"/>
      <c r="DC15442"/>
    </row>
    <row r="15443" spans="106:107" x14ac:dyDescent="0.2">
      <c r="DB15443"/>
      <c r="DC15443"/>
    </row>
    <row r="15444" spans="106:107" x14ac:dyDescent="0.2">
      <c r="DB15444"/>
      <c r="DC15444"/>
    </row>
    <row r="15445" spans="106:107" x14ac:dyDescent="0.2">
      <c r="DB15445"/>
      <c r="DC15445"/>
    </row>
    <row r="15446" spans="106:107" x14ac:dyDescent="0.2">
      <c r="DB15446"/>
      <c r="DC15446"/>
    </row>
    <row r="15447" spans="106:107" x14ac:dyDescent="0.2">
      <c r="DB15447"/>
      <c r="DC15447"/>
    </row>
    <row r="15448" spans="106:107" x14ac:dyDescent="0.2">
      <c r="DB15448"/>
      <c r="DC15448"/>
    </row>
    <row r="15449" spans="106:107" x14ac:dyDescent="0.2">
      <c r="DB15449"/>
      <c r="DC15449"/>
    </row>
    <row r="15450" spans="106:107" x14ac:dyDescent="0.2">
      <c r="DB15450"/>
      <c r="DC15450"/>
    </row>
    <row r="15451" spans="106:107" x14ac:dyDescent="0.2">
      <c r="DB15451"/>
      <c r="DC15451"/>
    </row>
    <row r="15452" spans="106:107" x14ac:dyDescent="0.2">
      <c r="DB15452"/>
      <c r="DC15452"/>
    </row>
    <row r="15453" spans="106:107" x14ac:dyDescent="0.2">
      <c r="DB15453"/>
      <c r="DC15453"/>
    </row>
    <row r="15454" spans="106:107" x14ac:dyDescent="0.2">
      <c r="DB15454"/>
      <c r="DC15454"/>
    </row>
    <row r="15455" spans="106:107" x14ac:dyDescent="0.2">
      <c r="DB15455"/>
      <c r="DC15455"/>
    </row>
    <row r="15456" spans="106:107" x14ac:dyDescent="0.2">
      <c r="DB15456"/>
      <c r="DC15456"/>
    </row>
    <row r="15457" spans="106:107" x14ac:dyDescent="0.2">
      <c r="DB15457"/>
      <c r="DC15457"/>
    </row>
    <row r="15458" spans="106:107" x14ac:dyDescent="0.2">
      <c r="DB15458"/>
      <c r="DC15458"/>
    </row>
    <row r="15459" spans="106:107" x14ac:dyDescent="0.2">
      <c r="DB15459"/>
      <c r="DC15459"/>
    </row>
    <row r="15460" spans="106:107" x14ac:dyDescent="0.2">
      <c r="DB15460"/>
      <c r="DC15460"/>
    </row>
    <row r="15461" spans="106:107" x14ac:dyDescent="0.2">
      <c r="DB15461"/>
      <c r="DC15461"/>
    </row>
    <row r="15462" spans="106:107" x14ac:dyDescent="0.2">
      <c r="DB15462"/>
      <c r="DC15462"/>
    </row>
    <row r="15463" spans="106:107" x14ac:dyDescent="0.2">
      <c r="DB15463"/>
      <c r="DC15463"/>
    </row>
    <row r="15464" spans="106:107" x14ac:dyDescent="0.2">
      <c r="DB15464"/>
      <c r="DC15464"/>
    </row>
    <row r="15465" spans="106:107" x14ac:dyDescent="0.2">
      <c r="DB15465"/>
      <c r="DC15465"/>
    </row>
    <row r="15466" spans="106:107" x14ac:dyDescent="0.2">
      <c r="DB15466"/>
      <c r="DC15466"/>
    </row>
    <row r="15467" spans="106:107" x14ac:dyDescent="0.2">
      <c r="DB15467"/>
      <c r="DC15467"/>
    </row>
    <row r="15468" spans="106:107" x14ac:dyDescent="0.2">
      <c r="DB15468"/>
      <c r="DC15468"/>
    </row>
    <row r="15469" spans="106:107" x14ac:dyDescent="0.2">
      <c r="DB15469"/>
      <c r="DC15469"/>
    </row>
    <row r="15470" spans="106:107" x14ac:dyDescent="0.2">
      <c r="DB15470"/>
      <c r="DC15470"/>
    </row>
    <row r="15471" spans="106:107" x14ac:dyDescent="0.2">
      <c r="DB15471"/>
      <c r="DC15471"/>
    </row>
    <row r="15472" spans="106:107" x14ac:dyDescent="0.2">
      <c r="DB15472"/>
      <c r="DC15472"/>
    </row>
    <row r="15473" spans="106:107" x14ac:dyDescent="0.2">
      <c r="DB15473"/>
      <c r="DC15473"/>
    </row>
    <row r="15474" spans="106:107" x14ac:dyDescent="0.2">
      <c r="DB15474"/>
      <c r="DC15474"/>
    </row>
    <row r="15475" spans="106:107" x14ac:dyDescent="0.2">
      <c r="DB15475"/>
      <c r="DC15475"/>
    </row>
    <row r="15476" spans="106:107" x14ac:dyDescent="0.2">
      <c r="DB15476"/>
      <c r="DC15476"/>
    </row>
    <row r="15477" spans="106:107" x14ac:dyDescent="0.2">
      <c r="DB15477"/>
      <c r="DC15477"/>
    </row>
    <row r="15478" spans="106:107" x14ac:dyDescent="0.2">
      <c r="DB15478"/>
      <c r="DC15478"/>
    </row>
    <row r="15479" spans="106:107" x14ac:dyDescent="0.2">
      <c r="DB15479"/>
      <c r="DC15479"/>
    </row>
    <row r="15480" spans="106:107" x14ac:dyDescent="0.2">
      <c r="DB15480"/>
      <c r="DC15480"/>
    </row>
    <row r="15481" spans="106:107" x14ac:dyDescent="0.2">
      <c r="DB15481"/>
      <c r="DC15481"/>
    </row>
    <row r="15482" spans="106:107" x14ac:dyDescent="0.2">
      <c r="DB15482"/>
      <c r="DC15482"/>
    </row>
    <row r="15483" spans="106:107" x14ac:dyDescent="0.2">
      <c r="DB15483"/>
      <c r="DC15483"/>
    </row>
    <row r="15484" spans="106:107" x14ac:dyDescent="0.2">
      <c r="DB15484"/>
      <c r="DC15484"/>
    </row>
    <row r="15485" spans="106:107" x14ac:dyDescent="0.2">
      <c r="DB15485"/>
      <c r="DC15485"/>
    </row>
    <row r="15486" spans="106:107" x14ac:dyDescent="0.2">
      <c r="DB15486"/>
      <c r="DC15486"/>
    </row>
    <row r="15487" spans="106:107" x14ac:dyDescent="0.2">
      <c r="DB15487"/>
      <c r="DC15487"/>
    </row>
    <row r="15488" spans="106:107" x14ac:dyDescent="0.2">
      <c r="DB15488"/>
      <c r="DC15488"/>
    </row>
    <row r="15489" spans="106:107" x14ac:dyDescent="0.2">
      <c r="DB15489"/>
      <c r="DC15489"/>
    </row>
    <row r="15490" spans="106:107" x14ac:dyDescent="0.2">
      <c r="DB15490"/>
      <c r="DC15490"/>
    </row>
    <row r="15491" spans="106:107" x14ac:dyDescent="0.2">
      <c r="DB15491"/>
      <c r="DC15491"/>
    </row>
    <row r="15492" spans="106:107" x14ac:dyDescent="0.2">
      <c r="DB15492"/>
      <c r="DC15492"/>
    </row>
    <row r="15493" spans="106:107" x14ac:dyDescent="0.2">
      <c r="DB15493"/>
      <c r="DC15493"/>
    </row>
    <row r="15494" spans="106:107" x14ac:dyDescent="0.2">
      <c r="DB15494"/>
      <c r="DC15494"/>
    </row>
    <row r="15495" spans="106:107" x14ac:dyDescent="0.2">
      <c r="DB15495"/>
      <c r="DC15495"/>
    </row>
    <row r="15496" spans="106:107" x14ac:dyDescent="0.2">
      <c r="DB15496"/>
      <c r="DC15496"/>
    </row>
    <row r="15497" spans="106:107" x14ac:dyDescent="0.2">
      <c r="DB15497"/>
      <c r="DC15497"/>
    </row>
    <row r="15498" spans="106:107" x14ac:dyDescent="0.2">
      <c r="DB15498"/>
      <c r="DC15498"/>
    </row>
    <row r="15499" spans="106:107" x14ac:dyDescent="0.2">
      <c r="DB15499"/>
      <c r="DC15499"/>
    </row>
    <row r="15500" spans="106:107" x14ac:dyDescent="0.2">
      <c r="DB15500"/>
      <c r="DC15500"/>
    </row>
    <row r="15501" spans="106:107" x14ac:dyDescent="0.2">
      <c r="DB15501"/>
      <c r="DC15501"/>
    </row>
    <row r="15502" spans="106:107" x14ac:dyDescent="0.2">
      <c r="DB15502"/>
      <c r="DC15502"/>
    </row>
    <row r="15503" spans="106:107" x14ac:dyDescent="0.2">
      <c r="DB15503"/>
      <c r="DC15503"/>
    </row>
    <row r="15504" spans="106:107" x14ac:dyDescent="0.2">
      <c r="DB15504"/>
      <c r="DC15504"/>
    </row>
    <row r="15505" spans="106:107" x14ac:dyDescent="0.2">
      <c r="DB15505"/>
      <c r="DC15505"/>
    </row>
    <row r="15506" spans="106:107" x14ac:dyDescent="0.2">
      <c r="DB15506"/>
      <c r="DC15506"/>
    </row>
    <row r="15507" spans="106:107" x14ac:dyDescent="0.2">
      <c r="DB15507"/>
      <c r="DC15507"/>
    </row>
    <row r="15508" spans="106:107" x14ac:dyDescent="0.2">
      <c r="DB15508"/>
      <c r="DC15508"/>
    </row>
    <row r="15509" spans="106:107" x14ac:dyDescent="0.2">
      <c r="DB15509"/>
      <c r="DC15509"/>
    </row>
    <row r="15510" spans="106:107" x14ac:dyDescent="0.2">
      <c r="DB15510"/>
      <c r="DC15510"/>
    </row>
    <row r="15511" spans="106:107" x14ac:dyDescent="0.2">
      <c r="DB15511"/>
      <c r="DC15511"/>
    </row>
    <row r="15512" spans="106:107" x14ac:dyDescent="0.2">
      <c r="DB15512"/>
      <c r="DC15512"/>
    </row>
    <row r="15513" spans="106:107" x14ac:dyDescent="0.2">
      <c r="DB15513"/>
      <c r="DC15513"/>
    </row>
    <row r="15514" spans="106:107" x14ac:dyDescent="0.2">
      <c r="DB15514"/>
      <c r="DC15514"/>
    </row>
    <row r="15515" spans="106:107" x14ac:dyDescent="0.2">
      <c r="DB15515"/>
      <c r="DC15515"/>
    </row>
    <row r="15516" spans="106:107" x14ac:dyDescent="0.2">
      <c r="DB15516"/>
      <c r="DC15516"/>
    </row>
    <row r="15517" spans="106:107" x14ac:dyDescent="0.2">
      <c r="DB15517"/>
      <c r="DC15517"/>
    </row>
    <row r="15518" spans="106:107" x14ac:dyDescent="0.2">
      <c r="DB15518"/>
      <c r="DC15518"/>
    </row>
    <row r="15519" spans="106:107" x14ac:dyDescent="0.2">
      <c r="DB15519"/>
      <c r="DC15519"/>
    </row>
    <row r="15520" spans="106:107" x14ac:dyDescent="0.2">
      <c r="DB15520"/>
      <c r="DC15520"/>
    </row>
    <row r="15521" spans="106:107" x14ac:dyDescent="0.2">
      <c r="DB15521"/>
      <c r="DC15521"/>
    </row>
    <row r="15522" spans="106:107" x14ac:dyDescent="0.2">
      <c r="DB15522"/>
      <c r="DC15522"/>
    </row>
    <row r="15523" spans="106:107" x14ac:dyDescent="0.2">
      <c r="DB15523"/>
      <c r="DC15523"/>
    </row>
    <row r="15524" spans="106:107" x14ac:dyDescent="0.2">
      <c r="DB15524"/>
      <c r="DC15524"/>
    </row>
    <row r="15525" spans="106:107" x14ac:dyDescent="0.2">
      <c r="DB15525"/>
      <c r="DC15525"/>
    </row>
    <row r="15526" spans="106:107" x14ac:dyDescent="0.2">
      <c r="DB15526"/>
      <c r="DC15526"/>
    </row>
    <row r="15527" spans="106:107" x14ac:dyDescent="0.2">
      <c r="DB15527"/>
      <c r="DC15527"/>
    </row>
    <row r="15528" spans="106:107" x14ac:dyDescent="0.2">
      <c r="DB15528"/>
      <c r="DC15528"/>
    </row>
    <row r="15529" spans="106:107" x14ac:dyDescent="0.2">
      <c r="DB15529"/>
      <c r="DC15529"/>
    </row>
    <row r="15530" spans="106:107" x14ac:dyDescent="0.2">
      <c r="DB15530"/>
      <c r="DC15530"/>
    </row>
    <row r="15531" spans="106:107" x14ac:dyDescent="0.2">
      <c r="DB15531"/>
      <c r="DC15531"/>
    </row>
    <row r="15532" spans="106:107" x14ac:dyDescent="0.2">
      <c r="DB15532"/>
      <c r="DC15532"/>
    </row>
    <row r="15533" spans="106:107" x14ac:dyDescent="0.2">
      <c r="DB15533"/>
      <c r="DC15533"/>
    </row>
    <row r="15534" spans="106:107" x14ac:dyDescent="0.2">
      <c r="DB15534"/>
      <c r="DC15534"/>
    </row>
    <row r="15535" spans="106:107" x14ac:dyDescent="0.2">
      <c r="DB15535"/>
      <c r="DC15535"/>
    </row>
    <row r="15536" spans="106:107" x14ac:dyDescent="0.2">
      <c r="DB15536"/>
      <c r="DC15536"/>
    </row>
    <row r="15537" spans="106:107" x14ac:dyDescent="0.2">
      <c r="DB15537"/>
      <c r="DC15537"/>
    </row>
    <row r="15538" spans="106:107" x14ac:dyDescent="0.2">
      <c r="DB15538"/>
      <c r="DC15538"/>
    </row>
    <row r="15539" spans="106:107" x14ac:dyDescent="0.2">
      <c r="DB15539"/>
      <c r="DC15539"/>
    </row>
    <row r="15540" spans="106:107" x14ac:dyDescent="0.2">
      <c r="DB15540"/>
      <c r="DC15540"/>
    </row>
    <row r="15541" spans="106:107" x14ac:dyDescent="0.2">
      <c r="DB15541"/>
      <c r="DC15541"/>
    </row>
    <row r="15542" spans="106:107" x14ac:dyDescent="0.2">
      <c r="DB15542"/>
      <c r="DC15542"/>
    </row>
    <row r="15543" spans="106:107" x14ac:dyDescent="0.2">
      <c r="DB15543"/>
      <c r="DC15543"/>
    </row>
    <row r="15544" spans="106:107" x14ac:dyDescent="0.2">
      <c r="DB15544"/>
      <c r="DC15544"/>
    </row>
    <row r="15545" spans="106:107" x14ac:dyDescent="0.2">
      <c r="DB15545"/>
      <c r="DC15545"/>
    </row>
    <row r="15546" spans="106:107" x14ac:dyDescent="0.2">
      <c r="DB15546"/>
      <c r="DC15546"/>
    </row>
    <row r="15547" spans="106:107" x14ac:dyDescent="0.2">
      <c r="DB15547"/>
      <c r="DC15547"/>
    </row>
    <row r="15548" spans="106:107" x14ac:dyDescent="0.2">
      <c r="DB15548"/>
      <c r="DC15548"/>
    </row>
    <row r="15549" spans="106:107" x14ac:dyDescent="0.2">
      <c r="DB15549"/>
      <c r="DC15549"/>
    </row>
    <row r="15550" spans="106:107" x14ac:dyDescent="0.2">
      <c r="DB15550"/>
      <c r="DC15550"/>
    </row>
    <row r="15551" spans="106:107" x14ac:dyDescent="0.2">
      <c r="DB15551"/>
      <c r="DC15551"/>
    </row>
    <row r="15552" spans="106:107" x14ac:dyDescent="0.2">
      <c r="DB15552"/>
      <c r="DC15552"/>
    </row>
    <row r="15553" spans="106:107" x14ac:dyDescent="0.2">
      <c r="DB15553"/>
      <c r="DC15553"/>
    </row>
    <row r="15554" spans="106:107" x14ac:dyDescent="0.2">
      <c r="DB15554"/>
      <c r="DC15554"/>
    </row>
    <row r="15555" spans="106:107" x14ac:dyDescent="0.2">
      <c r="DB15555"/>
      <c r="DC15555"/>
    </row>
    <row r="15556" spans="106:107" x14ac:dyDescent="0.2">
      <c r="DB15556"/>
      <c r="DC15556"/>
    </row>
    <row r="15557" spans="106:107" x14ac:dyDescent="0.2">
      <c r="DB15557"/>
      <c r="DC15557"/>
    </row>
    <row r="15558" spans="106:107" x14ac:dyDescent="0.2">
      <c r="DB15558"/>
      <c r="DC15558"/>
    </row>
    <row r="15559" spans="106:107" x14ac:dyDescent="0.2">
      <c r="DB15559"/>
      <c r="DC15559"/>
    </row>
    <row r="15560" spans="106:107" x14ac:dyDescent="0.2">
      <c r="DB15560"/>
      <c r="DC15560"/>
    </row>
    <row r="15561" spans="106:107" x14ac:dyDescent="0.2">
      <c r="DB15561"/>
      <c r="DC15561"/>
    </row>
    <row r="15562" spans="106:107" x14ac:dyDescent="0.2">
      <c r="DB15562"/>
      <c r="DC15562"/>
    </row>
    <row r="15563" spans="106:107" x14ac:dyDescent="0.2">
      <c r="DB15563"/>
      <c r="DC15563"/>
    </row>
    <row r="15564" spans="106:107" x14ac:dyDescent="0.2">
      <c r="DB15564"/>
      <c r="DC15564"/>
    </row>
    <row r="15565" spans="106:107" x14ac:dyDescent="0.2">
      <c r="DB15565"/>
      <c r="DC15565"/>
    </row>
    <row r="15566" spans="106:107" x14ac:dyDescent="0.2">
      <c r="DB15566"/>
      <c r="DC15566"/>
    </row>
    <row r="15567" spans="106:107" x14ac:dyDescent="0.2">
      <c r="DB15567"/>
      <c r="DC15567"/>
    </row>
    <row r="15568" spans="106:107" x14ac:dyDescent="0.2">
      <c r="DB15568"/>
      <c r="DC15568"/>
    </row>
    <row r="15569" spans="106:107" x14ac:dyDescent="0.2">
      <c r="DB15569"/>
      <c r="DC15569"/>
    </row>
    <row r="15570" spans="106:107" x14ac:dyDescent="0.2">
      <c r="DB15570"/>
      <c r="DC15570"/>
    </row>
    <row r="15571" spans="106:107" x14ac:dyDescent="0.2">
      <c r="DB15571"/>
      <c r="DC15571"/>
    </row>
    <row r="15572" spans="106:107" x14ac:dyDescent="0.2">
      <c r="DB15572"/>
      <c r="DC15572"/>
    </row>
    <row r="15573" spans="106:107" x14ac:dyDescent="0.2">
      <c r="DB15573"/>
      <c r="DC15573"/>
    </row>
    <row r="15574" spans="106:107" x14ac:dyDescent="0.2">
      <c r="DB15574"/>
      <c r="DC15574"/>
    </row>
    <row r="15575" spans="106:107" x14ac:dyDescent="0.2">
      <c r="DB15575"/>
      <c r="DC15575"/>
    </row>
    <row r="15576" spans="106:107" x14ac:dyDescent="0.2">
      <c r="DB15576"/>
      <c r="DC15576"/>
    </row>
    <row r="15577" spans="106:107" x14ac:dyDescent="0.2">
      <c r="DB15577"/>
      <c r="DC15577"/>
    </row>
    <row r="15578" spans="106:107" x14ac:dyDescent="0.2">
      <c r="DB15578"/>
      <c r="DC15578"/>
    </row>
    <row r="15579" spans="106:107" x14ac:dyDescent="0.2">
      <c r="DB15579"/>
      <c r="DC15579"/>
    </row>
    <row r="15580" spans="106:107" x14ac:dyDescent="0.2">
      <c r="DB15580"/>
      <c r="DC15580"/>
    </row>
    <row r="15581" spans="106:107" x14ac:dyDescent="0.2">
      <c r="DB15581"/>
      <c r="DC15581"/>
    </row>
    <row r="15582" spans="106:107" x14ac:dyDescent="0.2">
      <c r="DB15582"/>
      <c r="DC15582"/>
    </row>
    <row r="15583" spans="106:107" x14ac:dyDescent="0.2">
      <c r="DB15583"/>
      <c r="DC15583"/>
    </row>
    <row r="15584" spans="106:107" x14ac:dyDescent="0.2">
      <c r="DB15584"/>
      <c r="DC15584"/>
    </row>
    <row r="15585" spans="106:107" x14ac:dyDescent="0.2">
      <c r="DB15585"/>
      <c r="DC15585"/>
    </row>
    <row r="15586" spans="106:107" x14ac:dyDescent="0.2">
      <c r="DB15586"/>
      <c r="DC15586"/>
    </row>
    <row r="15587" spans="106:107" x14ac:dyDescent="0.2">
      <c r="DB15587"/>
      <c r="DC15587"/>
    </row>
    <row r="15588" spans="106:107" x14ac:dyDescent="0.2">
      <c r="DB15588"/>
      <c r="DC15588"/>
    </row>
    <row r="15589" spans="106:107" x14ac:dyDescent="0.2">
      <c r="DB15589"/>
      <c r="DC15589"/>
    </row>
    <row r="15590" spans="106:107" x14ac:dyDescent="0.2">
      <c r="DB15590"/>
      <c r="DC15590"/>
    </row>
    <row r="15591" spans="106:107" x14ac:dyDescent="0.2">
      <c r="DB15591"/>
      <c r="DC15591"/>
    </row>
    <row r="15592" spans="106:107" x14ac:dyDescent="0.2">
      <c r="DB15592"/>
      <c r="DC15592"/>
    </row>
    <row r="15593" spans="106:107" x14ac:dyDescent="0.2">
      <c r="DB15593"/>
      <c r="DC15593"/>
    </row>
    <row r="15594" spans="106:107" x14ac:dyDescent="0.2">
      <c r="DB15594"/>
      <c r="DC15594"/>
    </row>
    <row r="15595" spans="106:107" x14ac:dyDescent="0.2">
      <c r="DB15595"/>
      <c r="DC15595"/>
    </row>
    <row r="15596" spans="106:107" x14ac:dyDescent="0.2">
      <c r="DB15596"/>
      <c r="DC15596"/>
    </row>
    <row r="15597" spans="106:107" x14ac:dyDescent="0.2">
      <c r="DB15597"/>
      <c r="DC15597"/>
    </row>
    <row r="15598" spans="106:107" x14ac:dyDescent="0.2">
      <c r="DB15598"/>
      <c r="DC15598"/>
    </row>
    <row r="15599" spans="106:107" x14ac:dyDescent="0.2">
      <c r="DB15599"/>
      <c r="DC15599"/>
    </row>
    <row r="15600" spans="106:107" x14ac:dyDescent="0.2">
      <c r="DB15600"/>
      <c r="DC15600"/>
    </row>
    <row r="15601" spans="106:107" x14ac:dyDescent="0.2">
      <c r="DB15601"/>
      <c r="DC15601"/>
    </row>
    <row r="15602" spans="106:107" x14ac:dyDescent="0.2">
      <c r="DB15602"/>
      <c r="DC15602"/>
    </row>
    <row r="15603" spans="106:107" x14ac:dyDescent="0.2">
      <c r="DB15603"/>
      <c r="DC15603"/>
    </row>
    <row r="15604" spans="106:107" x14ac:dyDescent="0.2">
      <c r="DB15604"/>
      <c r="DC15604"/>
    </row>
    <row r="15605" spans="106:107" x14ac:dyDescent="0.2">
      <c r="DB15605"/>
      <c r="DC15605"/>
    </row>
    <row r="15606" spans="106:107" x14ac:dyDescent="0.2">
      <c r="DB15606"/>
      <c r="DC15606"/>
    </row>
    <row r="15607" spans="106:107" x14ac:dyDescent="0.2">
      <c r="DB15607"/>
      <c r="DC15607"/>
    </row>
    <row r="15608" spans="106:107" x14ac:dyDescent="0.2">
      <c r="DB15608"/>
      <c r="DC15608"/>
    </row>
    <row r="15609" spans="106:107" x14ac:dyDescent="0.2">
      <c r="DB15609"/>
      <c r="DC15609"/>
    </row>
    <row r="15610" spans="106:107" x14ac:dyDescent="0.2">
      <c r="DB15610"/>
      <c r="DC15610"/>
    </row>
    <row r="15611" spans="106:107" x14ac:dyDescent="0.2">
      <c r="DB15611"/>
      <c r="DC15611"/>
    </row>
    <row r="15612" spans="106:107" x14ac:dyDescent="0.2">
      <c r="DB15612"/>
      <c r="DC15612"/>
    </row>
    <row r="15613" spans="106:107" x14ac:dyDescent="0.2">
      <c r="DB15613"/>
      <c r="DC15613"/>
    </row>
    <row r="15614" spans="106:107" x14ac:dyDescent="0.2">
      <c r="DB15614"/>
      <c r="DC15614"/>
    </row>
    <row r="15615" spans="106:107" x14ac:dyDescent="0.2">
      <c r="DB15615"/>
      <c r="DC15615"/>
    </row>
    <row r="15616" spans="106:107" x14ac:dyDescent="0.2">
      <c r="DB15616"/>
      <c r="DC15616"/>
    </row>
    <row r="15617" spans="106:107" x14ac:dyDescent="0.2">
      <c r="DB15617"/>
      <c r="DC15617"/>
    </row>
    <row r="15618" spans="106:107" x14ac:dyDescent="0.2">
      <c r="DB15618"/>
      <c r="DC15618"/>
    </row>
    <row r="15619" spans="106:107" x14ac:dyDescent="0.2">
      <c r="DB15619"/>
      <c r="DC15619"/>
    </row>
    <row r="15620" spans="106:107" x14ac:dyDescent="0.2">
      <c r="DB15620"/>
      <c r="DC15620"/>
    </row>
    <row r="15621" spans="106:107" x14ac:dyDescent="0.2">
      <c r="DB15621"/>
      <c r="DC15621"/>
    </row>
    <row r="15622" spans="106:107" x14ac:dyDescent="0.2">
      <c r="DB15622"/>
      <c r="DC15622"/>
    </row>
    <row r="15623" spans="106:107" x14ac:dyDescent="0.2">
      <c r="DB15623"/>
      <c r="DC15623"/>
    </row>
    <row r="15624" spans="106:107" x14ac:dyDescent="0.2">
      <c r="DB15624"/>
      <c r="DC15624"/>
    </row>
    <row r="15625" spans="106:107" x14ac:dyDescent="0.2">
      <c r="DB15625"/>
      <c r="DC15625"/>
    </row>
    <row r="15626" spans="106:107" x14ac:dyDescent="0.2">
      <c r="DB15626"/>
      <c r="DC15626"/>
    </row>
    <row r="15627" spans="106:107" x14ac:dyDescent="0.2">
      <c r="DB15627"/>
      <c r="DC15627"/>
    </row>
    <row r="15628" spans="106:107" x14ac:dyDescent="0.2">
      <c r="DB15628"/>
      <c r="DC15628"/>
    </row>
    <row r="15629" spans="106:107" x14ac:dyDescent="0.2">
      <c r="DB15629"/>
      <c r="DC15629"/>
    </row>
    <row r="15630" spans="106:107" x14ac:dyDescent="0.2">
      <c r="DB15630"/>
      <c r="DC15630"/>
    </row>
    <row r="15631" spans="106:107" x14ac:dyDescent="0.2">
      <c r="DB15631"/>
      <c r="DC15631"/>
    </row>
    <row r="15632" spans="106:107" x14ac:dyDescent="0.2">
      <c r="DB15632"/>
      <c r="DC15632"/>
    </row>
    <row r="15633" spans="106:107" x14ac:dyDescent="0.2">
      <c r="DB15633"/>
      <c r="DC15633"/>
    </row>
    <row r="15634" spans="106:107" x14ac:dyDescent="0.2">
      <c r="DB15634"/>
      <c r="DC15634"/>
    </row>
    <row r="15635" spans="106:107" x14ac:dyDescent="0.2">
      <c r="DB15635"/>
      <c r="DC15635"/>
    </row>
    <row r="15636" spans="106:107" x14ac:dyDescent="0.2">
      <c r="DB15636"/>
      <c r="DC15636"/>
    </row>
    <row r="15637" spans="106:107" x14ac:dyDescent="0.2">
      <c r="DB15637"/>
      <c r="DC15637"/>
    </row>
    <row r="15638" spans="106:107" x14ac:dyDescent="0.2">
      <c r="DB15638"/>
      <c r="DC15638"/>
    </row>
    <row r="15639" spans="106:107" x14ac:dyDescent="0.2">
      <c r="DB15639"/>
      <c r="DC15639"/>
    </row>
    <row r="15640" spans="106:107" x14ac:dyDescent="0.2">
      <c r="DB15640"/>
      <c r="DC15640"/>
    </row>
    <row r="15641" spans="106:107" x14ac:dyDescent="0.2">
      <c r="DB15641"/>
      <c r="DC15641"/>
    </row>
    <row r="15642" spans="106:107" x14ac:dyDescent="0.2">
      <c r="DB15642"/>
      <c r="DC15642"/>
    </row>
    <row r="15643" spans="106:107" x14ac:dyDescent="0.2">
      <c r="DB15643"/>
      <c r="DC15643"/>
    </row>
    <row r="15644" spans="106:107" x14ac:dyDescent="0.2">
      <c r="DB15644"/>
      <c r="DC15644"/>
    </row>
    <row r="15645" spans="106:107" x14ac:dyDescent="0.2">
      <c r="DB15645"/>
      <c r="DC15645"/>
    </row>
    <row r="15646" spans="106:107" x14ac:dyDescent="0.2">
      <c r="DB15646"/>
      <c r="DC15646"/>
    </row>
    <row r="15647" spans="106:107" x14ac:dyDescent="0.2">
      <c r="DB15647"/>
      <c r="DC15647"/>
    </row>
    <row r="15648" spans="106:107" x14ac:dyDescent="0.2">
      <c r="DB15648"/>
      <c r="DC15648"/>
    </row>
    <row r="15649" spans="106:107" x14ac:dyDescent="0.2">
      <c r="DB15649"/>
      <c r="DC15649"/>
    </row>
    <row r="15650" spans="106:107" x14ac:dyDescent="0.2">
      <c r="DB15650"/>
      <c r="DC15650"/>
    </row>
    <row r="15651" spans="106:107" x14ac:dyDescent="0.2">
      <c r="DB15651"/>
      <c r="DC15651"/>
    </row>
    <row r="15652" spans="106:107" x14ac:dyDescent="0.2">
      <c r="DB15652"/>
      <c r="DC15652"/>
    </row>
    <row r="15653" spans="106:107" x14ac:dyDescent="0.2">
      <c r="DB15653"/>
      <c r="DC15653"/>
    </row>
    <row r="15654" spans="106:107" x14ac:dyDescent="0.2">
      <c r="DB15654"/>
      <c r="DC15654"/>
    </row>
    <row r="15655" spans="106:107" x14ac:dyDescent="0.2">
      <c r="DB15655"/>
      <c r="DC15655"/>
    </row>
    <row r="15656" spans="106:107" x14ac:dyDescent="0.2">
      <c r="DB15656"/>
      <c r="DC15656"/>
    </row>
    <row r="15657" spans="106:107" x14ac:dyDescent="0.2">
      <c r="DB15657"/>
      <c r="DC15657"/>
    </row>
    <row r="15658" spans="106:107" x14ac:dyDescent="0.2">
      <c r="DB15658"/>
      <c r="DC15658"/>
    </row>
    <row r="15659" spans="106:107" x14ac:dyDescent="0.2">
      <c r="DB15659"/>
      <c r="DC15659"/>
    </row>
    <row r="15660" spans="106:107" x14ac:dyDescent="0.2">
      <c r="DB15660"/>
      <c r="DC15660"/>
    </row>
    <row r="15661" spans="106:107" x14ac:dyDescent="0.2">
      <c r="DB15661"/>
      <c r="DC15661"/>
    </row>
    <row r="15662" spans="106:107" x14ac:dyDescent="0.2">
      <c r="DB15662"/>
      <c r="DC15662"/>
    </row>
    <row r="15663" spans="106:107" x14ac:dyDescent="0.2">
      <c r="DB15663"/>
      <c r="DC15663"/>
    </row>
    <row r="15664" spans="106:107" x14ac:dyDescent="0.2">
      <c r="DB15664"/>
      <c r="DC15664"/>
    </row>
    <row r="15665" spans="106:107" x14ac:dyDescent="0.2">
      <c r="DB15665"/>
      <c r="DC15665"/>
    </row>
    <row r="15666" spans="106:107" x14ac:dyDescent="0.2">
      <c r="DB15666"/>
      <c r="DC15666"/>
    </row>
    <row r="15667" spans="106:107" x14ac:dyDescent="0.2">
      <c r="DB15667"/>
      <c r="DC15667"/>
    </row>
    <row r="15668" spans="106:107" x14ac:dyDescent="0.2">
      <c r="DB15668"/>
      <c r="DC15668"/>
    </row>
    <row r="15669" spans="106:107" x14ac:dyDescent="0.2">
      <c r="DB15669"/>
      <c r="DC15669"/>
    </row>
    <row r="15670" spans="106:107" x14ac:dyDescent="0.2">
      <c r="DB15670"/>
      <c r="DC15670"/>
    </row>
    <row r="15671" spans="106:107" x14ac:dyDescent="0.2">
      <c r="DB15671"/>
      <c r="DC15671"/>
    </row>
    <row r="15672" spans="106:107" x14ac:dyDescent="0.2">
      <c r="DB15672"/>
      <c r="DC15672"/>
    </row>
    <row r="15673" spans="106:107" x14ac:dyDescent="0.2">
      <c r="DB15673"/>
      <c r="DC15673"/>
    </row>
    <row r="15674" spans="106:107" x14ac:dyDescent="0.2">
      <c r="DB15674"/>
      <c r="DC15674"/>
    </row>
    <row r="15675" spans="106:107" x14ac:dyDescent="0.2">
      <c r="DB15675"/>
      <c r="DC15675"/>
    </row>
    <row r="15676" spans="106:107" x14ac:dyDescent="0.2">
      <c r="DB15676"/>
      <c r="DC15676"/>
    </row>
    <row r="15677" spans="106:107" x14ac:dyDescent="0.2">
      <c r="DB15677"/>
      <c r="DC15677"/>
    </row>
    <row r="15678" spans="106:107" x14ac:dyDescent="0.2">
      <c r="DB15678"/>
      <c r="DC15678"/>
    </row>
    <row r="15679" spans="106:107" x14ac:dyDescent="0.2">
      <c r="DB15679"/>
      <c r="DC15679"/>
    </row>
    <row r="15680" spans="106:107" x14ac:dyDescent="0.2">
      <c r="DB15680"/>
      <c r="DC15680"/>
    </row>
    <row r="15681" spans="106:107" x14ac:dyDescent="0.2">
      <c r="DB15681"/>
      <c r="DC15681"/>
    </row>
    <row r="15682" spans="106:107" x14ac:dyDescent="0.2">
      <c r="DB15682"/>
      <c r="DC15682"/>
    </row>
    <row r="15683" spans="106:107" x14ac:dyDescent="0.2">
      <c r="DB15683"/>
      <c r="DC15683"/>
    </row>
    <row r="15684" spans="106:107" x14ac:dyDescent="0.2">
      <c r="DB15684"/>
      <c r="DC15684"/>
    </row>
    <row r="15685" spans="106:107" x14ac:dyDescent="0.2">
      <c r="DB15685"/>
      <c r="DC15685"/>
    </row>
    <row r="15686" spans="106:107" x14ac:dyDescent="0.2">
      <c r="DB15686"/>
      <c r="DC15686"/>
    </row>
    <row r="15687" spans="106:107" x14ac:dyDescent="0.2">
      <c r="DB15687"/>
      <c r="DC15687"/>
    </row>
    <row r="15688" spans="106:107" x14ac:dyDescent="0.2">
      <c r="DB15688"/>
      <c r="DC15688"/>
    </row>
    <row r="15689" spans="106:107" x14ac:dyDescent="0.2">
      <c r="DB15689"/>
      <c r="DC15689"/>
    </row>
    <row r="15690" spans="106:107" x14ac:dyDescent="0.2">
      <c r="DB15690"/>
      <c r="DC15690"/>
    </row>
    <row r="15691" spans="106:107" x14ac:dyDescent="0.2">
      <c r="DB15691"/>
      <c r="DC15691"/>
    </row>
    <row r="15692" spans="106:107" x14ac:dyDescent="0.2">
      <c r="DB15692"/>
      <c r="DC15692"/>
    </row>
    <row r="15693" spans="106:107" x14ac:dyDescent="0.2">
      <c r="DB15693"/>
      <c r="DC15693"/>
    </row>
    <row r="15694" spans="106:107" x14ac:dyDescent="0.2">
      <c r="DB15694"/>
      <c r="DC15694"/>
    </row>
    <row r="15695" spans="106:107" x14ac:dyDescent="0.2">
      <c r="DB15695"/>
      <c r="DC15695"/>
    </row>
    <row r="15696" spans="106:107" x14ac:dyDescent="0.2">
      <c r="DB15696"/>
      <c r="DC15696"/>
    </row>
    <row r="15697" spans="106:107" x14ac:dyDescent="0.2">
      <c r="DB15697"/>
      <c r="DC15697"/>
    </row>
    <row r="15698" spans="106:107" x14ac:dyDescent="0.2">
      <c r="DB15698"/>
      <c r="DC15698"/>
    </row>
    <row r="15699" spans="106:107" x14ac:dyDescent="0.2">
      <c r="DB15699"/>
      <c r="DC15699"/>
    </row>
    <row r="15700" spans="106:107" x14ac:dyDescent="0.2">
      <c r="DB15700"/>
      <c r="DC15700"/>
    </row>
    <row r="15701" spans="106:107" x14ac:dyDescent="0.2">
      <c r="DB15701"/>
      <c r="DC15701"/>
    </row>
    <row r="15702" spans="106:107" x14ac:dyDescent="0.2">
      <c r="DB15702"/>
      <c r="DC15702"/>
    </row>
    <row r="15703" spans="106:107" x14ac:dyDescent="0.2">
      <c r="DB15703"/>
      <c r="DC15703"/>
    </row>
    <row r="15704" spans="106:107" x14ac:dyDescent="0.2">
      <c r="DB15704"/>
      <c r="DC15704"/>
    </row>
    <row r="15705" spans="106:107" x14ac:dyDescent="0.2">
      <c r="DB15705"/>
      <c r="DC15705"/>
    </row>
    <row r="15706" spans="106:107" x14ac:dyDescent="0.2">
      <c r="DB15706"/>
      <c r="DC15706"/>
    </row>
    <row r="15707" spans="106:107" x14ac:dyDescent="0.2">
      <c r="DB15707"/>
      <c r="DC15707"/>
    </row>
    <row r="15708" spans="106:107" x14ac:dyDescent="0.2">
      <c r="DB15708"/>
      <c r="DC15708"/>
    </row>
    <row r="15709" spans="106:107" x14ac:dyDescent="0.2">
      <c r="DB15709"/>
      <c r="DC15709"/>
    </row>
    <row r="15710" spans="106:107" x14ac:dyDescent="0.2">
      <c r="DB15710"/>
      <c r="DC15710"/>
    </row>
    <row r="15711" spans="106:107" x14ac:dyDescent="0.2">
      <c r="DB15711"/>
      <c r="DC15711"/>
    </row>
    <row r="15712" spans="106:107" x14ac:dyDescent="0.2">
      <c r="DB15712"/>
      <c r="DC15712"/>
    </row>
    <row r="15713" spans="106:107" x14ac:dyDescent="0.2">
      <c r="DB15713"/>
      <c r="DC15713"/>
    </row>
    <row r="15714" spans="106:107" x14ac:dyDescent="0.2">
      <c r="DB15714"/>
      <c r="DC15714"/>
    </row>
    <row r="15715" spans="106:107" x14ac:dyDescent="0.2">
      <c r="DB15715"/>
      <c r="DC15715"/>
    </row>
    <row r="15716" spans="106:107" x14ac:dyDescent="0.2">
      <c r="DB15716"/>
      <c r="DC15716"/>
    </row>
    <row r="15717" spans="106:107" x14ac:dyDescent="0.2">
      <c r="DB15717"/>
      <c r="DC15717"/>
    </row>
    <row r="15718" spans="106:107" x14ac:dyDescent="0.2">
      <c r="DB15718"/>
      <c r="DC15718"/>
    </row>
    <row r="15719" spans="106:107" x14ac:dyDescent="0.2">
      <c r="DB15719"/>
      <c r="DC15719"/>
    </row>
    <row r="15720" spans="106:107" x14ac:dyDescent="0.2">
      <c r="DB15720"/>
      <c r="DC15720"/>
    </row>
    <row r="15721" spans="106:107" x14ac:dyDescent="0.2">
      <c r="DB15721"/>
      <c r="DC15721"/>
    </row>
    <row r="15722" spans="106:107" x14ac:dyDescent="0.2">
      <c r="DB15722"/>
      <c r="DC15722"/>
    </row>
    <row r="15723" spans="106:107" x14ac:dyDescent="0.2">
      <c r="DB15723"/>
      <c r="DC15723"/>
    </row>
    <row r="15724" spans="106:107" x14ac:dyDescent="0.2">
      <c r="DB15724"/>
      <c r="DC15724"/>
    </row>
    <row r="15725" spans="106:107" x14ac:dyDescent="0.2">
      <c r="DB15725"/>
      <c r="DC15725"/>
    </row>
    <row r="15726" spans="106:107" x14ac:dyDescent="0.2">
      <c r="DB15726"/>
      <c r="DC15726"/>
    </row>
    <row r="15727" spans="106:107" x14ac:dyDescent="0.2">
      <c r="DB15727"/>
      <c r="DC15727"/>
    </row>
    <row r="15728" spans="106:107" x14ac:dyDescent="0.2">
      <c r="DB15728"/>
      <c r="DC15728"/>
    </row>
    <row r="15729" spans="106:107" x14ac:dyDescent="0.2">
      <c r="DB15729"/>
      <c r="DC15729"/>
    </row>
    <row r="15730" spans="106:107" x14ac:dyDescent="0.2">
      <c r="DB15730"/>
      <c r="DC15730"/>
    </row>
    <row r="15731" spans="106:107" x14ac:dyDescent="0.2">
      <c r="DB15731"/>
      <c r="DC15731"/>
    </row>
    <row r="15732" spans="106:107" x14ac:dyDescent="0.2">
      <c r="DB15732"/>
      <c r="DC15732"/>
    </row>
    <row r="15733" spans="106:107" x14ac:dyDescent="0.2">
      <c r="DB15733"/>
      <c r="DC15733"/>
    </row>
    <row r="15734" spans="106:107" x14ac:dyDescent="0.2">
      <c r="DB15734"/>
      <c r="DC15734"/>
    </row>
    <row r="15735" spans="106:107" x14ac:dyDescent="0.2">
      <c r="DB15735"/>
      <c r="DC15735"/>
    </row>
    <row r="15736" spans="106:107" x14ac:dyDescent="0.2">
      <c r="DB15736"/>
      <c r="DC15736"/>
    </row>
    <row r="15737" spans="106:107" x14ac:dyDescent="0.2">
      <c r="DB15737"/>
      <c r="DC15737"/>
    </row>
    <row r="15738" spans="106:107" x14ac:dyDescent="0.2">
      <c r="DB15738"/>
      <c r="DC15738"/>
    </row>
    <row r="15739" spans="106:107" x14ac:dyDescent="0.2">
      <c r="DB15739"/>
      <c r="DC15739"/>
    </row>
    <row r="15740" spans="106:107" x14ac:dyDescent="0.2">
      <c r="DB15740"/>
      <c r="DC15740"/>
    </row>
    <row r="15741" spans="106:107" x14ac:dyDescent="0.2">
      <c r="DB15741"/>
      <c r="DC15741"/>
    </row>
    <row r="15742" spans="106:107" x14ac:dyDescent="0.2">
      <c r="DB15742"/>
      <c r="DC15742"/>
    </row>
    <row r="15743" spans="106:107" x14ac:dyDescent="0.2">
      <c r="DB15743"/>
      <c r="DC15743"/>
    </row>
    <row r="15744" spans="106:107" x14ac:dyDescent="0.2">
      <c r="DB15744"/>
      <c r="DC15744"/>
    </row>
    <row r="15745" spans="106:107" x14ac:dyDescent="0.2">
      <c r="DB15745"/>
      <c r="DC15745"/>
    </row>
    <row r="15746" spans="106:107" x14ac:dyDescent="0.2">
      <c r="DB15746"/>
      <c r="DC15746"/>
    </row>
    <row r="15747" spans="106:107" x14ac:dyDescent="0.2">
      <c r="DB15747"/>
      <c r="DC15747"/>
    </row>
    <row r="15748" spans="106:107" x14ac:dyDescent="0.2">
      <c r="DB15748"/>
      <c r="DC15748"/>
    </row>
    <row r="15749" spans="106:107" x14ac:dyDescent="0.2">
      <c r="DB15749"/>
      <c r="DC15749"/>
    </row>
    <row r="15750" spans="106:107" x14ac:dyDescent="0.2">
      <c r="DB15750"/>
      <c r="DC15750"/>
    </row>
    <row r="15751" spans="106:107" x14ac:dyDescent="0.2">
      <c r="DB15751"/>
      <c r="DC15751"/>
    </row>
    <row r="15752" spans="106:107" x14ac:dyDescent="0.2">
      <c r="DB15752"/>
      <c r="DC15752"/>
    </row>
    <row r="15753" spans="106:107" x14ac:dyDescent="0.2">
      <c r="DB15753"/>
      <c r="DC15753"/>
    </row>
    <row r="15754" spans="106:107" x14ac:dyDescent="0.2">
      <c r="DB15754"/>
      <c r="DC15754"/>
    </row>
    <row r="15755" spans="106:107" x14ac:dyDescent="0.2">
      <c r="DB15755"/>
      <c r="DC15755"/>
    </row>
    <row r="15756" spans="106:107" x14ac:dyDescent="0.2">
      <c r="DB15756"/>
      <c r="DC15756"/>
    </row>
    <row r="15757" spans="106:107" x14ac:dyDescent="0.2">
      <c r="DB15757"/>
      <c r="DC15757"/>
    </row>
    <row r="15758" spans="106:107" x14ac:dyDescent="0.2">
      <c r="DB15758"/>
      <c r="DC15758"/>
    </row>
    <row r="15759" spans="106:107" x14ac:dyDescent="0.2">
      <c r="DB15759"/>
      <c r="DC15759"/>
    </row>
    <row r="15760" spans="106:107" x14ac:dyDescent="0.2">
      <c r="DB15760"/>
      <c r="DC15760"/>
    </row>
    <row r="15761" spans="106:107" x14ac:dyDescent="0.2">
      <c r="DB15761"/>
      <c r="DC15761"/>
    </row>
    <row r="15762" spans="106:107" x14ac:dyDescent="0.2">
      <c r="DB15762"/>
      <c r="DC15762"/>
    </row>
    <row r="15763" spans="106:107" x14ac:dyDescent="0.2">
      <c r="DB15763"/>
      <c r="DC15763"/>
    </row>
    <row r="15764" spans="106:107" x14ac:dyDescent="0.2">
      <c r="DB15764"/>
      <c r="DC15764"/>
    </row>
    <row r="15765" spans="106:107" x14ac:dyDescent="0.2">
      <c r="DB15765"/>
      <c r="DC15765"/>
    </row>
    <row r="15766" spans="106:107" x14ac:dyDescent="0.2">
      <c r="DB15766"/>
      <c r="DC15766"/>
    </row>
    <row r="15767" spans="106:107" x14ac:dyDescent="0.2">
      <c r="DB15767"/>
      <c r="DC15767"/>
    </row>
    <row r="15768" spans="106:107" x14ac:dyDescent="0.2">
      <c r="DB15768"/>
      <c r="DC15768"/>
    </row>
    <row r="15769" spans="106:107" x14ac:dyDescent="0.2">
      <c r="DB15769"/>
      <c r="DC15769"/>
    </row>
    <row r="15770" spans="106:107" x14ac:dyDescent="0.2">
      <c r="DB15770"/>
      <c r="DC15770"/>
    </row>
    <row r="15771" spans="106:107" x14ac:dyDescent="0.2">
      <c r="DB15771"/>
      <c r="DC15771"/>
    </row>
    <row r="15772" spans="106:107" x14ac:dyDescent="0.2">
      <c r="DB15772"/>
      <c r="DC15772"/>
    </row>
    <row r="15773" spans="106:107" x14ac:dyDescent="0.2">
      <c r="DB15773"/>
      <c r="DC15773"/>
    </row>
    <row r="15774" spans="106:107" x14ac:dyDescent="0.2">
      <c r="DB15774"/>
      <c r="DC15774"/>
    </row>
    <row r="15775" spans="106:107" x14ac:dyDescent="0.2">
      <c r="DB15775"/>
      <c r="DC15775"/>
    </row>
    <row r="15776" spans="106:107" x14ac:dyDescent="0.2">
      <c r="DB15776"/>
      <c r="DC15776"/>
    </row>
    <row r="15777" spans="106:107" x14ac:dyDescent="0.2">
      <c r="DB15777"/>
      <c r="DC15777"/>
    </row>
    <row r="15778" spans="106:107" x14ac:dyDescent="0.2">
      <c r="DB15778"/>
      <c r="DC15778"/>
    </row>
    <row r="15779" spans="106:107" x14ac:dyDescent="0.2">
      <c r="DB15779"/>
      <c r="DC15779"/>
    </row>
    <row r="15780" spans="106:107" x14ac:dyDescent="0.2">
      <c r="DB15780"/>
      <c r="DC15780"/>
    </row>
    <row r="15781" spans="106:107" x14ac:dyDescent="0.2">
      <c r="DB15781"/>
      <c r="DC15781"/>
    </row>
    <row r="15782" spans="106:107" x14ac:dyDescent="0.2">
      <c r="DB15782"/>
      <c r="DC15782"/>
    </row>
    <row r="15783" spans="106:107" x14ac:dyDescent="0.2">
      <c r="DB15783"/>
      <c r="DC15783"/>
    </row>
    <row r="15784" spans="106:107" x14ac:dyDescent="0.2">
      <c r="DB15784"/>
      <c r="DC15784"/>
    </row>
    <row r="15785" spans="106:107" x14ac:dyDescent="0.2">
      <c r="DB15785"/>
      <c r="DC15785"/>
    </row>
    <row r="15786" spans="106:107" x14ac:dyDescent="0.2">
      <c r="DB15786"/>
      <c r="DC15786"/>
    </row>
    <row r="15787" spans="106:107" x14ac:dyDescent="0.2">
      <c r="DB15787"/>
      <c r="DC15787"/>
    </row>
    <row r="15788" spans="106:107" x14ac:dyDescent="0.2">
      <c r="DB15788"/>
      <c r="DC15788"/>
    </row>
    <row r="15789" spans="106:107" x14ac:dyDescent="0.2">
      <c r="DB15789"/>
      <c r="DC15789"/>
    </row>
    <row r="15790" spans="106:107" x14ac:dyDescent="0.2">
      <c r="DB15790"/>
      <c r="DC15790"/>
    </row>
    <row r="15791" spans="106:107" x14ac:dyDescent="0.2">
      <c r="DB15791"/>
      <c r="DC15791"/>
    </row>
    <row r="15792" spans="106:107" x14ac:dyDescent="0.2">
      <c r="DB15792"/>
      <c r="DC15792"/>
    </row>
    <row r="15793" spans="106:107" x14ac:dyDescent="0.2">
      <c r="DB15793"/>
      <c r="DC15793"/>
    </row>
    <row r="15794" spans="106:107" x14ac:dyDescent="0.2">
      <c r="DB15794"/>
      <c r="DC15794"/>
    </row>
    <row r="15795" spans="106:107" x14ac:dyDescent="0.2">
      <c r="DB15795"/>
      <c r="DC15795"/>
    </row>
    <row r="15796" spans="106:107" x14ac:dyDescent="0.2">
      <c r="DB15796"/>
      <c r="DC15796"/>
    </row>
    <row r="15797" spans="106:107" x14ac:dyDescent="0.2">
      <c r="DB15797"/>
      <c r="DC15797"/>
    </row>
    <row r="15798" spans="106:107" x14ac:dyDescent="0.2">
      <c r="DB15798"/>
      <c r="DC15798"/>
    </row>
    <row r="15799" spans="106:107" x14ac:dyDescent="0.2">
      <c r="DB15799"/>
      <c r="DC15799"/>
    </row>
    <row r="15800" spans="106:107" x14ac:dyDescent="0.2">
      <c r="DB15800"/>
      <c r="DC15800"/>
    </row>
    <row r="15801" spans="106:107" x14ac:dyDescent="0.2">
      <c r="DB15801"/>
      <c r="DC15801"/>
    </row>
    <row r="15802" spans="106:107" x14ac:dyDescent="0.2">
      <c r="DB15802"/>
      <c r="DC15802"/>
    </row>
    <row r="15803" spans="106:107" x14ac:dyDescent="0.2">
      <c r="DB15803"/>
      <c r="DC15803"/>
    </row>
    <row r="15804" spans="106:107" x14ac:dyDescent="0.2">
      <c r="DB15804"/>
      <c r="DC15804"/>
    </row>
    <row r="15805" spans="106:107" x14ac:dyDescent="0.2">
      <c r="DB15805"/>
      <c r="DC15805"/>
    </row>
    <row r="15806" spans="106:107" x14ac:dyDescent="0.2">
      <c r="DB15806"/>
      <c r="DC15806"/>
    </row>
    <row r="15807" spans="106:107" x14ac:dyDescent="0.2">
      <c r="DB15807"/>
      <c r="DC15807"/>
    </row>
    <row r="15808" spans="106:107" x14ac:dyDescent="0.2">
      <c r="DB15808"/>
      <c r="DC15808"/>
    </row>
    <row r="15809" spans="106:107" x14ac:dyDescent="0.2">
      <c r="DB15809"/>
      <c r="DC15809"/>
    </row>
    <row r="15810" spans="106:107" x14ac:dyDescent="0.2">
      <c r="DB15810"/>
      <c r="DC15810"/>
    </row>
    <row r="15811" spans="106:107" x14ac:dyDescent="0.2">
      <c r="DB15811"/>
      <c r="DC15811"/>
    </row>
    <row r="15812" spans="106:107" x14ac:dyDescent="0.2">
      <c r="DB15812"/>
      <c r="DC15812"/>
    </row>
    <row r="15813" spans="106:107" x14ac:dyDescent="0.2">
      <c r="DB15813"/>
      <c r="DC15813"/>
    </row>
    <row r="15814" spans="106:107" x14ac:dyDescent="0.2">
      <c r="DB15814"/>
      <c r="DC15814"/>
    </row>
    <row r="15815" spans="106:107" x14ac:dyDescent="0.2">
      <c r="DB15815"/>
      <c r="DC15815"/>
    </row>
    <row r="15816" spans="106:107" x14ac:dyDescent="0.2">
      <c r="DB15816"/>
      <c r="DC15816"/>
    </row>
    <row r="15817" spans="106:107" x14ac:dyDescent="0.2">
      <c r="DB15817"/>
      <c r="DC15817"/>
    </row>
    <row r="15818" spans="106:107" x14ac:dyDescent="0.2">
      <c r="DB15818"/>
      <c r="DC15818"/>
    </row>
    <row r="15819" spans="106:107" x14ac:dyDescent="0.2">
      <c r="DB15819"/>
      <c r="DC15819"/>
    </row>
    <row r="15820" spans="106:107" x14ac:dyDescent="0.2">
      <c r="DB15820"/>
      <c r="DC15820"/>
    </row>
    <row r="15821" spans="106:107" x14ac:dyDescent="0.2">
      <c r="DB15821"/>
      <c r="DC15821"/>
    </row>
    <row r="15822" spans="106:107" x14ac:dyDescent="0.2">
      <c r="DB15822"/>
      <c r="DC15822"/>
    </row>
    <row r="15823" spans="106:107" x14ac:dyDescent="0.2">
      <c r="DB15823"/>
      <c r="DC15823"/>
    </row>
    <row r="15824" spans="106:107" x14ac:dyDescent="0.2">
      <c r="DB15824"/>
      <c r="DC15824"/>
    </row>
    <row r="15825" spans="106:107" x14ac:dyDescent="0.2">
      <c r="DB15825"/>
      <c r="DC15825"/>
    </row>
    <row r="15826" spans="106:107" x14ac:dyDescent="0.2">
      <c r="DB15826"/>
      <c r="DC15826"/>
    </row>
    <row r="15827" spans="106:107" x14ac:dyDescent="0.2">
      <c r="DB15827"/>
      <c r="DC15827"/>
    </row>
    <row r="15828" spans="106:107" x14ac:dyDescent="0.2">
      <c r="DB15828"/>
      <c r="DC15828"/>
    </row>
    <row r="15829" spans="106:107" x14ac:dyDescent="0.2">
      <c r="DB15829"/>
      <c r="DC15829"/>
    </row>
    <row r="15830" spans="106:107" x14ac:dyDescent="0.2">
      <c r="DB15830"/>
      <c r="DC15830"/>
    </row>
    <row r="15831" spans="106:107" x14ac:dyDescent="0.2">
      <c r="DB15831"/>
      <c r="DC15831"/>
    </row>
    <row r="15832" spans="106:107" x14ac:dyDescent="0.2">
      <c r="DB15832"/>
      <c r="DC15832"/>
    </row>
    <row r="15833" spans="106:107" x14ac:dyDescent="0.2">
      <c r="DB15833"/>
      <c r="DC15833"/>
    </row>
    <row r="15834" spans="106:107" x14ac:dyDescent="0.2">
      <c r="DB15834"/>
      <c r="DC15834"/>
    </row>
    <row r="15835" spans="106:107" x14ac:dyDescent="0.2">
      <c r="DB15835"/>
      <c r="DC15835"/>
    </row>
    <row r="15836" spans="106:107" x14ac:dyDescent="0.2">
      <c r="DB15836"/>
      <c r="DC15836"/>
    </row>
    <row r="15837" spans="106:107" x14ac:dyDescent="0.2">
      <c r="DB15837"/>
      <c r="DC15837"/>
    </row>
    <row r="15838" spans="106:107" x14ac:dyDescent="0.2">
      <c r="DB15838"/>
      <c r="DC15838"/>
    </row>
    <row r="15839" spans="106:107" x14ac:dyDescent="0.2">
      <c r="DB15839"/>
      <c r="DC15839"/>
    </row>
    <row r="15840" spans="106:107" x14ac:dyDescent="0.2">
      <c r="DB15840"/>
      <c r="DC15840"/>
    </row>
    <row r="15841" spans="106:107" x14ac:dyDescent="0.2">
      <c r="DB15841"/>
      <c r="DC15841"/>
    </row>
    <row r="15842" spans="106:107" x14ac:dyDescent="0.2">
      <c r="DB15842"/>
      <c r="DC15842"/>
    </row>
    <row r="15843" spans="106:107" x14ac:dyDescent="0.2">
      <c r="DB15843"/>
      <c r="DC15843"/>
    </row>
    <row r="15844" spans="106:107" x14ac:dyDescent="0.2">
      <c r="DB15844"/>
      <c r="DC15844"/>
    </row>
    <row r="15845" spans="106:107" x14ac:dyDescent="0.2">
      <c r="DB15845"/>
      <c r="DC15845"/>
    </row>
    <row r="15846" spans="106:107" x14ac:dyDescent="0.2">
      <c r="DB15846"/>
      <c r="DC15846"/>
    </row>
    <row r="15847" spans="106:107" x14ac:dyDescent="0.2">
      <c r="DB15847"/>
      <c r="DC15847"/>
    </row>
    <row r="15848" spans="106:107" x14ac:dyDescent="0.2">
      <c r="DB15848"/>
      <c r="DC15848"/>
    </row>
    <row r="15849" spans="106:107" x14ac:dyDescent="0.2">
      <c r="DB15849"/>
      <c r="DC15849"/>
    </row>
    <row r="15850" spans="106:107" x14ac:dyDescent="0.2">
      <c r="DB15850"/>
      <c r="DC15850"/>
    </row>
    <row r="15851" spans="106:107" x14ac:dyDescent="0.2">
      <c r="DB15851"/>
      <c r="DC15851"/>
    </row>
    <row r="15852" spans="106:107" x14ac:dyDescent="0.2">
      <c r="DB15852"/>
      <c r="DC15852"/>
    </row>
    <row r="15853" spans="106:107" x14ac:dyDescent="0.2">
      <c r="DB15853"/>
      <c r="DC15853"/>
    </row>
    <row r="15854" spans="106:107" x14ac:dyDescent="0.2">
      <c r="DB15854"/>
      <c r="DC15854"/>
    </row>
    <row r="15855" spans="106:107" x14ac:dyDescent="0.2">
      <c r="DB15855"/>
      <c r="DC15855"/>
    </row>
    <row r="15856" spans="106:107" x14ac:dyDescent="0.2">
      <c r="DB15856"/>
      <c r="DC15856"/>
    </row>
    <row r="15857" spans="106:107" x14ac:dyDescent="0.2">
      <c r="DB15857"/>
      <c r="DC15857"/>
    </row>
    <row r="15858" spans="106:107" x14ac:dyDescent="0.2">
      <c r="DB15858"/>
      <c r="DC15858"/>
    </row>
    <row r="15859" spans="106:107" x14ac:dyDescent="0.2">
      <c r="DB15859"/>
      <c r="DC15859"/>
    </row>
    <row r="15860" spans="106:107" x14ac:dyDescent="0.2">
      <c r="DB15860"/>
      <c r="DC15860"/>
    </row>
    <row r="15861" spans="106:107" x14ac:dyDescent="0.2">
      <c r="DB15861"/>
      <c r="DC15861"/>
    </row>
    <row r="15862" spans="106:107" x14ac:dyDescent="0.2">
      <c r="DB15862"/>
      <c r="DC15862"/>
    </row>
    <row r="15863" spans="106:107" x14ac:dyDescent="0.2">
      <c r="DB15863"/>
      <c r="DC15863"/>
    </row>
    <row r="15864" spans="106:107" x14ac:dyDescent="0.2">
      <c r="DB15864"/>
      <c r="DC15864"/>
    </row>
    <row r="15865" spans="106:107" x14ac:dyDescent="0.2">
      <c r="DB15865"/>
      <c r="DC15865"/>
    </row>
    <row r="15866" spans="106:107" x14ac:dyDescent="0.2">
      <c r="DB15866"/>
      <c r="DC15866"/>
    </row>
    <row r="15867" spans="106:107" x14ac:dyDescent="0.2">
      <c r="DB15867"/>
      <c r="DC15867"/>
    </row>
    <row r="15868" spans="106:107" x14ac:dyDescent="0.2">
      <c r="DB15868"/>
      <c r="DC15868"/>
    </row>
    <row r="15869" spans="106:107" x14ac:dyDescent="0.2">
      <c r="DB15869"/>
      <c r="DC15869"/>
    </row>
    <row r="15870" spans="106:107" x14ac:dyDescent="0.2">
      <c r="DB15870"/>
      <c r="DC15870"/>
    </row>
    <row r="15871" spans="106:107" x14ac:dyDescent="0.2">
      <c r="DB15871"/>
      <c r="DC15871"/>
    </row>
    <row r="15872" spans="106:107" x14ac:dyDescent="0.2">
      <c r="DB15872"/>
      <c r="DC15872"/>
    </row>
    <row r="15873" spans="106:107" x14ac:dyDescent="0.2">
      <c r="DB15873"/>
      <c r="DC15873"/>
    </row>
    <row r="15874" spans="106:107" x14ac:dyDescent="0.2">
      <c r="DB15874"/>
      <c r="DC15874"/>
    </row>
    <row r="15875" spans="106:107" x14ac:dyDescent="0.2">
      <c r="DB15875"/>
      <c r="DC15875"/>
    </row>
    <row r="15876" spans="106:107" x14ac:dyDescent="0.2">
      <c r="DB15876"/>
      <c r="DC15876"/>
    </row>
    <row r="15877" spans="106:107" x14ac:dyDescent="0.2">
      <c r="DB15877"/>
      <c r="DC15877"/>
    </row>
    <row r="15878" spans="106:107" x14ac:dyDescent="0.2">
      <c r="DB15878"/>
      <c r="DC15878"/>
    </row>
    <row r="15879" spans="106:107" x14ac:dyDescent="0.2">
      <c r="DB15879"/>
      <c r="DC15879"/>
    </row>
    <row r="15880" spans="106:107" x14ac:dyDescent="0.2">
      <c r="DB15880"/>
      <c r="DC15880"/>
    </row>
    <row r="15881" spans="106:107" x14ac:dyDescent="0.2">
      <c r="DB15881"/>
      <c r="DC15881"/>
    </row>
    <row r="15882" spans="106:107" x14ac:dyDescent="0.2">
      <c r="DB15882"/>
      <c r="DC15882"/>
    </row>
    <row r="15883" spans="106:107" x14ac:dyDescent="0.2">
      <c r="DB15883"/>
      <c r="DC15883"/>
    </row>
    <row r="15884" spans="106:107" x14ac:dyDescent="0.2">
      <c r="DB15884"/>
      <c r="DC15884"/>
    </row>
    <row r="15885" spans="106:107" x14ac:dyDescent="0.2">
      <c r="DB15885"/>
      <c r="DC15885"/>
    </row>
    <row r="15886" spans="106:107" x14ac:dyDescent="0.2">
      <c r="DB15886"/>
      <c r="DC15886"/>
    </row>
    <row r="15887" spans="106:107" x14ac:dyDescent="0.2">
      <c r="DB15887"/>
      <c r="DC15887"/>
    </row>
    <row r="15888" spans="106:107" x14ac:dyDescent="0.2">
      <c r="DB15888"/>
      <c r="DC15888"/>
    </row>
    <row r="15889" spans="106:107" x14ac:dyDescent="0.2">
      <c r="DB15889"/>
      <c r="DC15889"/>
    </row>
    <row r="15890" spans="106:107" x14ac:dyDescent="0.2">
      <c r="DB15890"/>
      <c r="DC15890"/>
    </row>
    <row r="15891" spans="106:107" x14ac:dyDescent="0.2">
      <c r="DB15891"/>
      <c r="DC15891"/>
    </row>
    <row r="15892" spans="106:107" x14ac:dyDescent="0.2">
      <c r="DB15892"/>
      <c r="DC15892"/>
    </row>
    <row r="15893" spans="106:107" x14ac:dyDescent="0.2">
      <c r="DB15893"/>
      <c r="DC15893"/>
    </row>
    <row r="15894" spans="106:107" x14ac:dyDescent="0.2">
      <c r="DB15894"/>
      <c r="DC15894"/>
    </row>
    <row r="15895" spans="106:107" x14ac:dyDescent="0.2">
      <c r="DB15895"/>
      <c r="DC15895"/>
    </row>
    <row r="15896" spans="106:107" x14ac:dyDescent="0.2">
      <c r="DB15896"/>
      <c r="DC15896"/>
    </row>
    <row r="15897" spans="106:107" x14ac:dyDescent="0.2">
      <c r="DB15897"/>
      <c r="DC15897"/>
    </row>
    <row r="15898" spans="106:107" x14ac:dyDescent="0.2">
      <c r="DB15898"/>
      <c r="DC15898"/>
    </row>
    <row r="15899" spans="106:107" x14ac:dyDescent="0.2">
      <c r="DB15899"/>
      <c r="DC15899"/>
    </row>
    <row r="15900" spans="106:107" x14ac:dyDescent="0.2">
      <c r="DB15900"/>
      <c r="DC15900"/>
    </row>
    <row r="15901" spans="106:107" x14ac:dyDescent="0.2">
      <c r="DB15901"/>
      <c r="DC15901"/>
    </row>
    <row r="15902" spans="106:107" x14ac:dyDescent="0.2">
      <c r="DB15902"/>
      <c r="DC15902"/>
    </row>
    <row r="15903" spans="106:107" x14ac:dyDescent="0.2">
      <c r="DB15903"/>
      <c r="DC15903"/>
    </row>
    <row r="15904" spans="106:107" x14ac:dyDescent="0.2">
      <c r="DB15904"/>
      <c r="DC15904"/>
    </row>
    <row r="15905" spans="106:107" x14ac:dyDescent="0.2">
      <c r="DB15905"/>
      <c r="DC15905"/>
    </row>
    <row r="15906" spans="106:107" x14ac:dyDescent="0.2">
      <c r="DB15906"/>
      <c r="DC15906"/>
    </row>
    <row r="15907" spans="106:107" x14ac:dyDescent="0.2">
      <c r="DB15907"/>
      <c r="DC15907"/>
    </row>
    <row r="15908" spans="106:107" x14ac:dyDescent="0.2">
      <c r="DB15908"/>
      <c r="DC15908"/>
    </row>
    <row r="15909" spans="106:107" x14ac:dyDescent="0.2">
      <c r="DB15909"/>
      <c r="DC15909"/>
    </row>
    <row r="15910" spans="106:107" x14ac:dyDescent="0.2">
      <c r="DB15910"/>
      <c r="DC15910"/>
    </row>
    <row r="15911" spans="106:107" x14ac:dyDescent="0.2">
      <c r="DB15911"/>
      <c r="DC15911"/>
    </row>
    <row r="15912" spans="106:107" x14ac:dyDescent="0.2">
      <c r="DB15912"/>
      <c r="DC15912"/>
    </row>
    <row r="15913" spans="106:107" x14ac:dyDescent="0.2">
      <c r="DB15913"/>
      <c r="DC15913"/>
    </row>
    <row r="15914" spans="106:107" x14ac:dyDescent="0.2">
      <c r="DB15914"/>
      <c r="DC15914"/>
    </row>
    <row r="15915" spans="106:107" x14ac:dyDescent="0.2">
      <c r="DB15915"/>
      <c r="DC15915"/>
    </row>
    <row r="15916" spans="106:107" x14ac:dyDescent="0.2">
      <c r="DB15916"/>
      <c r="DC15916"/>
    </row>
    <row r="15917" spans="106:107" x14ac:dyDescent="0.2">
      <c r="DB15917"/>
      <c r="DC15917"/>
    </row>
    <row r="15918" spans="106:107" x14ac:dyDescent="0.2">
      <c r="DB15918"/>
      <c r="DC15918"/>
    </row>
    <row r="15919" spans="106:107" x14ac:dyDescent="0.2">
      <c r="DB15919"/>
      <c r="DC15919"/>
    </row>
    <row r="15920" spans="106:107" x14ac:dyDescent="0.2">
      <c r="DB15920"/>
      <c r="DC15920"/>
    </row>
    <row r="15921" spans="106:107" x14ac:dyDescent="0.2">
      <c r="DB15921"/>
      <c r="DC15921"/>
    </row>
    <row r="15922" spans="106:107" x14ac:dyDescent="0.2">
      <c r="DB15922"/>
      <c r="DC15922"/>
    </row>
    <row r="15923" spans="106:107" x14ac:dyDescent="0.2">
      <c r="DB15923"/>
      <c r="DC15923"/>
    </row>
    <row r="15924" spans="106:107" x14ac:dyDescent="0.2">
      <c r="DB15924"/>
      <c r="DC15924"/>
    </row>
    <row r="15925" spans="106:107" x14ac:dyDescent="0.2">
      <c r="DB15925"/>
      <c r="DC15925"/>
    </row>
    <row r="15926" spans="106:107" x14ac:dyDescent="0.2">
      <c r="DB15926"/>
      <c r="DC15926"/>
    </row>
    <row r="15927" spans="106:107" x14ac:dyDescent="0.2">
      <c r="DB15927"/>
      <c r="DC15927"/>
    </row>
    <row r="15928" spans="106:107" x14ac:dyDescent="0.2">
      <c r="DB15928"/>
      <c r="DC15928"/>
    </row>
    <row r="15929" spans="106:107" x14ac:dyDescent="0.2">
      <c r="DB15929"/>
      <c r="DC15929"/>
    </row>
    <row r="15930" spans="106:107" x14ac:dyDescent="0.2">
      <c r="DB15930"/>
      <c r="DC15930"/>
    </row>
    <row r="15931" spans="106:107" x14ac:dyDescent="0.2">
      <c r="DB15931"/>
      <c r="DC15931"/>
    </row>
    <row r="15932" spans="106:107" x14ac:dyDescent="0.2">
      <c r="DB15932"/>
      <c r="DC15932"/>
    </row>
    <row r="15933" spans="106:107" x14ac:dyDescent="0.2">
      <c r="DB15933"/>
      <c r="DC15933"/>
    </row>
    <row r="15934" spans="106:107" x14ac:dyDescent="0.2">
      <c r="DB15934"/>
      <c r="DC15934"/>
    </row>
    <row r="15935" spans="106:107" x14ac:dyDescent="0.2">
      <c r="DB15935"/>
      <c r="DC15935"/>
    </row>
    <row r="15936" spans="106:107" x14ac:dyDescent="0.2">
      <c r="DB15936"/>
      <c r="DC15936"/>
    </row>
    <row r="15937" spans="106:107" x14ac:dyDescent="0.2">
      <c r="DB15937"/>
      <c r="DC15937"/>
    </row>
    <row r="15938" spans="106:107" x14ac:dyDescent="0.2">
      <c r="DB15938"/>
      <c r="DC15938"/>
    </row>
    <row r="15939" spans="106:107" x14ac:dyDescent="0.2">
      <c r="DB15939"/>
      <c r="DC15939"/>
    </row>
    <row r="15940" spans="106:107" x14ac:dyDescent="0.2">
      <c r="DB15940"/>
      <c r="DC15940"/>
    </row>
    <row r="15941" spans="106:107" x14ac:dyDescent="0.2">
      <c r="DB15941"/>
      <c r="DC15941"/>
    </row>
    <row r="15942" spans="106:107" x14ac:dyDescent="0.2">
      <c r="DB15942"/>
      <c r="DC15942"/>
    </row>
    <row r="15943" spans="106:107" x14ac:dyDescent="0.2">
      <c r="DB15943"/>
      <c r="DC15943"/>
    </row>
    <row r="15944" spans="106:107" x14ac:dyDescent="0.2">
      <c r="DB15944"/>
      <c r="DC15944"/>
    </row>
    <row r="15945" spans="106:107" x14ac:dyDescent="0.2">
      <c r="DB15945"/>
      <c r="DC15945"/>
    </row>
    <row r="15946" spans="106:107" x14ac:dyDescent="0.2">
      <c r="DB15946"/>
      <c r="DC15946"/>
    </row>
    <row r="15947" spans="106:107" x14ac:dyDescent="0.2">
      <c r="DB15947"/>
      <c r="DC15947"/>
    </row>
    <row r="15948" spans="106:107" x14ac:dyDescent="0.2">
      <c r="DB15948"/>
      <c r="DC15948"/>
    </row>
    <row r="15949" spans="106:107" x14ac:dyDescent="0.2">
      <c r="DB15949"/>
      <c r="DC15949"/>
    </row>
    <row r="15950" spans="106:107" x14ac:dyDescent="0.2">
      <c r="DB15950"/>
      <c r="DC15950"/>
    </row>
    <row r="15951" spans="106:107" x14ac:dyDescent="0.2">
      <c r="DB15951"/>
      <c r="DC15951"/>
    </row>
    <row r="15952" spans="106:107" x14ac:dyDescent="0.2">
      <c r="DB15952"/>
      <c r="DC15952"/>
    </row>
    <row r="15953" spans="106:107" x14ac:dyDescent="0.2">
      <c r="DB15953"/>
      <c r="DC15953"/>
    </row>
    <row r="15954" spans="106:107" x14ac:dyDescent="0.2">
      <c r="DB15954"/>
      <c r="DC15954"/>
    </row>
    <row r="15955" spans="106:107" x14ac:dyDescent="0.2">
      <c r="DB15955"/>
      <c r="DC15955"/>
    </row>
    <row r="15956" spans="106:107" x14ac:dyDescent="0.2">
      <c r="DB15956"/>
      <c r="DC15956"/>
    </row>
    <row r="15957" spans="106:107" x14ac:dyDescent="0.2">
      <c r="DB15957"/>
      <c r="DC15957"/>
    </row>
    <row r="15958" spans="106:107" x14ac:dyDescent="0.2">
      <c r="DB15958"/>
      <c r="DC15958"/>
    </row>
    <row r="15959" spans="106:107" x14ac:dyDescent="0.2">
      <c r="DB15959"/>
      <c r="DC15959"/>
    </row>
    <row r="15960" spans="106:107" x14ac:dyDescent="0.2">
      <c r="DB15960"/>
      <c r="DC15960"/>
    </row>
    <row r="15961" spans="106:107" x14ac:dyDescent="0.2">
      <c r="DB15961"/>
      <c r="DC15961"/>
    </row>
    <row r="15962" spans="106:107" x14ac:dyDescent="0.2">
      <c r="DB15962"/>
      <c r="DC15962"/>
    </row>
    <row r="15963" spans="106:107" x14ac:dyDescent="0.2">
      <c r="DB15963"/>
      <c r="DC15963"/>
    </row>
    <row r="15964" spans="106:107" x14ac:dyDescent="0.2">
      <c r="DB15964"/>
      <c r="DC15964"/>
    </row>
    <row r="15965" spans="106:107" x14ac:dyDescent="0.2">
      <c r="DB15965"/>
      <c r="DC15965"/>
    </row>
    <row r="15966" spans="106:107" x14ac:dyDescent="0.2">
      <c r="DB15966"/>
      <c r="DC15966"/>
    </row>
    <row r="15967" spans="106:107" x14ac:dyDescent="0.2">
      <c r="DB15967"/>
      <c r="DC15967"/>
    </row>
    <row r="15968" spans="106:107" x14ac:dyDescent="0.2">
      <c r="DB15968"/>
      <c r="DC15968"/>
    </row>
    <row r="15969" spans="106:107" x14ac:dyDescent="0.2">
      <c r="DB15969"/>
      <c r="DC15969"/>
    </row>
    <row r="15970" spans="106:107" x14ac:dyDescent="0.2">
      <c r="DB15970"/>
      <c r="DC15970"/>
    </row>
    <row r="15971" spans="106:107" x14ac:dyDescent="0.2">
      <c r="DB15971"/>
      <c r="DC15971"/>
    </row>
    <row r="15972" spans="106:107" x14ac:dyDescent="0.2">
      <c r="DB15972"/>
      <c r="DC15972"/>
    </row>
    <row r="15973" spans="106:107" x14ac:dyDescent="0.2">
      <c r="DB15973"/>
      <c r="DC15973"/>
    </row>
    <row r="15974" spans="106:107" x14ac:dyDescent="0.2">
      <c r="DB15974"/>
      <c r="DC15974"/>
    </row>
    <row r="15975" spans="106:107" x14ac:dyDescent="0.2">
      <c r="DB15975"/>
      <c r="DC15975"/>
    </row>
    <row r="15976" spans="106:107" x14ac:dyDescent="0.2">
      <c r="DB15976"/>
      <c r="DC15976"/>
    </row>
    <row r="15977" spans="106:107" x14ac:dyDescent="0.2">
      <c r="DB15977"/>
      <c r="DC15977"/>
    </row>
    <row r="15978" spans="106:107" x14ac:dyDescent="0.2">
      <c r="DB15978"/>
      <c r="DC15978"/>
    </row>
    <row r="15979" spans="106:107" x14ac:dyDescent="0.2">
      <c r="DB15979"/>
      <c r="DC15979"/>
    </row>
    <row r="15980" spans="106:107" x14ac:dyDescent="0.2">
      <c r="DB15980"/>
      <c r="DC15980"/>
    </row>
    <row r="15981" spans="106:107" x14ac:dyDescent="0.2">
      <c r="DB15981"/>
      <c r="DC15981"/>
    </row>
    <row r="15982" spans="106:107" x14ac:dyDescent="0.2">
      <c r="DB15982"/>
      <c r="DC15982"/>
    </row>
    <row r="15983" spans="106:107" x14ac:dyDescent="0.2">
      <c r="DB15983"/>
      <c r="DC15983"/>
    </row>
    <row r="15984" spans="106:107" x14ac:dyDescent="0.2">
      <c r="DB15984"/>
      <c r="DC15984"/>
    </row>
    <row r="15985" spans="106:107" x14ac:dyDescent="0.2">
      <c r="DB15985"/>
      <c r="DC15985"/>
    </row>
    <row r="15986" spans="106:107" x14ac:dyDescent="0.2">
      <c r="DB15986"/>
      <c r="DC15986"/>
    </row>
    <row r="15987" spans="106:107" x14ac:dyDescent="0.2">
      <c r="DB15987"/>
      <c r="DC15987"/>
    </row>
    <row r="15988" spans="106:107" x14ac:dyDescent="0.2">
      <c r="DB15988"/>
      <c r="DC15988"/>
    </row>
    <row r="15989" spans="106:107" x14ac:dyDescent="0.2">
      <c r="DB15989"/>
      <c r="DC15989"/>
    </row>
    <row r="15990" spans="106:107" x14ac:dyDescent="0.2">
      <c r="DB15990"/>
      <c r="DC15990"/>
    </row>
    <row r="15991" spans="106:107" x14ac:dyDescent="0.2">
      <c r="DB15991"/>
      <c r="DC15991"/>
    </row>
    <row r="15992" spans="106:107" x14ac:dyDescent="0.2">
      <c r="DB15992"/>
      <c r="DC15992"/>
    </row>
    <row r="15993" spans="106:107" x14ac:dyDescent="0.2">
      <c r="DB15993"/>
      <c r="DC15993"/>
    </row>
    <row r="15994" spans="106:107" x14ac:dyDescent="0.2">
      <c r="DB15994"/>
      <c r="DC15994"/>
    </row>
    <row r="15995" spans="106:107" x14ac:dyDescent="0.2">
      <c r="DB15995"/>
      <c r="DC15995"/>
    </row>
    <row r="15996" spans="106:107" x14ac:dyDescent="0.2">
      <c r="DB15996"/>
      <c r="DC15996"/>
    </row>
    <row r="15997" spans="106:107" x14ac:dyDescent="0.2">
      <c r="DB15997"/>
      <c r="DC15997"/>
    </row>
    <row r="15998" spans="106:107" x14ac:dyDescent="0.2">
      <c r="DB15998"/>
      <c r="DC15998"/>
    </row>
    <row r="15999" spans="106:107" x14ac:dyDescent="0.2">
      <c r="DB15999"/>
      <c r="DC15999"/>
    </row>
    <row r="16000" spans="106:107" x14ac:dyDescent="0.2">
      <c r="DB16000"/>
      <c r="DC16000"/>
    </row>
    <row r="16001" spans="106:107" x14ac:dyDescent="0.2">
      <c r="DB16001"/>
      <c r="DC16001"/>
    </row>
    <row r="16002" spans="106:107" x14ac:dyDescent="0.2">
      <c r="DB16002"/>
      <c r="DC16002"/>
    </row>
    <row r="16003" spans="106:107" x14ac:dyDescent="0.2">
      <c r="DB16003"/>
      <c r="DC16003"/>
    </row>
    <row r="16004" spans="106:107" x14ac:dyDescent="0.2">
      <c r="DB16004"/>
      <c r="DC16004"/>
    </row>
    <row r="16005" spans="106:107" x14ac:dyDescent="0.2">
      <c r="DB16005"/>
      <c r="DC16005"/>
    </row>
    <row r="16006" spans="106:107" x14ac:dyDescent="0.2">
      <c r="DB16006"/>
      <c r="DC16006"/>
    </row>
    <row r="16007" spans="106:107" x14ac:dyDescent="0.2">
      <c r="DB16007"/>
      <c r="DC16007"/>
    </row>
    <row r="16008" spans="106:107" x14ac:dyDescent="0.2">
      <c r="DB16008"/>
      <c r="DC16008"/>
    </row>
    <row r="16009" spans="106:107" x14ac:dyDescent="0.2">
      <c r="DB16009"/>
      <c r="DC16009"/>
    </row>
    <row r="16010" spans="106:107" x14ac:dyDescent="0.2">
      <c r="DB16010"/>
      <c r="DC16010"/>
    </row>
    <row r="16011" spans="106:107" x14ac:dyDescent="0.2">
      <c r="DB16011"/>
      <c r="DC16011"/>
    </row>
    <row r="16012" spans="106:107" x14ac:dyDescent="0.2">
      <c r="DB16012"/>
      <c r="DC16012"/>
    </row>
    <row r="16013" spans="106:107" x14ac:dyDescent="0.2">
      <c r="DB16013"/>
      <c r="DC16013"/>
    </row>
    <row r="16014" spans="106:107" x14ac:dyDescent="0.2">
      <c r="DB16014"/>
      <c r="DC16014"/>
    </row>
    <row r="16015" spans="106:107" x14ac:dyDescent="0.2">
      <c r="DB16015"/>
      <c r="DC16015"/>
    </row>
    <row r="16016" spans="106:107" x14ac:dyDescent="0.2">
      <c r="DB16016"/>
      <c r="DC16016"/>
    </row>
    <row r="16017" spans="106:107" x14ac:dyDescent="0.2">
      <c r="DB16017"/>
      <c r="DC16017"/>
    </row>
    <row r="16018" spans="106:107" x14ac:dyDescent="0.2">
      <c r="DB16018"/>
      <c r="DC16018"/>
    </row>
    <row r="16019" spans="106:107" x14ac:dyDescent="0.2">
      <c r="DB16019"/>
      <c r="DC16019"/>
    </row>
    <row r="16020" spans="106:107" x14ac:dyDescent="0.2">
      <c r="DB16020"/>
      <c r="DC16020"/>
    </row>
    <row r="16021" spans="106:107" x14ac:dyDescent="0.2">
      <c r="DB16021"/>
      <c r="DC16021"/>
    </row>
    <row r="16022" spans="106:107" x14ac:dyDescent="0.2">
      <c r="DB16022"/>
      <c r="DC16022"/>
    </row>
    <row r="16023" spans="106:107" x14ac:dyDescent="0.2">
      <c r="DB16023"/>
      <c r="DC16023"/>
    </row>
    <row r="16024" spans="106:107" x14ac:dyDescent="0.2">
      <c r="DB16024"/>
      <c r="DC16024"/>
    </row>
    <row r="16025" spans="106:107" x14ac:dyDescent="0.2">
      <c r="DB16025"/>
      <c r="DC16025"/>
    </row>
    <row r="16026" spans="106:107" x14ac:dyDescent="0.2">
      <c r="DB16026"/>
      <c r="DC16026"/>
    </row>
    <row r="16027" spans="106:107" x14ac:dyDescent="0.2">
      <c r="DB16027"/>
      <c r="DC16027"/>
    </row>
    <row r="16028" spans="106:107" x14ac:dyDescent="0.2">
      <c r="DB16028"/>
      <c r="DC16028"/>
    </row>
    <row r="16029" spans="106:107" x14ac:dyDescent="0.2">
      <c r="DB16029"/>
      <c r="DC16029"/>
    </row>
    <row r="16030" spans="106:107" x14ac:dyDescent="0.2">
      <c r="DB16030"/>
      <c r="DC16030"/>
    </row>
    <row r="16031" spans="106:107" x14ac:dyDescent="0.2">
      <c r="DB16031"/>
      <c r="DC16031"/>
    </row>
    <row r="16032" spans="106:107" x14ac:dyDescent="0.2">
      <c r="DB16032"/>
      <c r="DC16032"/>
    </row>
    <row r="16033" spans="106:107" x14ac:dyDescent="0.2">
      <c r="DB16033"/>
      <c r="DC16033"/>
    </row>
    <row r="16034" spans="106:107" x14ac:dyDescent="0.2">
      <c r="DB16034"/>
      <c r="DC16034"/>
    </row>
    <row r="16035" spans="106:107" x14ac:dyDescent="0.2">
      <c r="DB16035"/>
      <c r="DC16035"/>
    </row>
    <row r="16036" spans="106:107" x14ac:dyDescent="0.2">
      <c r="DB16036"/>
      <c r="DC16036"/>
    </row>
    <row r="16037" spans="106:107" x14ac:dyDescent="0.2">
      <c r="DB16037"/>
      <c r="DC16037"/>
    </row>
    <row r="16038" spans="106:107" x14ac:dyDescent="0.2">
      <c r="DB16038"/>
      <c r="DC16038"/>
    </row>
    <row r="16039" spans="106:107" x14ac:dyDescent="0.2">
      <c r="DB16039"/>
      <c r="DC16039"/>
    </row>
    <row r="16040" spans="106:107" x14ac:dyDescent="0.2">
      <c r="DB16040"/>
      <c r="DC16040"/>
    </row>
    <row r="16041" spans="106:107" x14ac:dyDescent="0.2">
      <c r="DB16041"/>
      <c r="DC16041"/>
    </row>
    <row r="16042" spans="106:107" x14ac:dyDescent="0.2">
      <c r="DB16042"/>
      <c r="DC16042"/>
    </row>
    <row r="16043" spans="106:107" x14ac:dyDescent="0.2">
      <c r="DB16043"/>
      <c r="DC16043"/>
    </row>
    <row r="16044" spans="106:107" x14ac:dyDescent="0.2">
      <c r="DB16044"/>
      <c r="DC16044"/>
    </row>
    <row r="16045" spans="106:107" x14ac:dyDescent="0.2">
      <c r="DB16045"/>
      <c r="DC16045"/>
    </row>
    <row r="16046" spans="106:107" x14ac:dyDescent="0.2">
      <c r="DB16046"/>
      <c r="DC16046"/>
    </row>
    <row r="16047" spans="106:107" x14ac:dyDescent="0.2">
      <c r="DB16047"/>
      <c r="DC16047"/>
    </row>
    <row r="16048" spans="106:107" x14ac:dyDescent="0.2">
      <c r="DB16048"/>
      <c r="DC16048"/>
    </row>
    <row r="16049" spans="106:107" x14ac:dyDescent="0.2">
      <c r="DB16049"/>
      <c r="DC16049"/>
    </row>
    <row r="16050" spans="106:107" x14ac:dyDescent="0.2">
      <c r="DB16050"/>
      <c r="DC16050"/>
    </row>
    <row r="16051" spans="106:107" x14ac:dyDescent="0.2">
      <c r="DB16051"/>
      <c r="DC16051"/>
    </row>
    <row r="16052" spans="106:107" x14ac:dyDescent="0.2">
      <c r="DB16052"/>
      <c r="DC16052"/>
    </row>
    <row r="16053" spans="106:107" x14ac:dyDescent="0.2">
      <c r="DB16053"/>
      <c r="DC16053"/>
    </row>
    <row r="16054" spans="106:107" x14ac:dyDescent="0.2">
      <c r="DB16054"/>
      <c r="DC16054"/>
    </row>
    <row r="16055" spans="106:107" x14ac:dyDescent="0.2">
      <c r="DB16055"/>
      <c r="DC16055"/>
    </row>
    <row r="16056" spans="106:107" x14ac:dyDescent="0.2">
      <c r="DB16056"/>
      <c r="DC16056"/>
    </row>
    <row r="16057" spans="106:107" x14ac:dyDescent="0.2">
      <c r="DB16057"/>
      <c r="DC16057"/>
    </row>
    <row r="16058" spans="106:107" x14ac:dyDescent="0.2">
      <c r="DB16058"/>
      <c r="DC16058"/>
    </row>
    <row r="16059" spans="106:107" x14ac:dyDescent="0.2">
      <c r="DB16059"/>
      <c r="DC16059"/>
    </row>
    <row r="16060" spans="106:107" x14ac:dyDescent="0.2">
      <c r="DB16060"/>
      <c r="DC16060"/>
    </row>
    <row r="16061" spans="106:107" x14ac:dyDescent="0.2">
      <c r="DB16061"/>
      <c r="DC16061"/>
    </row>
    <row r="16062" spans="106:107" x14ac:dyDescent="0.2">
      <c r="DB16062"/>
      <c r="DC16062"/>
    </row>
    <row r="16063" spans="106:107" x14ac:dyDescent="0.2">
      <c r="DB16063"/>
      <c r="DC16063"/>
    </row>
    <row r="16064" spans="106:107" x14ac:dyDescent="0.2">
      <c r="DB16064"/>
      <c r="DC16064"/>
    </row>
    <row r="16065" spans="106:107" x14ac:dyDescent="0.2">
      <c r="DB16065"/>
      <c r="DC16065"/>
    </row>
    <row r="16066" spans="106:107" x14ac:dyDescent="0.2">
      <c r="DB16066"/>
      <c r="DC16066"/>
    </row>
    <row r="16067" spans="106:107" x14ac:dyDescent="0.2">
      <c r="DB16067"/>
      <c r="DC16067"/>
    </row>
    <row r="16068" spans="106:107" x14ac:dyDescent="0.2">
      <c r="DB16068"/>
      <c r="DC16068"/>
    </row>
    <row r="16069" spans="106:107" x14ac:dyDescent="0.2">
      <c r="DB16069"/>
      <c r="DC16069"/>
    </row>
    <row r="16070" spans="106:107" x14ac:dyDescent="0.2">
      <c r="DB16070"/>
      <c r="DC16070"/>
    </row>
    <row r="16071" spans="106:107" x14ac:dyDescent="0.2">
      <c r="DB16071"/>
      <c r="DC16071"/>
    </row>
    <row r="16072" spans="106:107" x14ac:dyDescent="0.2">
      <c r="DB16072"/>
      <c r="DC16072"/>
    </row>
    <row r="16073" spans="106:107" x14ac:dyDescent="0.2">
      <c r="DB16073"/>
      <c r="DC16073"/>
    </row>
    <row r="16074" spans="106:107" x14ac:dyDescent="0.2">
      <c r="DB16074"/>
      <c r="DC16074"/>
    </row>
    <row r="16075" spans="106:107" x14ac:dyDescent="0.2">
      <c r="DB16075"/>
      <c r="DC16075"/>
    </row>
    <row r="16076" spans="106:107" x14ac:dyDescent="0.2">
      <c r="DB16076"/>
      <c r="DC16076"/>
    </row>
    <row r="16077" spans="106:107" x14ac:dyDescent="0.2">
      <c r="DB16077"/>
      <c r="DC16077"/>
    </row>
    <row r="16078" spans="106:107" x14ac:dyDescent="0.2">
      <c r="DB16078"/>
      <c r="DC16078"/>
    </row>
    <row r="16079" spans="106:107" x14ac:dyDescent="0.2">
      <c r="DB16079"/>
      <c r="DC16079"/>
    </row>
    <row r="16080" spans="106:107" x14ac:dyDescent="0.2">
      <c r="DB16080"/>
      <c r="DC16080"/>
    </row>
    <row r="16081" spans="106:107" x14ac:dyDescent="0.2">
      <c r="DB16081"/>
      <c r="DC16081"/>
    </row>
    <row r="16082" spans="106:107" x14ac:dyDescent="0.2">
      <c r="DB16082"/>
      <c r="DC16082"/>
    </row>
    <row r="16083" spans="106:107" x14ac:dyDescent="0.2">
      <c r="DB16083"/>
      <c r="DC16083"/>
    </row>
    <row r="16084" spans="106:107" x14ac:dyDescent="0.2">
      <c r="DB16084"/>
      <c r="DC16084"/>
    </row>
    <row r="16085" spans="106:107" x14ac:dyDescent="0.2">
      <c r="DB16085"/>
      <c r="DC16085"/>
    </row>
    <row r="16086" spans="106:107" x14ac:dyDescent="0.2">
      <c r="DB16086"/>
      <c r="DC16086"/>
    </row>
    <row r="16087" spans="106:107" x14ac:dyDescent="0.2">
      <c r="DB16087"/>
      <c r="DC16087"/>
    </row>
    <row r="16088" spans="106:107" x14ac:dyDescent="0.2">
      <c r="DB16088"/>
      <c r="DC16088"/>
    </row>
    <row r="16089" spans="106:107" x14ac:dyDescent="0.2">
      <c r="DB16089"/>
      <c r="DC16089"/>
    </row>
    <row r="16090" spans="106:107" x14ac:dyDescent="0.2">
      <c r="DB16090"/>
      <c r="DC16090"/>
    </row>
    <row r="16091" spans="106:107" x14ac:dyDescent="0.2">
      <c r="DB16091"/>
      <c r="DC16091"/>
    </row>
    <row r="16092" spans="106:107" x14ac:dyDescent="0.2">
      <c r="DB16092"/>
      <c r="DC16092"/>
    </row>
    <row r="16093" spans="106:107" x14ac:dyDescent="0.2">
      <c r="DB16093"/>
      <c r="DC16093"/>
    </row>
    <row r="16094" spans="106:107" x14ac:dyDescent="0.2">
      <c r="DB16094"/>
      <c r="DC16094"/>
    </row>
    <row r="16095" spans="106:107" x14ac:dyDescent="0.2">
      <c r="DB16095"/>
      <c r="DC16095"/>
    </row>
    <row r="16096" spans="106:107" x14ac:dyDescent="0.2">
      <c r="DB16096"/>
      <c r="DC16096"/>
    </row>
    <row r="16097" spans="106:107" x14ac:dyDescent="0.2">
      <c r="DB16097"/>
      <c r="DC16097"/>
    </row>
    <row r="16098" spans="106:107" x14ac:dyDescent="0.2">
      <c r="DB16098"/>
      <c r="DC16098"/>
    </row>
    <row r="16099" spans="106:107" x14ac:dyDescent="0.2">
      <c r="DB16099"/>
      <c r="DC16099"/>
    </row>
    <row r="16100" spans="106:107" x14ac:dyDescent="0.2">
      <c r="DB16100"/>
      <c r="DC16100"/>
    </row>
    <row r="16101" spans="106:107" x14ac:dyDescent="0.2">
      <c r="DB16101"/>
      <c r="DC16101"/>
    </row>
    <row r="16102" spans="106:107" x14ac:dyDescent="0.2">
      <c r="DB16102"/>
      <c r="DC16102"/>
    </row>
    <row r="16103" spans="106:107" x14ac:dyDescent="0.2">
      <c r="DB16103"/>
      <c r="DC16103"/>
    </row>
    <row r="16104" spans="106:107" x14ac:dyDescent="0.2">
      <c r="DB16104"/>
      <c r="DC16104"/>
    </row>
    <row r="16105" spans="106:107" x14ac:dyDescent="0.2">
      <c r="DB16105"/>
      <c r="DC16105"/>
    </row>
    <row r="16106" spans="106:107" x14ac:dyDescent="0.2">
      <c r="DB16106"/>
      <c r="DC16106"/>
    </row>
    <row r="16107" spans="106:107" x14ac:dyDescent="0.2">
      <c r="DB16107"/>
      <c r="DC16107"/>
    </row>
    <row r="16108" spans="106:107" x14ac:dyDescent="0.2">
      <c r="DB16108"/>
      <c r="DC16108"/>
    </row>
    <row r="16109" spans="106:107" x14ac:dyDescent="0.2">
      <c r="DB16109"/>
      <c r="DC16109"/>
    </row>
    <row r="16110" spans="106:107" x14ac:dyDescent="0.2">
      <c r="DB16110"/>
      <c r="DC16110"/>
    </row>
    <row r="16111" spans="106:107" x14ac:dyDescent="0.2">
      <c r="DB16111"/>
      <c r="DC16111"/>
    </row>
    <row r="16112" spans="106:107" x14ac:dyDescent="0.2">
      <c r="DB16112"/>
      <c r="DC16112"/>
    </row>
    <row r="16113" spans="106:107" x14ac:dyDescent="0.2">
      <c r="DB16113"/>
      <c r="DC16113"/>
    </row>
    <row r="16114" spans="106:107" x14ac:dyDescent="0.2">
      <c r="DB16114"/>
      <c r="DC16114"/>
    </row>
    <row r="16115" spans="106:107" x14ac:dyDescent="0.2">
      <c r="DB16115"/>
      <c r="DC16115"/>
    </row>
    <row r="16116" spans="106:107" x14ac:dyDescent="0.2">
      <c r="DB16116"/>
      <c r="DC16116"/>
    </row>
    <row r="16117" spans="106:107" x14ac:dyDescent="0.2">
      <c r="DB16117"/>
      <c r="DC16117"/>
    </row>
    <row r="16118" spans="106:107" x14ac:dyDescent="0.2">
      <c r="DB16118"/>
      <c r="DC16118"/>
    </row>
    <row r="16119" spans="106:107" x14ac:dyDescent="0.2">
      <c r="DB16119"/>
      <c r="DC16119"/>
    </row>
    <row r="16120" spans="106:107" x14ac:dyDescent="0.2">
      <c r="DB16120"/>
      <c r="DC16120"/>
    </row>
    <row r="16121" spans="106:107" x14ac:dyDescent="0.2">
      <c r="DB16121"/>
      <c r="DC16121"/>
    </row>
    <row r="16122" spans="106:107" x14ac:dyDescent="0.2">
      <c r="DB16122"/>
      <c r="DC16122"/>
    </row>
    <row r="16123" spans="106:107" x14ac:dyDescent="0.2">
      <c r="DB16123"/>
      <c r="DC16123"/>
    </row>
    <row r="16124" spans="106:107" x14ac:dyDescent="0.2">
      <c r="DB16124"/>
      <c r="DC16124"/>
    </row>
    <row r="16125" spans="106:107" x14ac:dyDescent="0.2">
      <c r="DB16125"/>
      <c r="DC16125"/>
    </row>
    <row r="16126" spans="106:107" x14ac:dyDescent="0.2">
      <c r="DB16126"/>
      <c r="DC16126"/>
    </row>
    <row r="16127" spans="106:107" x14ac:dyDescent="0.2">
      <c r="DB16127"/>
      <c r="DC16127"/>
    </row>
    <row r="16128" spans="106:107" x14ac:dyDescent="0.2">
      <c r="DB16128"/>
      <c r="DC16128"/>
    </row>
    <row r="16129" spans="106:107" x14ac:dyDescent="0.2">
      <c r="DB16129"/>
      <c r="DC16129"/>
    </row>
    <row r="16130" spans="106:107" x14ac:dyDescent="0.2">
      <c r="DB16130"/>
      <c r="DC16130"/>
    </row>
    <row r="16131" spans="106:107" x14ac:dyDescent="0.2">
      <c r="DB16131"/>
      <c r="DC16131"/>
    </row>
    <row r="16132" spans="106:107" x14ac:dyDescent="0.2">
      <c r="DB16132"/>
      <c r="DC16132"/>
    </row>
    <row r="16133" spans="106:107" x14ac:dyDescent="0.2">
      <c r="DB16133"/>
      <c r="DC16133"/>
    </row>
    <row r="16134" spans="106:107" x14ac:dyDescent="0.2">
      <c r="DB16134"/>
      <c r="DC16134"/>
    </row>
    <row r="16135" spans="106:107" x14ac:dyDescent="0.2">
      <c r="DB16135"/>
      <c r="DC16135"/>
    </row>
    <row r="16136" spans="106:107" x14ac:dyDescent="0.2">
      <c r="DB16136"/>
      <c r="DC16136"/>
    </row>
    <row r="16137" spans="106:107" x14ac:dyDescent="0.2">
      <c r="DB16137"/>
      <c r="DC16137"/>
    </row>
    <row r="16138" spans="106:107" x14ac:dyDescent="0.2">
      <c r="DB16138"/>
      <c r="DC16138"/>
    </row>
    <row r="16139" spans="106:107" x14ac:dyDescent="0.2">
      <c r="DB16139"/>
      <c r="DC16139"/>
    </row>
    <row r="16140" spans="106:107" x14ac:dyDescent="0.2">
      <c r="DB16140"/>
      <c r="DC16140"/>
    </row>
    <row r="16141" spans="106:107" x14ac:dyDescent="0.2">
      <c r="DB16141"/>
      <c r="DC16141"/>
    </row>
    <row r="16142" spans="106:107" x14ac:dyDescent="0.2">
      <c r="DB16142"/>
      <c r="DC16142"/>
    </row>
    <row r="16143" spans="106:107" x14ac:dyDescent="0.2">
      <c r="DB16143"/>
      <c r="DC16143"/>
    </row>
    <row r="16144" spans="106:107" x14ac:dyDescent="0.2">
      <c r="DB16144"/>
      <c r="DC16144"/>
    </row>
    <row r="16145" spans="106:107" x14ac:dyDescent="0.2">
      <c r="DB16145"/>
      <c r="DC16145"/>
    </row>
    <row r="16146" spans="106:107" x14ac:dyDescent="0.2">
      <c r="DB16146"/>
      <c r="DC16146"/>
    </row>
    <row r="16147" spans="106:107" x14ac:dyDescent="0.2">
      <c r="DB16147"/>
      <c r="DC16147"/>
    </row>
    <row r="16148" spans="106:107" x14ac:dyDescent="0.2">
      <c r="DB16148"/>
      <c r="DC16148"/>
    </row>
    <row r="16149" spans="106:107" x14ac:dyDescent="0.2">
      <c r="DB16149"/>
      <c r="DC16149"/>
    </row>
    <row r="16150" spans="106:107" x14ac:dyDescent="0.2">
      <c r="DB16150"/>
      <c r="DC16150"/>
    </row>
    <row r="16151" spans="106:107" x14ac:dyDescent="0.2">
      <c r="DB16151"/>
      <c r="DC16151"/>
    </row>
    <row r="16152" spans="106:107" x14ac:dyDescent="0.2">
      <c r="DB16152"/>
      <c r="DC16152"/>
    </row>
    <row r="16153" spans="106:107" x14ac:dyDescent="0.2">
      <c r="DB16153"/>
      <c r="DC16153"/>
    </row>
    <row r="16154" spans="106:107" x14ac:dyDescent="0.2">
      <c r="DB16154"/>
      <c r="DC16154"/>
    </row>
    <row r="16155" spans="106:107" x14ac:dyDescent="0.2">
      <c r="DB16155"/>
      <c r="DC16155"/>
    </row>
    <row r="16156" spans="106:107" x14ac:dyDescent="0.2">
      <c r="DB16156"/>
      <c r="DC16156"/>
    </row>
    <row r="16157" spans="106:107" x14ac:dyDescent="0.2">
      <c r="DB16157"/>
      <c r="DC16157"/>
    </row>
    <row r="16158" spans="106:107" x14ac:dyDescent="0.2">
      <c r="DB16158"/>
      <c r="DC16158"/>
    </row>
    <row r="16159" spans="106:107" x14ac:dyDescent="0.2">
      <c r="DB16159"/>
      <c r="DC16159"/>
    </row>
    <row r="16160" spans="106:107" x14ac:dyDescent="0.2">
      <c r="DB16160"/>
      <c r="DC16160"/>
    </row>
    <row r="16161" spans="106:107" x14ac:dyDescent="0.2">
      <c r="DB16161"/>
      <c r="DC16161"/>
    </row>
    <row r="16162" spans="106:107" x14ac:dyDescent="0.2">
      <c r="DB16162"/>
      <c r="DC16162"/>
    </row>
    <row r="16163" spans="106:107" x14ac:dyDescent="0.2">
      <c r="DB16163"/>
      <c r="DC16163"/>
    </row>
    <row r="16164" spans="106:107" x14ac:dyDescent="0.2">
      <c r="DB16164"/>
      <c r="DC16164"/>
    </row>
    <row r="16165" spans="106:107" x14ac:dyDescent="0.2">
      <c r="DB16165"/>
      <c r="DC16165"/>
    </row>
    <row r="16166" spans="106:107" x14ac:dyDescent="0.2">
      <c r="DB16166"/>
      <c r="DC16166"/>
    </row>
    <row r="16167" spans="106:107" x14ac:dyDescent="0.2">
      <c r="DB16167"/>
      <c r="DC16167"/>
    </row>
    <row r="16168" spans="106:107" x14ac:dyDescent="0.2">
      <c r="DB16168"/>
      <c r="DC16168"/>
    </row>
    <row r="16169" spans="106:107" x14ac:dyDescent="0.2">
      <c r="DB16169"/>
      <c r="DC16169"/>
    </row>
    <row r="16170" spans="106:107" x14ac:dyDescent="0.2">
      <c r="DB16170"/>
      <c r="DC16170"/>
    </row>
    <row r="16171" spans="106:107" x14ac:dyDescent="0.2">
      <c r="DB16171"/>
      <c r="DC16171"/>
    </row>
    <row r="16172" spans="106:107" x14ac:dyDescent="0.2">
      <c r="DB16172"/>
      <c r="DC16172"/>
    </row>
    <row r="16173" spans="106:107" x14ac:dyDescent="0.2">
      <c r="DB16173"/>
      <c r="DC16173"/>
    </row>
    <row r="16174" spans="106:107" x14ac:dyDescent="0.2">
      <c r="DB16174"/>
      <c r="DC16174"/>
    </row>
    <row r="16175" spans="106:107" x14ac:dyDescent="0.2">
      <c r="DB16175"/>
      <c r="DC16175"/>
    </row>
    <row r="16176" spans="106:107" x14ac:dyDescent="0.2">
      <c r="DB16176"/>
      <c r="DC16176"/>
    </row>
    <row r="16177" spans="106:107" x14ac:dyDescent="0.2">
      <c r="DB16177"/>
      <c r="DC16177"/>
    </row>
    <row r="16178" spans="106:107" x14ac:dyDescent="0.2">
      <c r="DB16178"/>
      <c r="DC16178"/>
    </row>
    <row r="16179" spans="106:107" x14ac:dyDescent="0.2">
      <c r="DB16179"/>
      <c r="DC16179"/>
    </row>
    <row r="16180" spans="106:107" x14ac:dyDescent="0.2">
      <c r="DB16180"/>
      <c r="DC16180"/>
    </row>
    <row r="16181" spans="106:107" x14ac:dyDescent="0.2">
      <c r="DB16181"/>
      <c r="DC16181"/>
    </row>
    <row r="16182" spans="106:107" x14ac:dyDescent="0.2">
      <c r="DB16182"/>
      <c r="DC16182"/>
    </row>
    <row r="16183" spans="106:107" x14ac:dyDescent="0.2">
      <c r="DB16183"/>
      <c r="DC16183"/>
    </row>
    <row r="16184" spans="106:107" x14ac:dyDescent="0.2">
      <c r="DB16184"/>
      <c r="DC16184"/>
    </row>
    <row r="16185" spans="106:107" x14ac:dyDescent="0.2">
      <c r="DB16185"/>
      <c r="DC16185"/>
    </row>
    <row r="16186" spans="106:107" x14ac:dyDescent="0.2">
      <c r="DB16186"/>
      <c r="DC16186"/>
    </row>
    <row r="16187" spans="106:107" x14ac:dyDescent="0.2">
      <c r="DB16187"/>
      <c r="DC16187"/>
    </row>
    <row r="16188" spans="106:107" x14ac:dyDescent="0.2">
      <c r="DB16188"/>
      <c r="DC16188"/>
    </row>
    <row r="16189" spans="106:107" x14ac:dyDescent="0.2">
      <c r="DB16189"/>
      <c r="DC16189"/>
    </row>
    <row r="16190" spans="106:107" x14ac:dyDescent="0.2">
      <c r="DB16190"/>
      <c r="DC16190"/>
    </row>
    <row r="16191" spans="106:107" x14ac:dyDescent="0.2">
      <c r="DB16191"/>
      <c r="DC16191"/>
    </row>
    <row r="16192" spans="106:107" x14ac:dyDescent="0.2">
      <c r="DB16192"/>
      <c r="DC16192"/>
    </row>
    <row r="16193" spans="106:107" x14ac:dyDescent="0.2">
      <c r="DB16193"/>
      <c r="DC16193"/>
    </row>
    <row r="16194" spans="106:107" x14ac:dyDescent="0.2">
      <c r="DB16194"/>
      <c r="DC16194"/>
    </row>
    <row r="16195" spans="106:107" x14ac:dyDescent="0.2">
      <c r="DB16195"/>
      <c r="DC16195"/>
    </row>
    <row r="16196" spans="106:107" x14ac:dyDescent="0.2">
      <c r="DB16196"/>
      <c r="DC16196"/>
    </row>
    <row r="16197" spans="106:107" x14ac:dyDescent="0.2">
      <c r="DB16197"/>
      <c r="DC16197"/>
    </row>
    <row r="16198" spans="106:107" x14ac:dyDescent="0.2">
      <c r="DB16198"/>
      <c r="DC16198"/>
    </row>
    <row r="16199" spans="106:107" x14ac:dyDescent="0.2">
      <c r="DB16199"/>
      <c r="DC16199"/>
    </row>
    <row r="16200" spans="106:107" x14ac:dyDescent="0.2">
      <c r="DB16200"/>
      <c r="DC16200"/>
    </row>
    <row r="16201" spans="106:107" x14ac:dyDescent="0.2">
      <c r="DB16201"/>
      <c r="DC16201"/>
    </row>
    <row r="16202" spans="106:107" x14ac:dyDescent="0.2">
      <c r="DB16202"/>
      <c r="DC16202"/>
    </row>
    <row r="16203" spans="106:107" x14ac:dyDescent="0.2">
      <c r="DB16203"/>
      <c r="DC16203"/>
    </row>
    <row r="16204" spans="106:107" x14ac:dyDescent="0.2">
      <c r="DB16204"/>
      <c r="DC16204"/>
    </row>
    <row r="16205" spans="106:107" x14ac:dyDescent="0.2">
      <c r="DB16205"/>
      <c r="DC16205"/>
    </row>
    <row r="16206" spans="106:107" x14ac:dyDescent="0.2">
      <c r="DB16206"/>
      <c r="DC16206"/>
    </row>
    <row r="16207" spans="106:107" x14ac:dyDescent="0.2">
      <c r="DB16207"/>
      <c r="DC16207"/>
    </row>
    <row r="16208" spans="106:107" x14ac:dyDescent="0.2">
      <c r="DB16208"/>
      <c r="DC16208"/>
    </row>
    <row r="16209" spans="106:107" x14ac:dyDescent="0.2">
      <c r="DB16209"/>
      <c r="DC16209"/>
    </row>
    <row r="16210" spans="106:107" x14ac:dyDescent="0.2">
      <c r="DB16210"/>
      <c r="DC16210"/>
    </row>
    <row r="16211" spans="106:107" x14ac:dyDescent="0.2">
      <c r="DB16211"/>
      <c r="DC16211"/>
    </row>
    <row r="16212" spans="106:107" x14ac:dyDescent="0.2">
      <c r="DB16212"/>
      <c r="DC16212"/>
    </row>
    <row r="16213" spans="106:107" x14ac:dyDescent="0.2">
      <c r="DB16213"/>
      <c r="DC16213"/>
    </row>
    <row r="16214" spans="106:107" x14ac:dyDescent="0.2">
      <c r="DB16214"/>
      <c r="DC16214"/>
    </row>
    <row r="16215" spans="106:107" x14ac:dyDescent="0.2">
      <c r="DB16215"/>
      <c r="DC16215"/>
    </row>
    <row r="16216" spans="106:107" x14ac:dyDescent="0.2">
      <c r="DB16216"/>
      <c r="DC16216"/>
    </row>
    <row r="16217" spans="106:107" x14ac:dyDescent="0.2">
      <c r="DB16217"/>
      <c r="DC16217"/>
    </row>
    <row r="16218" spans="106:107" x14ac:dyDescent="0.2">
      <c r="DB16218"/>
      <c r="DC16218"/>
    </row>
    <row r="16219" spans="106:107" x14ac:dyDescent="0.2">
      <c r="DB16219"/>
      <c r="DC16219"/>
    </row>
    <row r="16220" spans="106:107" x14ac:dyDescent="0.2">
      <c r="DB16220"/>
      <c r="DC16220"/>
    </row>
    <row r="16221" spans="106:107" x14ac:dyDescent="0.2">
      <c r="DB16221"/>
      <c r="DC16221"/>
    </row>
    <row r="16222" spans="106:107" x14ac:dyDescent="0.2">
      <c r="DB16222"/>
      <c r="DC16222"/>
    </row>
    <row r="16223" spans="106:107" x14ac:dyDescent="0.2">
      <c r="DB16223"/>
      <c r="DC16223"/>
    </row>
    <row r="16224" spans="106:107" x14ac:dyDescent="0.2">
      <c r="DB16224"/>
      <c r="DC16224"/>
    </row>
    <row r="16225" spans="106:107" x14ac:dyDescent="0.2">
      <c r="DB16225"/>
      <c r="DC16225"/>
    </row>
    <row r="16226" spans="106:107" x14ac:dyDescent="0.2">
      <c r="DB16226"/>
      <c r="DC16226"/>
    </row>
    <row r="16227" spans="106:107" x14ac:dyDescent="0.2">
      <c r="DB16227"/>
      <c r="DC16227"/>
    </row>
    <row r="16228" spans="106:107" x14ac:dyDescent="0.2">
      <c r="DB16228"/>
      <c r="DC16228"/>
    </row>
    <row r="16229" spans="106:107" x14ac:dyDescent="0.2">
      <c r="DB16229"/>
      <c r="DC16229"/>
    </row>
    <row r="16230" spans="106:107" x14ac:dyDescent="0.2">
      <c r="DB16230"/>
      <c r="DC16230"/>
    </row>
    <row r="16231" spans="106:107" x14ac:dyDescent="0.2">
      <c r="DB16231"/>
      <c r="DC16231"/>
    </row>
    <row r="16232" spans="106:107" x14ac:dyDescent="0.2">
      <c r="DB16232"/>
      <c r="DC16232"/>
    </row>
    <row r="16233" spans="106:107" x14ac:dyDescent="0.2">
      <c r="DB16233"/>
      <c r="DC16233"/>
    </row>
    <row r="16234" spans="106:107" x14ac:dyDescent="0.2">
      <c r="DB16234"/>
      <c r="DC16234"/>
    </row>
    <row r="16235" spans="106:107" x14ac:dyDescent="0.2">
      <c r="DB16235"/>
      <c r="DC16235"/>
    </row>
    <row r="16236" spans="106:107" x14ac:dyDescent="0.2">
      <c r="DB16236"/>
      <c r="DC16236"/>
    </row>
    <row r="16237" spans="106:107" x14ac:dyDescent="0.2">
      <c r="DB16237"/>
      <c r="DC16237"/>
    </row>
    <row r="16238" spans="106:107" x14ac:dyDescent="0.2">
      <c r="DB16238"/>
      <c r="DC16238"/>
    </row>
    <row r="16239" spans="106:107" x14ac:dyDescent="0.2">
      <c r="DB16239"/>
      <c r="DC16239"/>
    </row>
    <row r="16240" spans="106:107" x14ac:dyDescent="0.2">
      <c r="DB16240"/>
      <c r="DC16240"/>
    </row>
    <row r="16241" spans="106:107" x14ac:dyDescent="0.2">
      <c r="DB16241"/>
      <c r="DC16241"/>
    </row>
    <row r="16242" spans="106:107" x14ac:dyDescent="0.2">
      <c r="DB16242"/>
      <c r="DC16242"/>
    </row>
    <row r="16243" spans="106:107" x14ac:dyDescent="0.2">
      <c r="DB16243"/>
      <c r="DC16243"/>
    </row>
    <row r="16244" spans="106:107" x14ac:dyDescent="0.2">
      <c r="DB16244"/>
      <c r="DC16244"/>
    </row>
    <row r="16245" spans="106:107" x14ac:dyDescent="0.2">
      <c r="DB16245"/>
      <c r="DC16245"/>
    </row>
    <row r="16246" spans="106:107" x14ac:dyDescent="0.2">
      <c r="DB16246"/>
      <c r="DC16246"/>
    </row>
    <row r="16247" spans="106:107" x14ac:dyDescent="0.2">
      <c r="DB16247"/>
      <c r="DC16247"/>
    </row>
    <row r="16248" spans="106:107" x14ac:dyDescent="0.2">
      <c r="DB16248"/>
      <c r="DC16248"/>
    </row>
    <row r="16249" spans="106:107" x14ac:dyDescent="0.2">
      <c r="DB16249"/>
      <c r="DC16249"/>
    </row>
    <row r="16250" spans="106:107" x14ac:dyDescent="0.2">
      <c r="DB16250"/>
      <c r="DC16250"/>
    </row>
    <row r="16251" spans="106:107" x14ac:dyDescent="0.2">
      <c r="DB16251"/>
      <c r="DC16251"/>
    </row>
    <row r="16252" spans="106:107" x14ac:dyDescent="0.2">
      <c r="DB16252"/>
      <c r="DC16252"/>
    </row>
    <row r="16253" spans="106:107" x14ac:dyDescent="0.2">
      <c r="DB16253"/>
      <c r="DC16253"/>
    </row>
    <row r="16254" spans="106:107" x14ac:dyDescent="0.2">
      <c r="DB16254"/>
      <c r="DC16254"/>
    </row>
    <row r="16255" spans="106:107" x14ac:dyDescent="0.2">
      <c r="DB16255"/>
      <c r="DC16255"/>
    </row>
    <row r="16256" spans="106:107" x14ac:dyDescent="0.2">
      <c r="DB16256"/>
      <c r="DC16256"/>
    </row>
    <row r="16257" spans="106:107" x14ac:dyDescent="0.2">
      <c r="DB16257"/>
      <c r="DC16257"/>
    </row>
    <row r="16258" spans="106:107" x14ac:dyDescent="0.2">
      <c r="DB16258"/>
      <c r="DC16258"/>
    </row>
    <row r="16259" spans="106:107" x14ac:dyDescent="0.2">
      <c r="DB16259"/>
      <c r="DC16259"/>
    </row>
    <row r="16260" spans="106:107" x14ac:dyDescent="0.2">
      <c r="DB16260"/>
      <c r="DC16260"/>
    </row>
    <row r="16261" spans="106:107" x14ac:dyDescent="0.2">
      <c r="DB16261"/>
      <c r="DC16261"/>
    </row>
    <row r="16262" spans="106:107" x14ac:dyDescent="0.2">
      <c r="DB16262"/>
      <c r="DC16262"/>
    </row>
    <row r="16263" spans="106:107" x14ac:dyDescent="0.2">
      <c r="DB16263"/>
      <c r="DC16263"/>
    </row>
    <row r="16264" spans="106:107" x14ac:dyDescent="0.2">
      <c r="DB16264"/>
      <c r="DC16264"/>
    </row>
    <row r="16265" spans="106:107" x14ac:dyDescent="0.2">
      <c r="DB16265"/>
      <c r="DC16265"/>
    </row>
    <row r="16266" spans="106:107" x14ac:dyDescent="0.2">
      <c r="DB16266"/>
      <c r="DC16266"/>
    </row>
    <row r="16267" spans="106:107" x14ac:dyDescent="0.2">
      <c r="DB16267"/>
      <c r="DC16267"/>
    </row>
    <row r="16268" spans="106:107" x14ac:dyDescent="0.2">
      <c r="DB16268"/>
      <c r="DC16268"/>
    </row>
    <row r="16269" spans="106:107" x14ac:dyDescent="0.2">
      <c r="DB16269"/>
      <c r="DC16269"/>
    </row>
    <row r="16270" spans="106:107" x14ac:dyDescent="0.2">
      <c r="DB16270"/>
      <c r="DC16270"/>
    </row>
    <row r="16271" spans="106:107" x14ac:dyDescent="0.2">
      <c r="DB16271"/>
      <c r="DC16271"/>
    </row>
    <row r="16272" spans="106:107" x14ac:dyDescent="0.2">
      <c r="DB16272"/>
      <c r="DC16272"/>
    </row>
    <row r="16273" spans="106:107" x14ac:dyDescent="0.2">
      <c r="DB16273"/>
      <c r="DC16273"/>
    </row>
    <row r="16274" spans="106:107" x14ac:dyDescent="0.2">
      <c r="DB16274"/>
      <c r="DC16274"/>
    </row>
    <row r="16275" spans="106:107" x14ac:dyDescent="0.2">
      <c r="DB16275"/>
      <c r="DC16275"/>
    </row>
    <row r="16276" spans="106:107" x14ac:dyDescent="0.2">
      <c r="DB16276"/>
      <c r="DC16276"/>
    </row>
    <row r="16277" spans="106:107" x14ac:dyDescent="0.2">
      <c r="DB16277"/>
      <c r="DC16277"/>
    </row>
    <row r="16278" spans="106:107" x14ac:dyDescent="0.2">
      <c r="DB16278"/>
      <c r="DC16278"/>
    </row>
    <row r="16279" spans="106:107" x14ac:dyDescent="0.2">
      <c r="DB16279"/>
      <c r="DC16279"/>
    </row>
    <row r="16280" spans="106:107" x14ac:dyDescent="0.2">
      <c r="DB16280"/>
      <c r="DC16280"/>
    </row>
    <row r="16281" spans="106:107" x14ac:dyDescent="0.2">
      <c r="DB16281"/>
      <c r="DC16281"/>
    </row>
    <row r="16282" spans="106:107" x14ac:dyDescent="0.2">
      <c r="DB16282"/>
      <c r="DC16282"/>
    </row>
    <row r="16283" spans="106:107" x14ac:dyDescent="0.2">
      <c r="DB16283"/>
      <c r="DC16283"/>
    </row>
    <row r="16284" spans="106:107" x14ac:dyDescent="0.2">
      <c r="DB16284"/>
      <c r="DC16284"/>
    </row>
    <row r="16285" spans="106:107" x14ac:dyDescent="0.2">
      <c r="DB16285"/>
      <c r="DC16285"/>
    </row>
    <row r="16286" spans="106:107" x14ac:dyDescent="0.2">
      <c r="DB16286"/>
      <c r="DC16286"/>
    </row>
    <row r="16287" spans="106:107" x14ac:dyDescent="0.2">
      <c r="DB16287"/>
      <c r="DC16287"/>
    </row>
    <row r="16288" spans="106:107" x14ac:dyDescent="0.2">
      <c r="DB16288"/>
      <c r="DC16288"/>
    </row>
    <row r="16289" spans="106:107" x14ac:dyDescent="0.2">
      <c r="DB16289"/>
      <c r="DC16289"/>
    </row>
    <row r="16290" spans="106:107" x14ac:dyDescent="0.2">
      <c r="DB16290"/>
      <c r="DC16290"/>
    </row>
    <row r="16291" spans="106:107" x14ac:dyDescent="0.2">
      <c r="DB16291"/>
      <c r="DC16291"/>
    </row>
    <row r="16292" spans="106:107" x14ac:dyDescent="0.2">
      <c r="DB16292"/>
      <c r="DC16292"/>
    </row>
    <row r="16293" spans="106:107" x14ac:dyDescent="0.2">
      <c r="DB16293"/>
      <c r="DC16293"/>
    </row>
    <row r="16294" spans="106:107" x14ac:dyDescent="0.2">
      <c r="DB16294"/>
      <c r="DC16294"/>
    </row>
    <row r="16295" spans="106:107" x14ac:dyDescent="0.2">
      <c r="DB16295"/>
      <c r="DC16295"/>
    </row>
    <row r="16296" spans="106:107" x14ac:dyDescent="0.2">
      <c r="DB16296"/>
      <c r="DC16296"/>
    </row>
    <row r="16297" spans="106:107" x14ac:dyDescent="0.2">
      <c r="DB16297"/>
      <c r="DC16297"/>
    </row>
    <row r="16298" spans="106:107" x14ac:dyDescent="0.2">
      <c r="DB16298"/>
      <c r="DC16298"/>
    </row>
    <row r="16299" spans="106:107" x14ac:dyDescent="0.2">
      <c r="DB16299"/>
      <c r="DC16299"/>
    </row>
    <row r="16300" spans="106:107" x14ac:dyDescent="0.2">
      <c r="DB16300"/>
      <c r="DC16300"/>
    </row>
    <row r="16301" spans="106:107" x14ac:dyDescent="0.2">
      <c r="DB16301"/>
      <c r="DC16301"/>
    </row>
    <row r="16302" spans="106:107" x14ac:dyDescent="0.2">
      <c r="DB16302"/>
      <c r="DC16302"/>
    </row>
    <row r="16303" spans="106:107" x14ac:dyDescent="0.2">
      <c r="DB16303"/>
      <c r="DC16303"/>
    </row>
    <row r="16304" spans="106:107" x14ac:dyDescent="0.2">
      <c r="DB16304"/>
      <c r="DC16304"/>
    </row>
    <row r="16305" spans="106:107" x14ac:dyDescent="0.2">
      <c r="DB16305"/>
      <c r="DC16305"/>
    </row>
    <row r="16306" spans="106:107" x14ac:dyDescent="0.2">
      <c r="DB16306"/>
      <c r="DC16306"/>
    </row>
    <row r="16307" spans="106:107" x14ac:dyDescent="0.2">
      <c r="DB16307"/>
      <c r="DC16307"/>
    </row>
    <row r="16308" spans="106:107" x14ac:dyDescent="0.2">
      <c r="DB16308"/>
      <c r="DC16308"/>
    </row>
    <row r="16309" spans="106:107" x14ac:dyDescent="0.2">
      <c r="DB16309"/>
      <c r="DC16309"/>
    </row>
    <row r="16310" spans="106:107" x14ac:dyDescent="0.2">
      <c r="DB16310"/>
      <c r="DC16310"/>
    </row>
    <row r="16311" spans="106:107" x14ac:dyDescent="0.2">
      <c r="DB16311"/>
      <c r="DC16311"/>
    </row>
    <row r="16312" spans="106:107" x14ac:dyDescent="0.2">
      <c r="DB16312"/>
      <c r="DC16312"/>
    </row>
    <row r="16313" spans="106:107" x14ac:dyDescent="0.2">
      <c r="DB16313"/>
      <c r="DC16313"/>
    </row>
    <row r="16314" spans="106:107" x14ac:dyDescent="0.2">
      <c r="DB16314"/>
      <c r="DC16314"/>
    </row>
    <row r="16315" spans="106:107" x14ac:dyDescent="0.2">
      <c r="DB16315"/>
      <c r="DC16315"/>
    </row>
    <row r="16316" spans="106:107" x14ac:dyDescent="0.2">
      <c r="DB16316"/>
      <c r="DC16316"/>
    </row>
    <row r="16317" spans="106:107" x14ac:dyDescent="0.2">
      <c r="DB16317"/>
      <c r="DC16317"/>
    </row>
    <row r="16318" spans="106:107" x14ac:dyDescent="0.2">
      <c r="DB16318"/>
      <c r="DC16318"/>
    </row>
    <row r="16319" spans="106:107" x14ac:dyDescent="0.2">
      <c r="DB16319"/>
      <c r="DC16319"/>
    </row>
    <row r="16320" spans="106:107" x14ac:dyDescent="0.2">
      <c r="DB16320"/>
      <c r="DC16320"/>
    </row>
    <row r="16321" spans="106:107" x14ac:dyDescent="0.2">
      <c r="DB16321"/>
      <c r="DC16321"/>
    </row>
    <row r="16322" spans="106:107" x14ac:dyDescent="0.2">
      <c r="DB16322"/>
      <c r="DC16322"/>
    </row>
    <row r="16323" spans="106:107" x14ac:dyDescent="0.2">
      <c r="DB16323"/>
      <c r="DC16323"/>
    </row>
    <row r="16324" spans="106:107" x14ac:dyDescent="0.2">
      <c r="DB16324"/>
      <c r="DC16324"/>
    </row>
    <row r="16325" spans="106:107" x14ac:dyDescent="0.2">
      <c r="DB16325"/>
      <c r="DC16325"/>
    </row>
    <row r="16326" spans="106:107" x14ac:dyDescent="0.2">
      <c r="DB16326"/>
      <c r="DC16326"/>
    </row>
    <row r="16327" spans="106:107" x14ac:dyDescent="0.2">
      <c r="DB16327"/>
      <c r="DC16327"/>
    </row>
    <row r="16328" spans="106:107" x14ac:dyDescent="0.2">
      <c r="DB16328"/>
      <c r="DC16328"/>
    </row>
    <row r="16329" spans="106:107" x14ac:dyDescent="0.2">
      <c r="DB16329"/>
      <c r="DC16329"/>
    </row>
    <row r="16330" spans="106:107" x14ac:dyDescent="0.2">
      <c r="DB16330"/>
      <c r="DC16330"/>
    </row>
    <row r="16331" spans="106:107" x14ac:dyDescent="0.2">
      <c r="DB16331"/>
      <c r="DC16331"/>
    </row>
    <row r="16332" spans="106:107" x14ac:dyDescent="0.2">
      <c r="DB16332"/>
      <c r="DC16332"/>
    </row>
    <row r="16333" spans="106:107" x14ac:dyDescent="0.2">
      <c r="DB16333"/>
      <c r="DC16333"/>
    </row>
    <row r="16334" spans="106:107" x14ac:dyDescent="0.2">
      <c r="DB16334"/>
      <c r="DC16334"/>
    </row>
    <row r="16335" spans="106:107" x14ac:dyDescent="0.2">
      <c r="DB16335"/>
      <c r="DC16335"/>
    </row>
    <row r="16336" spans="106:107" x14ac:dyDescent="0.2">
      <c r="DB16336"/>
      <c r="DC16336"/>
    </row>
    <row r="16337" spans="106:107" x14ac:dyDescent="0.2">
      <c r="DB16337"/>
      <c r="DC16337"/>
    </row>
    <row r="16338" spans="106:107" x14ac:dyDescent="0.2">
      <c r="DB16338"/>
      <c r="DC16338"/>
    </row>
    <row r="16339" spans="106:107" x14ac:dyDescent="0.2">
      <c r="DB16339"/>
      <c r="DC16339"/>
    </row>
    <row r="16340" spans="106:107" x14ac:dyDescent="0.2">
      <c r="DB16340"/>
      <c r="DC16340"/>
    </row>
    <row r="16341" spans="106:107" x14ac:dyDescent="0.2">
      <c r="DB16341"/>
      <c r="DC16341"/>
    </row>
    <row r="16342" spans="106:107" x14ac:dyDescent="0.2">
      <c r="DB16342"/>
      <c r="DC16342"/>
    </row>
    <row r="16343" spans="106:107" x14ac:dyDescent="0.2">
      <c r="DB16343"/>
      <c r="DC16343"/>
    </row>
    <row r="16344" spans="106:107" x14ac:dyDescent="0.2">
      <c r="DB16344"/>
      <c r="DC16344"/>
    </row>
    <row r="16345" spans="106:107" x14ac:dyDescent="0.2">
      <c r="DB16345"/>
      <c r="DC16345"/>
    </row>
    <row r="16346" spans="106:107" x14ac:dyDescent="0.2">
      <c r="DB16346"/>
      <c r="DC16346"/>
    </row>
    <row r="16347" spans="106:107" x14ac:dyDescent="0.2">
      <c r="DB16347"/>
      <c r="DC16347"/>
    </row>
    <row r="16348" spans="106:107" x14ac:dyDescent="0.2">
      <c r="DB16348"/>
      <c r="DC16348"/>
    </row>
    <row r="16349" spans="106:107" x14ac:dyDescent="0.2">
      <c r="DB16349"/>
      <c r="DC16349"/>
    </row>
    <row r="16350" spans="106:107" x14ac:dyDescent="0.2">
      <c r="DB16350"/>
      <c r="DC16350"/>
    </row>
    <row r="16351" spans="106:107" x14ac:dyDescent="0.2">
      <c r="DB16351"/>
      <c r="DC16351"/>
    </row>
    <row r="16352" spans="106:107" x14ac:dyDescent="0.2">
      <c r="DB16352"/>
      <c r="DC16352"/>
    </row>
    <row r="16353" spans="106:107" x14ac:dyDescent="0.2">
      <c r="DB16353"/>
      <c r="DC16353"/>
    </row>
    <row r="16354" spans="106:107" x14ac:dyDescent="0.2">
      <c r="DB16354"/>
      <c r="DC16354"/>
    </row>
    <row r="16355" spans="106:107" x14ac:dyDescent="0.2">
      <c r="DB16355"/>
      <c r="DC16355"/>
    </row>
    <row r="16356" spans="106:107" x14ac:dyDescent="0.2">
      <c r="DB16356"/>
      <c r="DC16356"/>
    </row>
    <row r="16357" spans="106:107" x14ac:dyDescent="0.2">
      <c r="DB16357"/>
      <c r="DC16357"/>
    </row>
    <row r="16358" spans="106:107" x14ac:dyDescent="0.2">
      <c r="DB16358"/>
      <c r="DC16358"/>
    </row>
    <row r="16359" spans="106:107" x14ac:dyDescent="0.2">
      <c r="DB16359"/>
      <c r="DC16359"/>
    </row>
    <row r="16360" spans="106:107" x14ac:dyDescent="0.2">
      <c r="DB16360"/>
      <c r="DC16360"/>
    </row>
    <row r="16361" spans="106:107" x14ac:dyDescent="0.2">
      <c r="DB16361"/>
      <c r="DC16361"/>
    </row>
    <row r="16362" spans="106:107" x14ac:dyDescent="0.2">
      <c r="DB16362"/>
      <c r="DC16362"/>
    </row>
    <row r="16363" spans="106:107" x14ac:dyDescent="0.2">
      <c r="DB16363"/>
      <c r="DC16363"/>
    </row>
    <row r="16364" spans="106:107" x14ac:dyDescent="0.2">
      <c r="DB16364"/>
      <c r="DC16364"/>
    </row>
    <row r="16365" spans="106:107" x14ac:dyDescent="0.2">
      <c r="DB16365"/>
      <c r="DC16365"/>
    </row>
    <row r="16366" spans="106:107" x14ac:dyDescent="0.2">
      <c r="DB16366"/>
      <c r="DC16366"/>
    </row>
    <row r="16367" spans="106:107" x14ac:dyDescent="0.2">
      <c r="DB16367"/>
      <c r="DC16367"/>
    </row>
    <row r="16368" spans="106:107" x14ac:dyDescent="0.2">
      <c r="DB16368"/>
      <c r="DC16368"/>
    </row>
    <row r="16369" spans="106:107" x14ac:dyDescent="0.2">
      <c r="DB16369"/>
      <c r="DC16369"/>
    </row>
    <row r="16370" spans="106:107" x14ac:dyDescent="0.2">
      <c r="DB16370"/>
      <c r="DC16370"/>
    </row>
    <row r="16371" spans="106:107" x14ac:dyDescent="0.2">
      <c r="DB16371"/>
      <c r="DC16371"/>
    </row>
    <row r="16372" spans="106:107" x14ac:dyDescent="0.2">
      <c r="DB16372"/>
      <c r="DC16372"/>
    </row>
    <row r="16373" spans="106:107" x14ac:dyDescent="0.2">
      <c r="DB16373"/>
      <c r="DC16373"/>
    </row>
    <row r="16374" spans="106:107" x14ac:dyDescent="0.2">
      <c r="DB16374"/>
      <c r="DC16374"/>
    </row>
    <row r="16375" spans="106:107" x14ac:dyDescent="0.2">
      <c r="DB16375"/>
      <c r="DC16375"/>
    </row>
    <row r="16376" spans="106:107" x14ac:dyDescent="0.2">
      <c r="DB16376"/>
      <c r="DC16376"/>
    </row>
    <row r="16377" spans="106:107" x14ac:dyDescent="0.2">
      <c r="DB16377"/>
      <c r="DC16377"/>
    </row>
    <row r="16378" spans="106:107" x14ac:dyDescent="0.2">
      <c r="DB16378"/>
      <c r="DC16378"/>
    </row>
    <row r="16379" spans="106:107" x14ac:dyDescent="0.2">
      <c r="DB16379"/>
      <c r="DC16379"/>
    </row>
    <row r="16380" spans="106:107" x14ac:dyDescent="0.2">
      <c r="DB16380"/>
      <c r="DC16380"/>
    </row>
    <row r="16381" spans="106:107" x14ac:dyDescent="0.2">
      <c r="DB16381"/>
      <c r="DC16381"/>
    </row>
    <row r="16382" spans="106:107" x14ac:dyDescent="0.2">
      <c r="DB16382"/>
      <c r="DC16382"/>
    </row>
    <row r="16383" spans="106:107" x14ac:dyDescent="0.2">
      <c r="DB16383"/>
      <c r="DC16383"/>
    </row>
    <row r="16384" spans="106:107" x14ac:dyDescent="0.2">
      <c r="DB16384"/>
      <c r="DC16384"/>
    </row>
    <row r="16385" spans="106:107" x14ac:dyDescent="0.2">
      <c r="DB16385"/>
      <c r="DC16385"/>
    </row>
    <row r="16386" spans="106:107" x14ac:dyDescent="0.2">
      <c r="DB16386"/>
      <c r="DC16386"/>
    </row>
    <row r="16387" spans="106:107" x14ac:dyDescent="0.2">
      <c r="DB16387"/>
      <c r="DC16387"/>
    </row>
  </sheetData>
  <mergeCells count="10">
    <mergeCell ref="A2:G2"/>
    <mergeCell ref="CT2:DA2"/>
    <mergeCell ref="R2:AF2"/>
    <mergeCell ref="AG2:AP2"/>
    <mergeCell ref="O3:Q3"/>
    <mergeCell ref="CB2:CS2"/>
    <mergeCell ref="O2:Q2"/>
    <mergeCell ref="H2:N2"/>
    <mergeCell ref="BE2:BY2"/>
    <mergeCell ref="CB3:C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DC05-44B0-0D43-88FB-E82A0883A07B}">
  <dimension ref="A1:I133"/>
  <sheetViews>
    <sheetView showGridLines="0" topLeftCell="A89" zoomScale="66" workbookViewId="0">
      <selection activeCell="D120" sqref="D120"/>
    </sheetView>
  </sheetViews>
  <sheetFormatPr baseColWidth="10" defaultRowHeight="16" x14ac:dyDescent="0.2"/>
  <cols>
    <col min="3" max="3" width="64.1640625" bestFit="1" customWidth="1"/>
    <col min="4" max="4" width="61" bestFit="1" customWidth="1"/>
    <col min="5" max="5" width="99.6640625" customWidth="1"/>
    <col min="6" max="6" width="197.33203125" bestFit="1" customWidth="1"/>
    <col min="7" max="7" width="21.1640625" bestFit="1" customWidth="1"/>
    <col min="8" max="8" width="16.83203125" bestFit="1" customWidth="1"/>
    <col min="9" max="9" width="65.83203125" bestFit="1" customWidth="1"/>
  </cols>
  <sheetData>
    <row r="1" spans="1:9" x14ac:dyDescent="0.2">
      <c r="A1" s="39" t="s">
        <v>81</v>
      </c>
      <c r="B1" s="39"/>
      <c r="C1" s="39"/>
      <c r="D1" s="39"/>
    </row>
    <row r="2" spans="1:9" x14ac:dyDescent="0.2">
      <c r="A2" s="39"/>
      <c r="B2" s="39"/>
      <c r="C2" s="39"/>
      <c r="D2" s="39"/>
    </row>
    <row r="3" spans="1:9" ht="16" customHeight="1" x14ac:dyDescent="0.2">
      <c r="A3" s="39" t="s">
        <v>82</v>
      </c>
      <c r="B3" s="39"/>
      <c r="C3" s="39" t="s">
        <v>83</v>
      </c>
      <c r="D3" s="39"/>
    </row>
    <row r="4" spans="1:9" ht="16" customHeight="1" x14ac:dyDescent="0.2">
      <c r="A4" s="39"/>
      <c r="B4" s="39"/>
      <c r="C4" s="39"/>
      <c r="D4" s="39"/>
    </row>
    <row r="5" spans="1:9" s="8" customFormat="1" ht="16" customHeight="1" x14ac:dyDescent="0.2">
      <c r="A5" s="40"/>
      <c r="B5" s="40"/>
      <c r="C5" s="41" t="s">
        <v>84</v>
      </c>
      <c r="D5" s="41" t="s">
        <v>85</v>
      </c>
      <c r="E5" s="9" t="s">
        <v>86</v>
      </c>
      <c r="F5" s="9" t="s">
        <v>87</v>
      </c>
      <c r="G5" s="9" t="s">
        <v>88</v>
      </c>
      <c r="H5" s="9" t="s">
        <v>92</v>
      </c>
      <c r="I5" s="9" t="s">
        <v>150</v>
      </c>
    </row>
    <row r="6" spans="1:9" ht="17" x14ac:dyDescent="0.2">
      <c r="A6" s="39"/>
      <c r="C6" s="34" t="s">
        <v>74</v>
      </c>
      <c r="D6" s="10" t="s">
        <v>311</v>
      </c>
      <c r="E6" s="10" t="s">
        <v>89</v>
      </c>
      <c r="F6" s="11" t="s">
        <v>96</v>
      </c>
      <c r="G6" s="12" t="s">
        <v>90</v>
      </c>
      <c r="H6" s="13"/>
      <c r="I6" s="13" t="s">
        <v>151</v>
      </c>
    </row>
    <row r="7" spans="1:9" ht="17" x14ac:dyDescent="0.2">
      <c r="A7" s="39"/>
      <c r="C7" s="34"/>
      <c r="D7" s="10" t="s">
        <v>312</v>
      </c>
      <c r="E7" s="15" t="s">
        <v>94</v>
      </c>
      <c r="F7" s="16" t="s">
        <v>91</v>
      </c>
      <c r="G7" s="17" t="s">
        <v>90</v>
      </c>
      <c r="H7" s="18">
        <v>43957</v>
      </c>
      <c r="I7" s="19" t="s">
        <v>152</v>
      </c>
    </row>
    <row r="8" spans="1:9" ht="85" x14ac:dyDescent="0.2">
      <c r="A8" s="39"/>
      <c r="C8" s="34"/>
      <c r="D8" s="10" t="s">
        <v>63</v>
      </c>
      <c r="E8" s="15" t="s">
        <v>99</v>
      </c>
      <c r="F8" s="16" t="s">
        <v>93</v>
      </c>
      <c r="G8" s="17" t="s">
        <v>90</v>
      </c>
      <c r="H8" s="18">
        <v>43957</v>
      </c>
      <c r="I8" s="19" t="s">
        <v>153</v>
      </c>
    </row>
    <row r="9" spans="1:9" ht="17" x14ac:dyDescent="0.2">
      <c r="A9" s="39"/>
      <c r="C9" s="34"/>
      <c r="D9" s="10" t="s">
        <v>0</v>
      </c>
      <c r="E9" s="15" t="s">
        <v>95</v>
      </c>
      <c r="F9" s="16" t="s">
        <v>96</v>
      </c>
      <c r="G9" s="17"/>
      <c r="H9" s="18">
        <v>43957</v>
      </c>
      <c r="I9" s="19" t="s">
        <v>151</v>
      </c>
    </row>
    <row r="10" spans="1:9" ht="51" x14ac:dyDescent="0.2">
      <c r="A10" s="39"/>
      <c r="C10" s="34"/>
      <c r="D10" s="10" t="s">
        <v>254</v>
      </c>
      <c r="E10" s="15" t="s">
        <v>255</v>
      </c>
      <c r="F10" s="16" t="s">
        <v>256</v>
      </c>
      <c r="G10" s="17"/>
      <c r="H10" s="18">
        <v>43959</v>
      </c>
      <c r="I10" s="19" t="s">
        <v>257</v>
      </c>
    </row>
    <row r="11" spans="1:9" ht="17" x14ac:dyDescent="0.2">
      <c r="A11" s="39"/>
      <c r="C11" s="34"/>
      <c r="D11" s="10" t="s">
        <v>313</v>
      </c>
      <c r="E11" s="15" t="s">
        <v>97</v>
      </c>
      <c r="F11" s="16" t="s">
        <v>91</v>
      </c>
      <c r="G11" s="17" t="s">
        <v>90</v>
      </c>
      <c r="H11" s="18">
        <v>43957</v>
      </c>
      <c r="I11" s="19" t="s">
        <v>152</v>
      </c>
    </row>
    <row r="12" spans="1:9" ht="17" x14ac:dyDescent="0.2">
      <c r="A12" s="39"/>
      <c r="C12" s="34"/>
      <c r="D12" s="10" t="s">
        <v>314</v>
      </c>
      <c r="E12" s="15" t="s">
        <v>98</v>
      </c>
      <c r="F12" s="16" t="s">
        <v>91</v>
      </c>
      <c r="G12" s="17" t="s">
        <v>90</v>
      </c>
      <c r="H12" s="18">
        <v>43957</v>
      </c>
      <c r="I12" s="19" t="s">
        <v>152</v>
      </c>
    </row>
    <row r="13" spans="1:9" ht="34" x14ac:dyDescent="0.2">
      <c r="A13" s="39"/>
      <c r="C13" s="35" t="s">
        <v>75</v>
      </c>
      <c r="D13" s="10" t="s">
        <v>315</v>
      </c>
      <c r="E13" s="15" t="s">
        <v>101</v>
      </c>
      <c r="F13" s="16" t="s">
        <v>91</v>
      </c>
      <c r="G13" s="17" t="s">
        <v>90</v>
      </c>
      <c r="H13" s="18">
        <v>43957</v>
      </c>
      <c r="I13" s="19" t="s">
        <v>152</v>
      </c>
    </row>
    <row r="14" spans="1:9" ht="34" x14ac:dyDescent="0.2">
      <c r="A14" s="39"/>
      <c r="C14" s="35"/>
      <c r="D14" s="10" t="s">
        <v>316</v>
      </c>
      <c r="E14" s="15" t="s">
        <v>100</v>
      </c>
      <c r="F14" s="16" t="s">
        <v>91</v>
      </c>
      <c r="G14" s="17" t="s">
        <v>90</v>
      </c>
      <c r="H14" s="18">
        <v>43957</v>
      </c>
      <c r="I14" s="19" t="s">
        <v>152</v>
      </c>
    </row>
    <row r="15" spans="1:9" ht="51" x14ac:dyDescent="0.2">
      <c r="A15" s="39"/>
      <c r="C15" s="35"/>
      <c r="D15" s="10" t="s">
        <v>317</v>
      </c>
      <c r="E15" s="15" t="s">
        <v>102</v>
      </c>
      <c r="F15" s="16" t="s">
        <v>91</v>
      </c>
      <c r="G15" s="17" t="s">
        <v>123</v>
      </c>
      <c r="H15" s="18">
        <v>43957</v>
      </c>
      <c r="I15" s="19" t="s">
        <v>152</v>
      </c>
    </row>
    <row r="16" spans="1:9" ht="17" x14ac:dyDescent="0.2">
      <c r="A16" s="39"/>
      <c r="C16" s="35"/>
      <c r="D16" s="10" t="s">
        <v>318</v>
      </c>
      <c r="E16" s="15" t="s">
        <v>103</v>
      </c>
      <c r="F16" s="16" t="s">
        <v>91</v>
      </c>
      <c r="G16" s="17" t="s">
        <v>116</v>
      </c>
      <c r="H16" s="18">
        <v>43957</v>
      </c>
      <c r="I16" s="19" t="s">
        <v>152</v>
      </c>
    </row>
    <row r="17" spans="1:9" ht="51" x14ac:dyDescent="0.2">
      <c r="A17" s="39"/>
      <c r="C17" s="35"/>
      <c r="D17" s="10" t="s">
        <v>319</v>
      </c>
      <c r="E17" s="15" t="s">
        <v>104</v>
      </c>
      <c r="F17" s="16" t="s">
        <v>91</v>
      </c>
      <c r="G17" s="17" t="s">
        <v>123</v>
      </c>
      <c r="H17" s="18">
        <v>43957</v>
      </c>
      <c r="I17" s="19" t="s">
        <v>152</v>
      </c>
    </row>
    <row r="18" spans="1:9" ht="17" x14ac:dyDescent="0.2">
      <c r="A18" s="39"/>
      <c r="C18" s="35"/>
      <c r="D18" s="10" t="s">
        <v>320</v>
      </c>
      <c r="E18" s="15" t="s">
        <v>105</v>
      </c>
      <c r="F18" s="16" t="s">
        <v>91</v>
      </c>
      <c r="G18" s="17" t="s">
        <v>124</v>
      </c>
      <c r="H18" s="18">
        <v>43957</v>
      </c>
      <c r="I18" s="19" t="s">
        <v>152</v>
      </c>
    </row>
    <row r="19" spans="1:9" ht="17" x14ac:dyDescent="0.2">
      <c r="A19" s="39"/>
      <c r="C19" s="35"/>
      <c r="D19" s="10" t="s">
        <v>321</v>
      </c>
      <c r="E19" s="15" t="s">
        <v>106</v>
      </c>
      <c r="F19" s="16" t="s">
        <v>91</v>
      </c>
      <c r="G19" s="17" t="s">
        <v>124</v>
      </c>
      <c r="H19" s="18">
        <v>43957</v>
      </c>
      <c r="I19" s="19" t="s">
        <v>152</v>
      </c>
    </row>
    <row r="20" spans="1:9" ht="34" x14ac:dyDescent="0.2">
      <c r="A20" s="39"/>
      <c r="C20" s="43" t="s">
        <v>77</v>
      </c>
      <c r="D20" s="10" t="s">
        <v>322</v>
      </c>
      <c r="E20" s="15" t="s">
        <v>107</v>
      </c>
      <c r="F20" s="16" t="s">
        <v>91</v>
      </c>
      <c r="G20" s="17" t="s">
        <v>114</v>
      </c>
      <c r="H20" s="18">
        <v>43957</v>
      </c>
      <c r="I20" s="19" t="s">
        <v>152</v>
      </c>
    </row>
    <row r="21" spans="1:9" ht="17" x14ac:dyDescent="0.2">
      <c r="A21" s="39"/>
      <c r="C21" s="43"/>
      <c r="D21" s="10" t="s">
        <v>323</v>
      </c>
      <c r="E21" s="15" t="s">
        <v>108</v>
      </c>
      <c r="F21" s="16" t="s">
        <v>91</v>
      </c>
      <c r="G21" s="17" t="s">
        <v>114</v>
      </c>
      <c r="H21" s="18">
        <v>43957</v>
      </c>
      <c r="I21" s="19" t="s">
        <v>152</v>
      </c>
    </row>
    <row r="22" spans="1:9" ht="17" x14ac:dyDescent="0.2">
      <c r="A22" s="39"/>
      <c r="C22" s="43"/>
      <c r="D22" s="10" t="s">
        <v>324</v>
      </c>
      <c r="E22" s="15" t="s">
        <v>109</v>
      </c>
      <c r="F22" s="16" t="s">
        <v>91</v>
      </c>
      <c r="G22" s="17" t="s">
        <v>114</v>
      </c>
      <c r="H22" s="18">
        <v>43957</v>
      </c>
      <c r="I22" s="19" t="s">
        <v>152</v>
      </c>
    </row>
    <row r="23" spans="1:9" ht="17" x14ac:dyDescent="0.2">
      <c r="A23" s="39"/>
      <c r="C23" s="44" t="s">
        <v>76</v>
      </c>
      <c r="D23" s="10" t="s">
        <v>325</v>
      </c>
      <c r="E23" s="15" t="s">
        <v>110</v>
      </c>
      <c r="F23" s="16" t="s">
        <v>91</v>
      </c>
      <c r="G23" s="17" t="s">
        <v>115</v>
      </c>
      <c r="H23" s="18">
        <v>43957</v>
      </c>
      <c r="I23" s="19" t="s">
        <v>152</v>
      </c>
    </row>
    <row r="24" spans="1:9" ht="17" x14ac:dyDescent="0.2">
      <c r="A24" s="39"/>
      <c r="C24" s="44"/>
      <c r="D24" s="10" t="s">
        <v>326</v>
      </c>
      <c r="E24" s="15" t="s">
        <v>111</v>
      </c>
      <c r="F24" s="16" t="s">
        <v>91</v>
      </c>
      <c r="G24" s="17" t="s">
        <v>115</v>
      </c>
      <c r="H24" s="18">
        <v>43957</v>
      </c>
      <c r="I24" s="19" t="s">
        <v>152</v>
      </c>
    </row>
    <row r="25" spans="1:9" ht="17" x14ac:dyDescent="0.2">
      <c r="A25" s="39"/>
      <c r="C25" s="44"/>
      <c r="D25" s="10" t="s">
        <v>327</v>
      </c>
      <c r="E25" s="15" t="s">
        <v>112</v>
      </c>
      <c r="F25" s="16" t="s">
        <v>91</v>
      </c>
      <c r="G25" s="17" t="s">
        <v>113</v>
      </c>
      <c r="H25" s="18">
        <v>43957</v>
      </c>
      <c r="I25" s="19" t="s">
        <v>152</v>
      </c>
    </row>
    <row r="26" spans="1:9" ht="17" x14ac:dyDescent="0.2">
      <c r="A26" s="39"/>
      <c r="C26" s="44"/>
      <c r="D26" s="10" t="s">
        <v>328</v>
      </c>
      <c r="E26" s="15" t="s">
        <v>118</v>
      </c>
      <c r="F26" s="16" t="s">
        <v>91</v>
      </c>
      <c r="G26" s="17" t="s">
        <v>115</v>
      </c>
      <c r="H26" s="18">
        <v>43957</v>
      </c>
      <c r="I26" s="19" t="s">
        <v>152</v>
      </c>
    </row>
    <row r="27" spans="1:9" ht="17" x14ac:dyDescent="0.2">
      <c r="A27" s="39"/>
      <c r="C27" s="44"/>
      <c r="D27" s="10" t="s">
        <v>329</v>
      </c>
      <c r="E27" s="15" t="s">
        <v>119</v>
      </c>
      <c r="F27" s="16" t="s">
        <v>91</v>
      </c>
      <c r="G27" s="17" t="s">
        <v>115</v>
      </c>
      <c r="H27" s="18">
        <v>43957</v>
      </c>
      <c r="I27" s="17" t="s">
        <v>152</v>
      </c>
    </row>
    <row r="28" spans="1:9" ht="17" x14ac:dyDescent="0.2">
      <c r="A28" s="39"/>
      <c r="C28" s="44"/>
      <c r="D28" s="10" t="s">
        <v>330</v>
      </c>
      <c r="E28" s="15" t="s">
        <v>117</v>
      </c>
      <c r="F28" s="16" t="s">
        <v>91</v>
      </c>
      <c r="G28" s="17" t="s">
        <v>113</v>
      </c>
      <c r="H28" s="18">
        <v>43957</v>
      </c>
      <c r="I28" s="17" t="s">
        <v>152</v>
      </c>
    </row>
    <row r="29" spans="1:9" ht="17" x14ac:dyDescent="0.2">
      <c r="A29" s="39"/>
      <c r="C29" s="44"/>
      <c r="D29" s="10" t="s">
        <v>331</v>
      </c>
      <c r="E29" s="15" t="s">
        <v>120</v>
      </c>
      <c r="F29" s="16" t="s">
        <v>91</v>
      </c>
      <c r="G29" s="17" t="s">
        <v>115</v>
      </c>
      <c r="H29" s="18">
        <v>43957</v>
      </c>
      <c r="I29" s="17" t="s">
        <v>152</v>
      </c>
    </row>
    <row r="30" spans="1:9" ht="17" x14ac:dyDescent="0.2">
      <c r="A30" s="39"/>
      <c r="C30" s="44"/>
      <c r="D30" s="10" t="s">
        <v>332</v>
      </c>
      <c r="E30" s="15" t="s">
        <v>121</v>
      </c>
      <c r="F30" s="16" t="s">
        <v>91</v>
      </c>
      <c r="G30" s="17" t="s">
        <v>115</v>
      </c>
      <c r="H30" s="18">
        <v>43957</v>
      </c>
      <c r="I30" s="17" t="s">
        <v>152</v>
      </c>
    </row>
    <row r="31" spans="1:9" ht="17" x14ac:dyDescent="0.2">
      <c r="A31" s="39"/>
      <c r="C31" s="44"/>
      <c r="D31" s="10" t="s">
        <v>333</v>
      </c>
      <c r="E31" s="15" t="s">
        <v>122</v>
      </c>
      <c r="F31" s="16" t="s">
        <v>91</v>
      </c>
      <c r="G31" s="17" t="s">
        <v>113</v>
      </c>
      <c r="H31" s="18">
        <v>43957</v>
      </c>
      <c r="I31" s="17" t="s">
        <v>152</v>
      </c>
    </row>
    <row r="32" spans="1:9" ht="51" x14ac:dyDescent="0.2">
      <c r="A32" s="39"/>
      <c r="C32" s="44"/>
      <c r="D32" s="10" t="s">
        <v>334</v>
      </c>
      <c r="E32" s="15" t="s">
        <v>125</v>
      </c>
      <c r="F32" s="16" t="s">
        <v>91</v>
      </c>
      <c r="G32" s="17" t="s">
        <v>123</v>
      </c>
      <c r="H32" s="18">
        <v>43957</v>
      </c>
      <c r="I32" s="17" t="s">
        <v>152</v>
      </c>
    </row>
    <row r="33" spans="1:9" ht="68" x14ac:dyDescent="0.2">
      <c r="A33" s="39"/>
      <c r="C33" s="44"/>
      <c r="D33" s="10" t="s">
        <v>335</v>
      </c>
      <c r="E33" s="20" t="s">
        <v>126</v>
      </c>
      <c r="F33" s="16" t="s">
        <v>91</v>
      </c>
      <c r="G33" s="17" t="s">
        <v>123</v>
      </c>
      <c r="H33" s="21">
        <v>43951</v>
      </c>
      <c r="I33" s="17" t="s">
        <v>152</v>
      </c>
    </row>
    <row r="34" spans="1:9" ht="51" x14ac:dyDescent="0.2">
      <c r="A34" s="39"/>
      <c r="C34" s="44"/>
      <c r="D34" s="10" t="s">
        <v>336</v>
      </c>
      <c r="E34" s="20" t="s">
        <v>127</v>
      </c>
      <c r="F34" s="16" t="s">
        <v>91</v>
      </c>
      <c r="G34" s="17" t="s">
        <v>123</v>
      </c>
      <c r="H34" s="21">
        <v>43951</v>
      </c>
      <c r="I34" s="17" t="s">
        <v>152</v>
      </c>
    </row>
    <row r="35" spans="1:9" ht="51" x14ac:dyDescent="0.2">
      <c r="A35" s="39"/>
      <c r="C35" s="44"/>
      <c r="D35" s="10" t="s">
        <v>337</v>
      </c>
      <c r="E35" s="20" t="s">
        <v>128</v>
      </c>
      <c r="F35" s="16" t="s">
        <v>91</v>
      </c>
      <c r="G35" s="17" t="s">
        <v>123</v>
      </c>
      <c r="H35" s="21">
        <v>43951</v>
      </c>
      <c r="I35" s="17" t="s">
        <v>152</v>
      </c>
    </row>
    <row r="36" spans="1:9" ht="51" x14ac:dyDescent="0.2">
      <c r="A36" s="39"/>
      <c r="C36" s="44"/>
      <c r="D36" s="10" t="s">
        <v>338</v>
      </c>
      <c r="E36" s="20" t="s">
        <v>129</v>
      </c>
      <c r="F36" s="16" t="s">
        <v>91</v>
      </c>
      <c r="G36" s="17" t="s">
        <v>123</v>
      </c>
      <c r="H36" s="21">
        <v>43951</v>
      </c>
      <c r="I36" s="17" t="s">
        <v>152</v>
      </c>
    </row>
    <row r="37" spans="1:9" ht="68" x14ac:dyDescent="0.2">
      <c r="A37" s="39"/>
      <c r="C37" s="44"/>
      <c r="D37" s="10" t="s">
        <v>339</v>
      </c>
      <c r="E37" s="20" t="s">
        <v>130</v>
      </c>
      <c r="F37" s="16" t="s">
        <v>91</v>
      </c>
      <c r="G37" s="17" t="s">
        <v>123</v>
      </c>
      <c r="H37" s="21">
        <v>43951</v>
      </c>
      <c r="I37" s="17" t="s">
        <v>152</v>
      </c>
    </row>
    <row r="38" spans="1:9" ht="51" x14ac:dyDescent="0.2">
      <c r="A38" s="39"/>
      <c r="C38" s="46" t="s">
        <v>68</v>
      </c>
      <c r="D38" s="10" t="s">
        <v>340</v>
      </c>
      <c r="E38" s="20" t="s">
        <v>131</v>
      </c>
      <c r="F38" s="16" t="s">
        <v>91</v>
      </c>
      <c r="G38" s="17" t="s">
        <v>123</v>
      </c>
      <c r="H38" s="21">
        <v>43951</v>
      </c>
      <c r="I38" s="17" t="s">
        <v>152</v>
      </c>
    </row>
    <row r="39" spans="1:9" ht="17" x14ac:dyDescent="0.2">
      <c r="A39" s="39"/>
      <c r="C39" s="46"/>
      <c r="D39" s="10" t="s">
        <v>341</v>
      </c>
      <c r="E39" s="20" t="s">
        <v>132</v>
      </c>
      <c r="F39" s="16" t="s">
        <v>91</v>
      </c>
      <c r="G39" s="17" t="s">
        <v>148</v>
      </c>
      <c r="H39" s="21">
        <v>43951</v>
      </c>
      <c r="I39" s="17" t="s">
        <v>152</v>
      </c>
    </row>
    <row r="40" spans="1:9" ht="51" x14ac:dyDescent="0.2">
      <c r="A40" s="39"/>
      <c r="C40" s="46"/>
      <c r="D40" s="10" t="s">
        <v>69</v>
      </c>
      <c r="E40" s="20" t="s">
        <v>133</v>
      </c>
      <c r="F40" s="16" t="s">
        <v>91</v>
      </c>
      <c r="G40" s="17" t="s">
        <v>123</v>
      </c>
      <c r="H40" s="21">
        <v>43951</v>
      </c>
      <c r="I40" s="17" t="s">
        <v>152</v>
      </c>
    </row>
    <row r="41" spans="1:9" ht="17" x14ac:dyDescent="0.2">
      <c r="A41" s="39"/>
      <c r="C41" s="46"/>
      <c r="D41" s="10" t="s">
        <v>70</v>
      </c>
      <c r="E41" s="20" t="s">
        <v>134</v>
      </c>
      <c r="F41" s="16" t="s">
        <v>91</v>
      </c>
      <c r="G41" s="17" t="s">
        <v>124</v>
      </c>
      <c r="H41" s="21">
        <v>43951</v>
      </c>
      <c r="I41" s="17" t="s">
        <v>152</v>
      </c>
    </row>
    <row r="42" spans="1:9" ht="51" x14ac:dyDescent="0.2">
      <c r="A42" s="39"/>
      <c r="C42" s="46"/>
      <c r="D42" s="10" t="s">
        <v>342</v>
      </c>
      <c r="E42" s="20" t="s">
        <v>135</v>
      </c>
      <c r="F42" s="16" t="s">
        <v>91</v>
      </c>
      <c r="G42" s="17" t="s">
        <v>123</v>
      </c>
      <c r="H42" s="21">
        <v>43951</v>
      </c>
      <c r="I42" s="17" t="s">
        <v>152</v>
      </c>
    </row>
    <row r="43" spans="1:9" ht="68" x14ac:dyDescent="0.2">
      <c r="A43" s="39"/>
      <c r="C43" s="46"/>
      <c r="D43" s="10" t="s">
        <v>137</v>
      </c>
      <c r="E43" s="20" t="s">
        <v>139</v>
      </c>
      <c r="F43" s="22" t="s">
        <v>146</v>
      </c>
      <c r="G43" s="17" t="s">
        <v>123</v>
      </c>
      <c r="H43" s="21">
        <v>43957</v>
      </c>
      <c r="I43" s="17" t="s">
        <v>154</v>
      </c>
    </row>
    <row r="44" spans="1:9" ht="17" x14ac:dyDescent="0.2">
      <c r="A44" s="39"/>
      <c r="C44" s="46"/>
      <c r="D44" s="10" t="s">
        <v>343</v>
      </c>
      <c r="E44" s="20" t="s">
        <v>141</v>
      </c>
      <c r="F44" s="16" t="s">
        <v>146</v>
      </c>
      <c r="G44" s="17" t="s">
        <v>147</v>
      </c>
      <c r="H44" s="21">
        <v>43957</v>
      </c>
      <c r="I44" s="17" t="s">
        <v>154</v>
      </c>
    </row>
    <row r="45" spans="1:9" ht="17" x14ac:dyDescent="0.2">
      <c r="A45" s="39"/>
      <c r="C45" s="46"/>
      <c r="D45" s="10" t="s">
        <v>344</v>
      </c>
      <c r="E45" s="20" t="s">
        <v>142</v>
      </c>
      <c r="F45" s="16" t="s">
        <v>146</v>
      </c>
      <c r="G45" s="17" t="s">
        <v>149</v>
      </c>
      <c r="H45" s="21">
        <v>43957</v>
      </c>
      <c r="I45" s="17" t="s">
        <v>154</v>
      </c>
    </row>
    <row r="46" spans="1:9" ht="17" x14ac:dyDescent="0.2">
      <c r="A46" s="39"/>
      <c r="C46" s="46"/>
      <c r="D46" s="10" t="s">
        <v>345</v>
      </c>
      <c r="E46" s="20" t="s">
        <v>143</v>
      </c>
      <c r="F46" s="16" t="s">
        <v>146</v>
      </c>
      <c r="G46" s="17" t="s">
        <v>124</v>
      </c>
      <c r="H46" s="21">
        <v>43957</v>
      </c>
      <c r="I46" s="17" t="s">
        <v>154</v>
      </c>
    </row>
    <row r="47" spans="1:9" ht="68" x14ac:dyDescent="0.2">
      <c r="A47" s="39"/>
      <c r="C47" s="46"/>
      <c r="D47" s="10" t="s">
        <v>136</v>
      </c>
      <c r="E47" s="20" t="s">
        <v>140</v>
      </c>
      <c r="F47" s="16" t="s">
        <v>146</v>
      </c>
      <c r="G47" s="17" t="s">
        <v>123</v>
      </c>
      <c r="H47" s="21">
        <v>43957</v>
      </c>
      <c r="I47" s="17" t="s">
        <v>154</v>
      </c>
    </row>
    <row r="48" spans="1:9" ht="17" x14ac:dyDescent="0.2">
      <c r="A48" s="39"/>
      <c r="C48" s="46"/>
      <c r="D48" s="10" t="s">
        <v>346</v>
      </c>
      <c r="E48" s="20" t="s">
        <v>144</v>
      </c>
      <c r="F48" s="16" t="s">
        <v>146</v>
      </c>
      <c r="G48" s="17" t="s">
        <v>147</v>
      </c>
      <c r="H48" s="21">
        <v>43957</v>
      </c>
      <c r="I48" s="17" t="s">
        <v>154</v>
      </c>
    </row>
    <row r="49" spans="1:9" ht="17" x14ac:dyDescent="0.2">
      <c r="A49" s="39"/>
      <c r="C49" s="46"/>
      <c r="D49" s="10" t="s">
        <v>347</v>
      </c>
      <c r="E49" s="20" t="s">
        <v>145</v>
      </c>
      <c r="F49" s="16" t="s">
        <v>146</v>
      </c>
      <c r="G49" s="17" t="s">
        <v>149</v>
      </c>
      <c r="H49" s="21">
        <v>43957</v>
      </c>
      <c r="I49" s="17" t="s">
        <v>154</v>
      </c>
    </row>
    <row r="50" spans="1:9" ht="17" x14ac:dyDescent="0.2">
      <c r="A50" s="39"/>
      <c r="C50" s="46"/>
      <c r="D50" s="10" t="s">
        <v>138</v>
      </c>
      <c r="E50" s="20" t="s">
        <v>143</v>
      </c>
      <c r="F50" s="16" t="s">
        <v>146</v>
      </c>
      <c r="G50" s="17" t="s">
        <v>124</v>
      </c>
      <c r="H50" s="21">
        <v>43957</v>
      </c>
      <c r="I50" s="17" t="s">
        <v>154</v>
      </c>
    </row>
    <row r="51" spans="1:9" ht="17" x14ac:dyDescent="0.2">
      <c r="A51" s="39"/>
      <c r="C51" s="46"/>
      <c r="D51" s="10" t="s">
        <v>348</v>
      </c>
      <c r="E51" s="20" t="s">
        <v>239</v>
      </c>
      <c r="F51" s="16" t="s">
        <v>167</v>
      </c>
      <c r="G51" s="17"/>
      <c r="H51" s="21">
        <v>43958</v>
      </c>
      <c r="I51" s="17" t="s">
        <v>168</v>
      </c>
    </row>
    <row r="52" spans="1:9" ht="17" x14ac:dyDescent="0.2">
      <c r="A52" s="39"/>
      <c r="C52" s="46"/>
      <c r="D52" s="10" t="s">
        <v>349</v>
      </c>
      <c r="E52" s="20" t="s">
        <v>170</v>
      </c>
      <c r="F52" s="16" t="s">
        <v>167</v>
      </c>
      <c r="G52" s="17"/>
      <c r="H52" s="21">
        <v>43958</v>
      </c>
      <c r="I52" s="17" t="s">
        <v>168</v>
      </c>
    </row>
    <row r="53" spans="1:9" ht="34" x14ac:dyDescent="0.2">
      <c r="A53" s="39"/>
      <c r="C53" s="46"/>
      <c r="D53" s="10" t="s">
        <v>479</v>
      </c>
      <c r="E53" s="20" t="s">
        <v>240</v>
      </c>
      <c r="F53" s="16" t="s">
        <v>249</v>
      </c>
      <c r="G53" s="17"/>
      <c r="H53" s="21">
        <v>43960</v>
      </c>
      <c r="I53" s="17" t="s">
        <v>250</v>
      </c>
    </row>
    <row r="54" spans="1:9" ht="34" x14ac:dyDescent="0.2">
      <c r="A54" s="39"/>
      <c r="C54" s="46"/>
      <c r="D54" s="10" t="s">
        <v>237</v>
      </c>
      <c r="E54" s="20" t="s">
        <v>241</v>
      </c>
      <c r="F54" s="16" t="s">
        <v>249</v>
      </c>
      <c r="G54" s="17"/>
      <c r="H54" s="21">
        <v>43960</v>
      </c>
      <c r="I54" s="17" t="s">
        <v>250</v>
      </c>
    </row>
    <row r="55" spans="1:9" ht="34" x14ac:dyDescent="0.2">
      <c r="A55" s="39"/>
      <c r="C55" s="46"/>
      <c r="D55" s="10" t="s">
        <v>480</v>
      </c>
      <c r="E55" s="20" t="s">
        <v>242</v>
      </c>
      <c r="F55" s="16" t="s">
        <v>249</v>
      </c>
      <c r="G55" s="17"/>
      <c r="H55" s="21">
        <v>43960</v>
      </c>
      <c r="I55" s="17" t="s">
        <v>250</v>
      </c>
    </row>
    <row r="56" spans="1:9" ht="34" x14ac:dyDescent="0.2">
      <c r="A56" s="39"/>
      <c r="C56" s="46"/>
      <c r="D56" s="10" t="s">
        <v>238</v>
      </c>
      <c r="E56" s="20" t="s">
        <v>243</v>
      </c>
      <c r="F56" s="16" t="s">
        <v>249</v>
      </c>
      <c r="G56" s="17"/>
      <c r="H56" s="21">
        <v>43960</v>
      </c>
      <c r="I56" s="17" t="s">
        <v>250</v>
      </c>
    </row>
    <row r="57" spans="1:9" ht="17" x14ac:dyDescent="0.2">
      <c r="A57" s="39"/>
      <c r="C57" s="46"/>
      <c r="D57" s="10" t="s">
        <v>481</v>
      </c>
      <c r="E57" s="20" t="s">
        <v>244</v>
      </c>
      <c r="F57" s="16" t="s">
        <v>249</v>
      </c>
      <c r="G57" s="17"/>
      <c r="H57" s="21">
        <v>43960</v>
      </c>
      <c r="I57" s="17" t="s">
        <v>250</v>
      </c>
    </row>
    <row r="58" spans="1:9" ht="17" x14ac:dyDescent="0.2">
      <c r="A58" s="39"/>
      <c r="C58" s="46"/>
      <c r="D58" s="10" t="s">
        <v>482</v>
      </c>
      <c r="E58" s="20" t="s">
        <v>245</v>
      </c>
      <c r="F58" s="16" t="s">
        <v>249</v>
      </c>
      <c r="G58" s="17"/>
      <c r="H58" s="21">
        <v>43960</v>
      </c>
      <c r="I58" s="17" t="s">
        <v>250</v>
      </c>
    </row>
    <row r="59" spans="1:9" ht="17" x14ac:dyDescent="0.2">
      <c r="A59" s="39"/>
      <c r="C59" s="46"/>
      <c r="D59" s="10" t="s">
        <v>483</v>
      </c>
      <c r="E59" s="20" t="s">
        <v>248</v>
      </c>
      <c r="F59" s="16" t="s">
        <v>249</v>
      </c>
      <c r="G59" s="17"/>
      <c r="H59" s="21">
        <v>43960</v>
      </c>
      <c r="I59" s="17" t="s">
        <v>250</v>
      </c>
    </row>
    <row r="60" spans="1:9" ht="17" x14ac:dyDescent="0.2">
      <c r="A60" s="39"/>
      <c r="C60" s="46"/>
      <c r="D60" s="10" t="s">
        <v>350</v>
      </c>
      <c r="E60" s="20" t="s">
        <v>247</v>
      </c>
      <c r="F60" s="16" t="s">
        <v>249</v>
      </c>
      <c r="G60" s="17" t="s">
        <v>115</v>
      </c>
      <c r="H60" s="21">
        <v>43960</v>
      </c>
      <c r="I60" s="17" t="s">
        <v>250</v>
      </c>
    </row>
    <row r="61" spans="1:9" ht="17" x14ac:dyDescent="0.2">
      <c r="A61" s="39"/>
      <c r="C61" s="46"/>
      <c r="D61" s="10" t="s">
        <v>504</v>
      </c>
      <c r="E61" s="20" t="s">
        <v>246</v>
      </c>
      <c r="F61" s="16" t="s">
        <v>249</v>
      </c>
      <c r="G61" s="17" t="s">
        <v>115</v>
      </c>
      <c r="H61" s="21">
        <v>43960</v>
      </c>
      <c r="I61" s="17" t="s">
        <v>250</v>
      </c>
    </row>
    <row r="62" spans="1:9" ht="17" x14ac:dyDescent="0.2">
      <c r="A62" s="39"/>
      <c r="C62" s="37"/>
      <c r="D62" s="10" t="s">
        <v>290</v>
      </c>
      <c r="E62" s="20" t="s">
        <v>356</v>
      </c>
      <c r="F62" s="16" t="s">
        <v>378</v>
      </c>
      <c r="G62" s="17" t="s">
        <v>379</v>
      </c>
      <c r="H62" s="21">
        <v>43960</v>
      </c>
      <c r="I62" s="17" t="s">
        <v>383</v>
      </c>
    </row>
    <row r="63" spans="1:9" ht="17" x14ac:dyDescent="0.2">
      <c r="A63" s="39"/>
      <c r="C63" s="37"/>
      <c r="D63" s="10" t="s">
        <v>291</v>
      </c>
      <c r="E63" s="20" t="s">
        <v>357</v>
      </c>
      <c r="F63" s="16" t="s">
        <v>378</v>
      </c>
      <c r="G63" s="17" t="s">
        <v>379</v>
      </c>
      <c r="H63" s="21">
        <v>43960</v>
      </c>
      <c r="I63" s="17" t="s">
        <v>383</v>
      </c>
    </row>
    <row r="64" spans="1:9" ht="17" x14ac:dyDescent="0.2">
      <c r="A64" s="39"/>
      <c r="C64" s="37"/>
      <c r="D64" s="10" t="s">
        <v>292</v>
      </c>
      <c r="E64" s="20" t="s">
        <v>358</v>
      </c>
      <c r="F64" s="16" t="s">
        <v>378</v>
      </c>
      <c r="G64" s="17" t="s">
        <v>379</v>
      </c>
      <c r="H64" s="21">
        <v>43960</v>
      </c>
      <c r="I64" s="17" t="s">
        <v>383</v>
      </c>
    </row>
    <row r="65" spans="1:9" ht="17" x14ac:dyDescent="0.2">
      <c r="A65" s="39"/>
      <c r="C65" s="37"/>
      <c r="D65" s="10" t="s">
        <v>293</v>
      </c>
      <c r="E65" s="20" t="s">
        <v>359</v>
      </c>
      <c r="F65" s="16" t="s">
        <v>378</v>
      </c>
      <c r="G65" s="17" t="s">
        <v>379</v>
      </c>
      <c r="H65" s="21">
        <v>43960</v>
      </c>
      <c r="I65" s="17" t="s">
        <v>383</v>
      </c>
    </row>
    <row r="66" spans="1:9" ht="17" x14ac:dyDescent="0.2">
      <c r="A66" s="39"/>
      <c r="C66" s="37"/>
      <c r="D66" s="10" t="s">
        <v>295</v>
      </c>
      <c r="E66" s="20" t="s">
        <v>372</v>
      </c>
      <c r="F66" s="16" t="s">
        <v>378</v>
      </c>
      <c r="G66" s="17" t="s">
        <v>379</v>
      </c>
      <c r="H66" s="21">
        <v>43960</v>
      </c>
      <c r="I66" s="17" t="s">
        <v>383</v>
      </c>
    </row>
    <row r="67" spans="1:9" ht="17" x14ac:dyDescent="0.2">
      <c r="A67" s="39"/>
      <c r="C67" s="37"/>
      <c r="D67" s="10" t="s">
        <v>294</v>
      </c>
      <c r="E67" s="20" t="s">
        <v>373</v>
      </c>
      <c r="F67" s="16" t="s">
        <v>378</v>
      </c>
      <c r="G67" s="17" t="s">
        <v>379</v>
      </c>
      <c r="H67" s="21">
        <v>43960</v>
      </c>
      <c r="I67" s="17" t="s">
        <v>383</v>
      </c>
    </row>
    <row r="68" spans="1:9" ht="17" x14ac:dyDescent="0.2">
      <c r="A68" s="39"/>
      <c r="C68" s="37"/>
      <c r="D68" s="10" t="s">
        <v>297</v>
      </c>
      <c r="E68" s="20" t="s">
        <v>374</v>
      </c>
      <c r="F68" s="16" t="s">
        <v>378</v>
      </c>
      <c r="G68" s="17" t="s">
        <v>379</v>
      </c>
      <c r="H68" s="21">
        <v>43960</v>
      </c>
      <c r="I68" s="17" t="s">
        <v>383</v>
      </c>
    </row>
    <row r="69" spans="1:9" ht="17" x14ac:dyDescent="0.2">
      <c r="A69" s="39"/>
      <c r="C69" s="37"/>
      <c r="D69" s="10" t="s">
        <v>296</v>
      </c>
      <c r="E69" s="20" t="s">
        <v>375</v>
      </c>
      <c r="F69" s="16" t="s">
        <v>378</v>
      </c>
      <c r="G69" s="17" t="s">
        <v>379</v>
      </c>
      <c r="H69" s="21">
        <v>43960</v>
      </c>
      <c r="I69" s="17" t="s">
        <v>383</v>
      </c>
    </row>
    <row r="70" spans="1:9" ht="17" x14ac:dyDescent="0.2">
      <c r="A70" s="39"/>
      <c r="C70" s="37"/>
      <c r="D70" s="10" t="s">
        <v>298</v>
      </c>
      <c r="E70" s="20" t="s">
        <v>360</v>
      </c>
      <c r="F70" s="16" t="s">
        <v>380</v>
      </c>
      <c r="G70" s="17" t="s">
        <v>382</v>
      </c>
      <c r="H70" s="21">
        <v>43960</v>
      </c>
      <c r="I70" s="17" t="s">
        <v>384</v>
      </c>
    </row>
    <row r="71" spans="1:9" ht="17" x14ac:dyDescent="0.2">
      <c r="A71" s="39"/>
      <c r="C71" s="37"/>
      <c r="D71" s="10" t="s">
        <v>299</v>
      </c>
      <c r="E71" s="20" t="s">
        <v>361</v>
      </c>
      <c r="F71" s="16" t="s">
        <v>380</v>
      </c>
      <c r="G71" s="17" t="s">
        <v>382</v>
      </c>
      <c r="H71" s="21">
        <v>43960</v>
      </c>
      <c r="I71" s="17" t="s">
        <v>384</v>
      </c>
    </row>
    <row r="72" spans="1:9" ht="17" x14ac:dyDescent="0.2">
      <c r="A72" s="39"/>
      <c r="C72" s="37"/>
      <c r="D72" s="10" t="s">
        <v>300</v>
      </c>
      <c r="E72" s="20" t="s">
        <v>362</v>
      </c>
      <c r="F72" s="16" t="s">
        <v>380</v>
      </c>
      <c r="G72" s="17" t="s">
        <v>382</v>
      </c>
      <c r="H72" s="21">
        <v>43960</v>
      </c>
      <c r="I72" s="17" t="s">
        <v>384</v>
      </c>
    </row>
    <row r="73" spans="1:9" ht="17" x14ac:dyDescent="0.2">
      <c r="A73" s="39"/>
      <c r="C73" s="37"/>
      <c r="D73" s="10" t="s">
        <v>301</v>
      </c>
      <c r="E73" s="20" t="s">
        <v>363</v>
      </c>
      <c r="F73" s="16" t="s">
        <v>380</v>
      </c>
      <c r="G73" s="17" t="s">
        <v>382</v>
      </c>
      <c r="H73" s="21">
        <v>43960</v>
      </c>
      <c r="I73" s="17" t="s">
        <v>384</v>
      </c>
    </row>
    <row r="74" spans="1:9" ht="17" x14ac:dyDescent="0.2">
      <c r="A74" s="39"/>
      <c r="C74" s="37"/>
      <c r="D74" s="10" t="s">
        <v>302</v>
      </c>
      <c r="E74" s="20" t="s">
        <v>370</v>
      </c>
      <c r="F74" s="16" t="s">
        <v>380</v>
      </c>
      <c r="G74" s="17" t="s">
        <v>382</v>
      </c>
      <c r="H74" s="21">
        <v>43960</v>
      </c>
      <c r="I74" s="17" t="s">
        <v>384</v>
      </c>
    </row>
    <row r="75" spans="1:9" ht="17" x14ac:dyDescent="0.2">
      <c r="A75" s="39"/>
      <c r="C75" s="37"/>
      <c r="D75" s="10" t="s">
        <v>303</v>
      </c>
      <c r="E75" s="20" t="s">
        <v>371</v>
      </c>
      <c r="F75" s="16" t="s">
        <v>380</v>
      </c>
      <c r="G75" s="17" t="s">
        <v>382</v>
      </c>
      <c r="H75" s="21">
        <v>43960</v>
      </c>
      <c r="I75" s="17" t="s">
        <v>384</v>
      </c>
    </row>
    <row r="76" spans="1:9" ht="17" x14ac:dyDescent="0.2">
      <c r="A76" s="39"/>
      <c r="C76" s="37"/>
      <c r="D76" s="10" t="s">
        <v>304</v>
      </c>
      <c r="E76" s="20" t="s">
        <v>364</v>
      </c>
      <c r="F76" s="20" t="s">
        <v>381</v>
      </c>
      <c r="G76" s="17" t="s">
        <v>379</v>
      </c>
      <c r="H76" s="21">
        <v>43960</v>
      </c>
      <c r="I76" s="17" t="s">
        <v>385</v>
      </c>
    </row>
    <row r="77" spans="1:9" ht="17" x14ac:dyDescent="0.2">
      <c r="A77" s="39"/>
      <c r="C77" s="37"/>
      <c r="D77" s="10" t="s">
        <v>305</v>
      </c>
      <c r="E77" s="20" t="s">
        <v>365</v>
      </c>
      <c r="F77" s="20" t="s">
        <v>381</v>
      </c>
      <c r="G77" s="17" t="s">
        <v>379</v>
      </c>
      <c r="H77" s="21">
        <v>43960</v>
      </c>
      <c r="I77" s="17" t="s">
        <v>385</v>
      </c>
    </row>
    <row r="78" spans="1:9" ht="17" x14ac:dyDescent="0.2">
      <c r="A78" s="39"/>
      <c r="C78" s="37"/>
      <c r="D78" s="10" t="s">
        <v>306</v>
      </c>
      <c r="E78" s="20" t="s">
        <v>366</v>
      </c>
      <c r="F78" s="20" t="s">
        <v>381</v>
      </c>
      <c r="G78" s="17" t="s">
        <v>379</v>
      </c>
      <c r="H78" s="21">
        <v>43960</v>
      </c>
      <c r="I78" s="17" t="s">
        <v>385</v>
      </c>
    </row>
    <row r="79" spans="1:9" ht="17" x14ac:dyDescent="0.2">
      <c r="A79" s="39"/>
      <c r="C79" s="37"/>
      <c r="D79" s="10" t="s">
        <v>307</v>
      </c>
      <c r="E79" s="20" t="s">
        <v>367</v>
      </c>
      <c r="F79" s="20" t="s">
        <v>381</v>
      </c>
      <c r="G79" s="17" t="s">
        <v>379</v>
      </c>
      <c r="H79" s="21">
        <v>43960</v>
      </c>
      <c r="I79" s="17" t="s">
        <v>385</v>
      </c>
    </row>
    <row r="80" spans="1:9" ht="17" x14ac:dyDescent="0.2">
      <c r="A80" s="39"/>
      <c r="C80" s="37"/>
      <c r="D80" s="10" t="s">
        <v>308</v>
      </c>
      <c r="E80" s="20" t="s">
        <v>369</v>
      </c>
      <c r="F80" s="20" t="s">
        <v>381</v>
      </c>
      <c r="G80" s="17" t="s">
        <v>379</v>
      </c>
      <c r="H80" s="21">
        <v>43960</v>
      </c>
      <c r="I80" s="17" t="s">
        <v>385</v>
      </c>
    </row>
    <row r="81" spans="1:9" ht="17" x14ac:dyDescent="0.2">
      <c r="A81" s="39"/>
      <c r="C81" s="37"/>
      <c r="D81" s="10" t="s">
        <v>309</v>
      </c>
      <c r="E81" s="20" t="s">
        <v>368</v>
      </c>
      <c r="F81" s="20" t="s">
        <v>381</v>
      </c>
      <c r="G81" s="17" t="s">
        <v>379</v>
      </c>
      <c r="H81" s="21">
        <v>43960</v>
      </c>
      <c r="I81" s="17" t="s">
        <v>385</v>
      </c>
    </row>
    <row r="82" spans="1:9" ht="17" x14ac:dyDescent="0.2">
      <c r="A82" s="39"/>
      <c r="C82" s="37"/>
      <c r="D82" s="10" t="s">
        <v>310</v>
      </c>
      <c r="E82" s="20" t="s">
        <v>376</v>
      </c>
      <c r="F82" s="20" t="s">
        <v>381</v>
      </c>
      <c r="G82" s="17" t="s">
        <v>379</v>
      </c>
      <c r="H82" s="21">
        <v>43960</v>
      </c>
      <c r="I82" s="17" t="s">
        <v>385</v>
      </c>
    </row>
    <row r="83" spans="1:9" ht="17" x14ac:dyDescent="0.2">
      <c r="A83" s="39"/>
      <c r="C83" s="37"/>
      <c r="D83" s="10" t="s">
        <v>475</v>
      </c>
      <c r="E83" s="20" t="s">
        <v>377</v>
      </c>
      <c r="F83" s="20" t="s">
        <v>381</v>
      </c>
      <c r="G83" s="17" t="s">
        <v>379</v>
      </c>
      <c r="H83" s="21">
        <v>43960</v>
      </c>
      <c r="I83" s="17" t="s">
        <v>385</v>
      </c>
    </row>
    <row r="84" spans="1:9" ht="17" customHeight="1" x14ac:dyDescent="0.2">
      <c r="A84" s="42"/>
      <c r="C84" s="38" t="s">
        <v>355</v>
      </c>
      <c r="D84" s="10" t="s">
        <v>500</v>
      </c>
      <c r="E84" s="20" t="s">
        <v>261</v>
      </c>
      <c r="F84" s="20" t="s">
        <v>280</v>
      </c>
      <c r="G84" s="14" t="s">
        <v>115</v>
      </c>
      <c r="H84" s="21">
        <v>43959</v>
      </c>
      <c r="I84" s="14" t="s">
        <v>279</v>
      </c>
    </row>
    <row r="85" spans="1:9" ht="17" customHeight="1" x14ac:dyDescent="0.2">
      <c r="A85" s="42"/>
      <c r="C85" s="38"/>
      <c r="D85" s="10" t="s">
        <v>251</v>
      </c>
      <c r="E85" s="20" t="s">
        <v>262</v>
      </c>
      <c r="F85" s="20" t="s">
        <v>280</v>
      </c>
      <c r="G85" s="14" t="s">
        <v>115</v>
      </c>
      <c r="H85" s="21">
        <v>43959</v>
      </c>
      <c r="I85" s="14" t="s">
        <v>279</v>
      </c>
    </row>
    <row r="86" spans="1:9" ht="17" customHeight="1" x14ac:dyDescent="0.2">
      <c r="A86" s="42"/>
      <c r="C86" s="38"/>
      <c r="D86" s="10" t="s">
        <v>501</v>
      </c>
      <c r="E86" s="20" t="s">
        <v>263</v>
      </c>
      <c r="F86" s="20" t="s">
        <v>280</v>
      </c>
      <c r="G86" s="14" t="s">
        <v>115</v>
      </c>
      <c r="H86" s="21">
        <v>43959</v>
      </c>
      <c r="I86" s="14" t="s">
        <v>279</v>
      </c>
    </row>
    <row r="87" spans="1:9" ht="17" customHeight="1" x14ac:dyDescent="0.2">
      <c r="A87" s="42"/>
      <c r="C87" s="38"/>
      <c r="D87" s="10" t="s">
        <v>252</v>
      </c>
      <c r="E87" s="20" t="s">
        <v>264</v>
      </c>
      <c r="F87" s="20" t="s">
        <v>280</v>
      </c>
      <c r="G87" s="14" t="s">
        <v>115</v>
      </c>
      <c r="H87" s="21">
        <v>43959</v>
      </c>
      <c r="I87" s="14" t="s">
        <v>279</v>
      </c>
    </row>
    <row r="88" spans="1:9" ht="17" customHeight="1" x14ac:dyDescent="0.2">
      <c r="A88" s="42"/>
      <c r="C88" s="38"/>
      <c r="D88" s="10" t="s">
        <v>502</v>
      </c>
      <c r="E88" s="20" t="s">
        <v>265</v>
      </c>
      <c r="F88" s="20" t="s">
        <v>280</v>
      </c>
      <c r="G88" s="14" t="s">
        <v>115</v>
      </c>
      <c r="H88" s="21">
        <v>43959</v>
      </c>
      <c r="I88" s="14" t="s">
        <v>279</v>
      </c>
    </row>
    <row r="89" spans="1:9" ht="17" customHeight="1" x14ac:dyDescent="0.2">
      <c r="A89" s="42"/>
      <c r="C89" s="38"/>
      <c r="D89" s="10" t="s">
        <v>503</v>
      </c>
      <c r="E89" s="20" t="s">
        <v>266</v>
      </c>
      <c r="F89" s="20" t="s">
        <v>280</v>
      </c>
      <c r="G89" s="14" t="s">
        <v>115</v>
      </c>
      <c r="H89" s="21">
        <v>43959</v>
      </c>
      <c r="I89" s="14" t="s">
        <v>279</v>
      </c>
    </row>
    <row r="90" spans="1:9" ht="17" customHeight="1" x14ac:dyDescent="0.2">
      <c r="A90" s="42"/>
      <c r="C90" s="38"/>
      <c r="D90" s="10" t="s">
        <v>499</v>
      </c>
      <c r="E90" s="20" t="s">
        <v>267</v>
      </c>
      <c r="F90" s="20" t="s">
        <v>280</v>
      </c>
      <c r="G90" s="14" t="s">
        <v>115</v>
      </c>
      <c r="H90" s="21">
        <v>43959</v>
      </c>
      <c r="I90" s="14" t="s">
        <v>279</v>
      </c>
    </row>
    <row r="91" spans="1:9" ht="17" customHeight="1" x14ac:dyDescent="0.2">
      <c r="A91" s="42"/>
      <c r="C91" s="38"/>
      <c r="D91" s="10" t="s">
        <v>253</v>
      </c>
      <c r="E91" s="20" t="s">
        <v>268</v>
      </c>
      <c r="F91" s="20" t="s">
        <v>280</v>
      </c>
      <c r="G91" s="14" t="s">
        <v>113</v>
      </c>
      <c r="H91" s="21">
        <v>43959</v>
      </c>
      <c r="I91" s="14" t="s">
        <v>279</v>
      </c>
    </row>
    <row r="92" spans="1:9" ht="17" customHeight="1" x14ac:dyDescent="0.2">
      <c r="A92" s="42"/>
      <c r="C92" s="38"/>
      <c r="D92" s="10" t="s">
        <v>497</v>
      </c>
      <c r="E92" s="20" t="s">
        <v>269</v>
      </c>
      <c r="F92" s="20" t="s">
        <v>280</v>
      </c>
      <c r="G92" s="14" t="s">
        <v>113</v>
      </c>
      <c r="H92" s="21">
        <v>43959</v>
      </c>
      <c r="I92" s="14" t="s">
        <v>279</v>
      </c>
    </row>
    <row r="93" spans="1:9" ht="17" customHeight="1" x14ac:dyDescent="0.2">
      <c r="A93" s="42"/>
      <c r="C93" s="38"/>
      <c r="D93" s="10" t="s">
        <v>498</v>
      </c>
      <c r="E93" s="20" t="s">
        <v>270</v>
      </c>
      <c r="F93" s="20" t="s">
        <v>280</v>
      </c>
      <c r="G93" s="14" t="s">
        <v>115</v>
      </c>
      <c r="H93" s="21">
        <v>43959</v>
      </c>
      <c r="I93" s="14" t="s">
        <v>279</v>
      </c>
    </row>
    <row r="94" spans="1:9" ht="17" customHeight="1" x14ac:dyDescent="0.2">
      <c r="A94" s="42"/>
      <c r="C94" s="38"/>
      <c r="D94" s="10" t="s">
        <v>258</v>
      </c>
      <c r="E94" s="20" t="s">
        <v>272</v>
      </c>
      <c r="F94" s="20" t="s">
        <v>280</v>
      </c>
      <c r="G94" s="14" t="s">
        <v>115</v>
      </c>
      <c r="H94" s="21">
        <v>43959</v>
      </c>
      <c r="I94" s="14" t="s">
        <v>279</v>
      </c>
    </row>
    <row r="95" spans="1:9" ht="17" customHeight="1" x14ac:dyDescent="0.2">
      <c r="A95" s="42"/>
      <c r="C95" s="38"/>
      <c r="D95" s="10" t="s">
        <v>496</v>
      </c>
      <c r="E95" s="20" t="s">
        <v>271</v>
      </c>
      <c r="F95" s="20" t="s">
        <v>280</v>
      </c>
      <c r="G95" s="14" t="s">
        <v>115</v>
      </c>
      <c r="H95" s="21">
        <v>43959</v>
      </c>
      <c r="I95" s="14" t="s">
        <v>279</v>
      </c>
    </row>
    <row r="96" spans="1:9" ht="17" customHeight="1" x14ac:dyDescent="0.2">
      <c r="A96" s="42"/>
      <c r="C96" s="38"/>
      <c r="D96" s="10" t="s">
        <v>259</v>
      </c>
      <c r="E96" s="20" t="s">
        <v>273</v>
      </c>
      <c r="F96" s="20" t="s">
        <v>280</v>
      </c>
      <c r="G96" s="14" t="s">
        <v>115</v>
      </c>
      <c r="H96" s="21">
        <v>43959</v>
      </c>
      <c r="I96" s="14" t="s">
        <v>279</v>
      </c>
    </row>
    <row r="97" spans="1:9" ht="17" customHeight="1" x14ac:dyDescent="0.2">
      <c r="A97" s="42"/>
      <c r="C97" s="38"/>
      <c r="D97" s="10" t="s">
        <v>495</v>
      </c>
      <c r="E97" s="20" t="s">
        <v>274</v>
      </c>
      <c r="F97" s="20" t="s">
        <v>280</v>
      </c>
      <c r="G97" s="14" t="s">
        <v>115</v>
      </c>
      <c r="H97" s="21">
        <v>43959</v>
      </c>
      <c r="I97" s="14" t="s">
        <v>279</v>
      </c>
    </row>
    <row r="98" spans="1:9" ht="17" customHeight="1" x14ac:dyDescent="0.2">
      <c r="A98" s="42"/>
      <c r="C98" s="38"/>
      <c r="D98" s="10" t="s">
        <v>494</v>
      </c>
      <c r="E98" s="20" t="s">
        <v>275</v>
      </c>
      <c r="F98" s="20" t="s">
        <v>280</v>
      </c>
      <c r="G98" s="14" t="s">
        <v>115</v>
      </c>
      <c r="H98" s="21">
        <v>43959</v>
      </c>
      <c r="I98" s="14" t="s">
        <v>279</v>
      </c>
    </row>
    <row r="99" spans="1:9" ht="17" customHeight="1" x14ac:dyDescent="0.2">
      <c r="A99" s="42"/>
      <c r="C99" s="38"/>
      <c r="D99" s="10" t="s">
        <v>493</v>
      </c>
      <c r="E99" s="20" t="s">
        <v>276</v>
      </c>
      <c r="F99" s="20" t="s">
        <v>280</v>
      </c>
      <c r="G99" s="14" t="s">
        <v>115</v>
      </c>
      <c r="H99" s="21">
        <v>43959</v>
      </c>
      <c r="I99" s="14" t="s">
        <v>279</v>
      </c>
    </row>
    <row r="100" spans="1:9" ht="17" customHeight="1" x14ac:dyDescent="0.2">
      <c r="A100" s="42"/>
      <c r="C100" s="38"/>
      <c r="D100" s="10" t="s">
        <v>260</v>
      </c>
      <c r="E100" s="20" t="s">
        <v>277</v>
      </c>
      <c r="F100" s="20" t="s">
        <v>280</v>
      </c>
      <c r="G100" s="14" t="s">
        <v>113</v>
      </c>
      <c r="H100" s="21">
        <v>43959</v>
      </c>
      <c r="I100" s="14" t="s">
        <v>279</v>
      </c>
    </row>
    <row r="101" spans="1:9" ht="17" customHeight="1" x14ac:dyDescent="0.2">
      <c r="A101" s="42"/>
      <c r="C101" s="38"/>
      <c r="D101" s="20" t="s">
        <v>506</v>
      </c>
      <c r="E101" s="20" t="s">
        <v>278</v>
      </c>
      <c r="F101" s="20" t="s">
        <v>280</v>
      </c>
      <c r="G101" s="14" t="s">
        <v>113</v>
      </c>
      <c r="H101" s="21">
        <v>43959</v>
      </c>
      <c r="I101" s="14" t="s">
        <v>279</v>
      </c>
    </row>
    <row r="102" spans="1:9" ht="34" x14ac:dyDescent="0.2">
      <c r="C102" s="47" t="s">
        <v>166</v>
      </c>
      <c r="D102" s="10" t="s">
        <v>351</v>
      </c>
      <c r="E102" s="45" t="s">
        <v>156</v>
      </c>
      <c r="F102" s="16" t="s">
        <v>169</v>
      </c>
      <c r="G102" s="17" t="s">
        <v>115</v>
      </c>
      <c r="H102" s="21">
        <v>43957</v>
      </c>
      <c r="I102" s="19" t="s">
        <v>155</v>
      </c>
    </row>
    <row r="103" spans="1:9" ht="17" x14ac:dyDescent="0.2">
      <c r="C103" s="47"/>
      <c r="D103" s="10" t="s">
        <v>352</v>
      </c>
      <c r="E103" s="45" t="s">
        <v>162</v>
      </c>
      <c r="F103" s="16" t="s">
        <v>158</v>
      </c>
      <c r="G103" s="14" t="s">
        <v>115</v>
      </c>
      <c r="H103" s="21">
        <v>43957</v>
      </c>
      <c r="I103" s="14" t="s">
        <v>157</v>
      </c>
    </row>
    <row r="104" spans="1:9" ht="17" x14ac:dyDescent="0.2">
      <c r="C104" s="47"/>
      <c r="D104" s="10" t="s">
        <v>353</v>
      </c>
      <c r="E104" s="45" t="s">
        <v>159</v>
      </c>
      <c r="F104" s="16" t="s">
        <v>160</v>
      </c>
      <c r="G104" s="14" t="s">
        <v>115</v>
      </c>
      <c r="H104" s="21">
        <v>43957</v>
      </c>
      <c r="I104" s="14" t="s">
        <v>161</v>
      </c>
    </row>
    <row r="105" spans="1:9" ht="17" x14ac:dyDescent="0.2">
      <c r="C105" s="47"/>
      <c r="D105" s="10" t="s">
        <v>354</v>
      </c>
      <c r="E105" s="45" t="s">
        <v>163</v>
      </c>
      <c r="F105" s="16" t="s">
        <v>160</v>
      </c>
      <c r="G105" s="14" t="s">
        <v>115</v>
      </c>
      <c r="H105" s="21">
        <v>43957</v>
      </c>
      <c r="I105" s="14" t="s">
        <v>161</v>
      </c>
    </row>
    <row r="106" spans="1:9" ht="17" x14ac:dyDescent="0.2">
      <c r="C106" s="47"/>
      <c r="D106" s="10" t="s">
        <v>510</v>
      </c>
      <c r="E106" s="45" t="s">
        <v>164</v>
      </c>
      <c r="F106" s="16" t="s">
        <v>160</v>
      </c>
      <c r="G106" s="14" t="s">
        <v>165</v>
      </c>
      <c r="H106" s="21">
        <v>43957</v>
      </c>
      <c r="I106" s="14" t="s">
        <v>161</v>
      </c>
    </row>
    <row r="107" spans="1:9" ht="17" x14ac:dyDescent="0.2">
      <c r="C107" s="47"/>
      <c r="D107" s="10" t="s">
        <v>507</v>
      </c>
      <c r="E107" s="45" t="s">
        <v>281</v>
      </c>
      <c r="F107" s="16" t="s">
        <v>160</v>
      </c>
      <c r="G107" s="14" t="s">
        <v>115</v>
      </c>
      <c r="H107" s="21">
        <v>43957</v>
      </c>
      <c r="I107" s="14" t="s">
        <v>161</v>
      </c>
    </row>
    <row r="108" spans="1:9" ht="17" x14ac:dyDescent="0.2">
      <c r="C108" s="47"/>
      <c r="D108" s="10" t="s">
        <v>282</v>
      </c>
      <c r="E108" s="45" t="s">
        <v>284</v>
      </c>
      <c r="F108" s="16" t="s">
        <v>285</v>
      </c>
      <c r="G108" s="14" t="s">
        <v>286</v>
      </c>
      <c r="H108" s="21">
        <v>43959</v>
      </c>
      <c r="I108" s="14" t="s">
        <v>287</v>
      </c>
    </row>
    <row r="109" spans="1:9" ht="17" x14ac:dyDescent="0.2">
      <c r="C109" s="47"/>
      <c r="D109" s="10" t="s">
        <v>283</v>
      </c>
      <c r="E109" s="45" t="s">
        <v>288</v>
      </c>
      <c r="F109" s="16" t="s">
        <v>285</v>
      </c>
      <c r="G109" s="14"/>
      <c r="H109" s="21">
        <v>43959</v>
      </c>
      <c r="I109" s="14" t="s">
        <v>289</v>
      </c>
    </row>
    <row r="110" spans="1:9" ht="17" x14ac:dyDescent="0.2">
      <c r="A110" s="39"/>
      <c r="C110" s="47"/>
      <c r="D110" s="10" t="s">
        <v>414</v>
      </c>
      <c r="E110" s="45" t="s">
        <v>446</v>
      </c>
      <c r="F110" s="14" t="s">
        <v>457</v>
      </c>
      <c r="G110" s="14"/>
      <c r="H110" s="21">
        <v>43964</v>
      </c>
      <c r="I110" s="14" t="s">
        <v>468</v>
      </c>
    </row>
    <row r="111" spans="1:9" ht="17" x14ac:dyDescent="0.2">
      <c r="A111" s="39"/>
      <c r="C111" s="47"/>
      <c r="D111" s="10" t="s">
        <v>476</v>
      </c>
      <c r="E111" s="45" t="s">
        <v>470</v>
      </c>
      <c r="F111" s="14" t="s">
        <v>457</v>
      </c>
      <c r="G111" s="14"/>
      <c r="H111" s="21">
        <v>43964</v>
      </c>
      <c r="I111" s="14" t="s">
        <v>468</v>
      </c>
    </row>
    <row r="112" spans="1:9" ht="17" x14ac:dyDescent="0.2">
      <c r="A112" s="39"/>
      <c r="C112" s="47"/>
      <c r="D112" s="10" t="s">
        <v>492</v>
      </c>
      <c r="E112" s="20" t="s">
        <v>448</v>
      </c>
      <c r="F112" s="14" t="s">
        <v>457</v>
      </c>
      <c r="G112" s="14" t="s">
        <v>115</v>
      </c>
      <c r="H112" s="21">
        <v>43964</v>
      </c>
      <c r="I112" s="14" t="s">
        <v>468</v>
      </c>
    </row>
    <row r="113" spans="1:9" ht="17" x14ac:dyDescent="0.2">
      <c r="A113" s="39"/>
      <c r="C113" s="47"/>
      <c r="D113" s="10" t="s">
        <v>386</v>
      </c>
      <c r="E113" s="20" t="s">
        <v>449</v>
      </c>
      <c r="F113" s="14" t="s">
        <v>457</v>
      </c>
      <c r="G113" s="14" t="s">
        <v>115</v>
      </c>
      <c r="H113" s="21">
        <v>43964</v>
      </c>
      <c r="I113" s="14" t="s">
        <v>468</v>
      </c>
    </row>
    <row r="114" spans="1:9" ht="17" x14ac:dyDescent="0.2">
      <c r="C114" s="47"/>
      <c r="D114" s="10" t="s">
        <v>491</v>
      </c>
      <c r="E114" s="20" t="s">
        <v>450</v>
      </c>
      <c r="F114" s="14" t="s">
        <v>457</v>
      </c>
      <c r="G114" s="14" t="s">
        <v>115</v>
      </c>
      <c r="H114" s="21">
        <v>43964</v>
      </c>
      <c r="I114" s="14" t="s">
        <v>468</v>
      </c>
    </row>
    <row r="115" spans="1:9" ht="17" x14ac:dyDescent="0.2">
      <c r="C115" s="47"/>
      <c r="D115" s="10" t="s">
        <v>387</v>
      </c>
      <c r="E115" s="20" t="s">
        <v>451</v>
      </c>
      <c r="F115" s="14" t="s">
        <v>457</v>
      </c>
      <c r="G115" s="14" t="s">
        <v>115</v>
      </c>
      <c r="H115" s="21">
        <v>43964</v>
      </c>
      <c r="I115" s="14" t="s">
        <v>468</v>
      </c>
    </row>
    <row r="116" spans="1:9" ht="17" x14ac:dyDescent="0.2">
      <c r="C116" s="47"/>
      <c r="D116" s="10" t="s">
        <v>490</v>
      </c>
      <c r="E116" s="20" t="s">
        <v>452</v>
      </c>
      <c r="F116" s="14" t="s">
        <v>457</v>
      </c>
      <c r="G116" s="14" t="s">
        <v>115</v>
      </c>
      <c r="H116" s="21">
        <v>43964</v>
      </c>
      <c r="I116" s="14" t="s">
        <v>468</v>
      </c>
    </row>
    <row r="117" spans="1:9" ht="17" x14ac:dyDescent="0.2">
      <c r="C117" s="47"/>
      <c r="D117" s="10" t="s">
        <v>489</v>
      </c>
      <c r="E117" s="20" t="s">
        <v>453</v>
      </c>
      <c r="F117" s="14" t="s">
        <v>457</v>
      </c>
      <c r="G117" s="14" t="s">
        <v>115</v>
      </c>
      <c r="H117" s="21">
        <v>43964</v>
      </c>
      <c r="I117" s="14" t="s">
        <v>468</v>
      </c>
    </row>
    <row r="118" spans="1:9" ht="17" x14ac:dyDescent="0.2">
      <c r="C118" s="47"/>
      <c r="D118" s="10" t="s">
        <v>488</v>
      </c>
      <c r="E118" s="20" t="s">
        <v>454</v>
      </c>
      <c r="F118" s="14" t="s">
        <v>457</v>
      </c>
      <c r="G118" s="14" t="s">
        <v>115</v>
      </c>
      <c r="H118" s="21">
        <v>43964</v>
      </c>
      <c r="I118" s="14" t="s">
        <v>468</v>
      </c>
    </row>
    <row r="119" spans="1:9" ht="17" x14ac:dyDescent="0.2">
      <c r="C119" s="47"/>
      <c r="D119" s="10" t="s">
        <v>388</v>
      </c>
      <c r="E119" s="20" t="s">
        <v>455</v>
      </c>
      <c r="F119" s="14" t="s">
        <v>457</v>
      </c>
      <c r="G119" s="14" t="s">
        <v>458</v>
      </c>
      <c r="H119" s="21">
        <v>43964</v>
      </c>
      <c r="I119" s="14" t="s">
        <v>468</v>
      </c>
    </row>
    <row r="120" spans="1:9" ht="17" x14ac:dyDescent="0.2">
      <c r="C120" s="47"/>
      <c r="D120" s="10" t="s">
        <v>508</v>
      </c>
      <c r="E120" s="20" t="s">
        <v>456</v>
      </c>
      <c r="F120" s="14" t="s">
        <v>457</v>
      </c>
      <c r="G120" s="14" t="s">
        <v>458</v>
      </c>
      <c r="H120" s="21">
        <v>43964</v>
      </c>
      <c r="I120" s="14" t="s">
        <v>468</v>
      </c>
    </row>
    <row r="121" spans="1:9" ht="17" x14ac:dyDescent="0.2">
      <c r="C121" s="47"/>
      <c r="D121" s="10" t="s">
        <v>418</v>
      </c>
      <c r="E121" s="45" t="s">
        <v>447</v>
      </c>
      <c r="F121" s="14" t="s">
        <v>457</v>
      </c>
      <c r="G121" s="14"/>
      <c r="H121" s="21">
        <v>43964</v>
      </c>
      <c r="I121" s="14" t="s">
        <v>468</v>
      </c>
    </row>
    <row r="122" spans="1:9" ht="17" x14ac:dyDescent="0.2">
      <c r="C122" s="47"/>
      <c r="D122" s="10" t="s">
        <v>443</v>
      </c>
      <c r="E122" s="45" t="s">
        <v>469</v>
      </c>
      <c r="F122" s="14" t="s">
        <v>457</v>
      </c>
      <c r="G122" s="14"/>
      <c r="H122" s="21">
        <v>43964</v>
      </c>
      <c r="I122" s="14" t="s">
        <v>468</v>
      </c>
    </row>
    <row r="123" spans="1:9" ht="17" x14ac:dyDescent="0.2">
      <c r="C123" s="47"/>
      <c r="D123" s="10" t="s">
        <v>487</v>
      </c>
      <c r="E123" s="20" t="s">
        <v>459</v>
      </c>
      <c r="F123" s="14" t="s">
        <v>457</v>
      </c>
      <c r="G123" s="14" t="s">
        <v>115</v>
      </c>
      <c r="H123" s="21">
        <v>43964</v>
      </c>
      <c r="I123" s="14" t="s">
        <v>468</v>
      </c>
    </row>
    <row r="124" spans="1:9" ht="17" x14ac:dyDescent="0.2">
      <c r="C124" s="47"/>
      <c r="D124" s="10" t="s">
        <v>415</v>
      </c>
      <c r="E124" s="20" t="s">
        <v>460</v>
      </c>
      <c r="F124" s="14" t="s">
        <v>457</v>
      </c>
      <c r="G124" s="14" t="s">
        <v>115</v>
      </c>
      <c r="H124" s="21">
        <v>43964</v>
      </c>
      <c r="I124" s="14" t="s">
        <v>468</v>
      </c>
    </row>
    <row r="125" spans="1:9" ht="17" x14ac:dyDescent="0.2">
      <c r="C125" s="47"/>
      <c r="D125" s="10" t="s">
        <v>509</v>
      </c>
      <c r="E125" s="20" t="s">
        <v>461</v>
      </c>
      <c r="F125" s="14" t="s">
        <v>457</v>
      </c>
      <c r="G125" s="14" t="s">
        <v>115</v>
      </c>
      <c r="H125" s="21">
        <v>43964</v>
      </c>
      <c r="I125" s="14" t="s">
        <v>468</v>
      </c>
    </row>
    <row r="126" spans="1:9" ht="17" x14ac:dyDescent="0.2">
      <c r="C126" s="47"/>
      <c r="D126" s="10" t="s">
        <v>416</v>
      </c>
      <c r="E126" s="20" t="s">
        <v>462</v>
      </c>
      <c r="F126" s="14" t="s">
        <v>457</v>
      </c>
      <c r="G126" s="14" t="s">
        <v>115</v>
      </c>
      <c r="H126" s="21">
        <v>43964</v>
      </c>
      <c r="I126" s="14" t="s">
        <v>468</v>
      </c>
    </row>
    <row r="127" spans="1:9" ht="17" x14ac:dyDescent="0.2">
      <c r="C127" s="47"/>
      <c r="D127" s="10" t="s">
        <v>484</v>
      </c>
      <c r="E127" s="20" t="s">
        <v>463</v>
      </c>
      <c r="F127" s="14" t="s">
        <v>457</v>
      </c>
      <c r="G127" s="14" t="s">
        <v>115</v>
      </c>
      <c r="H127" s="21">
        <v>43964</v>
      </c>
      <c r="I127" s="14" t="s">
        <v>468</v>
      </c>
    </row>
    <row r="128" spans="1:9" ht="17" x14ac:dyDescent="0.2">
      <c r="C128" s="47"/>
      <c r="D128" s="10" t="s">
        <v>485</v>
      </c>
      <c r="E128" s="20" t="s">
        <v>464</v>
      </c>
      <c r="F128" s="14" t="s">
        <v>457</v>
      </c>
      <c r="G128" s="14" t="s">
        <v>115</v>
      </c>
      <c r="H128" s="21">
        <v>43964</v>
      </c>
      <c r="I128" s="14" t="s">
        <v>468</v>
      </c>
    </row>
    <row r="129" spans="3:9" ht="17" x14ac:dyDescent="0.2">
      <c r="C129" s="47"/>
      <c r="D129" s="10" t="s">
        <v>486</v>
      </c>
      <c r="E129" s="20" t="s">
        <v>465</v>
      </c>
      <c r="F129" s="14" t="s">
        <v>457</v>
      </c>
      <c r="G129" s="14" t="s">
        <v>115</v>
      </c>
      <c r="H129" s="21">
        <v>43964</v>
      </c>
      <c r="I129" s="14" t="s">
        <v>468</v>
      </c>
    </row>
    <row r="130" spans="3:9" ht="17" x14ac:dyDescent="0.2">
      <c r="C130" s="47"/>
      <c r="D130" s="10" t="s">
        <v>511</v>
      </c>
      <c r="E130" s="20" t="s">
        <v>477</v>
      </c>
      <c r="F130" s="14" t="s">
        <v>457</v>
      </c>
      <c r="G130" s="14" t="s">
        <v>115</v>
      </c>
      <c r="H130" s="21">
        <v>43964</v>
      </c>
      <c r="I130" s="14" t="s">
        <v>468</v>
      </c>
    </row>
    <row r="131" spans="3:9" ht="17" x14ac:dyDescent="0.2">
      <c r="C131" s="47"/>
      <c r="D131" s="10" t="s">
        <v>417</v>
      </c>
      <c r="E131" s="20" t="s">
        <v>466</v>
      </c>
      <c r="F131" s="14" t="s">
        <v>457</v>
      </c>
      <c r="G131" s="14"/>
      <c r="H131" s="21">
        <v>43964</v>
      </c>
      <c r="I131" s="14" t="s">
        <v>468</v>
      </c>
    </row>
    <row r="132" spans="3:9" ht="17" x14ac:dyDescent="0.2">
      <c r="C132" s="47"/>
      <c r="D132" s="10" t="s">
        <v>478</v>
      </c>
      <c r="E132" s="20" t="s">
        <v>467</v>
      </c>
      <c r="F132" s="14" t="s">
        <v>457</v>
      </c>
      <c r="G132" s="14" t="s">
        <v>458</v>
      </c>
      <c r="H132" s="21">
        <v>43964</v>
      </c>
      <c r="I132" s="14" t="s">
        <v>468</v>
      </c>
    </row>
    <row r="133" spans="3:9" ht="17" x14ac:dyDescent="0.2">
      <c r="C133" s="47"/>
      <c r="D133" s="10" t="s">
        <v>471</v>
      </c>
      <c r="E133" s="20" t="s">
        <v>472</v>
      </c>
      <c r="F133" s="45" t="s">
        <v>473</v>
      </c>
      <c r="G133" s="20" t="s">
        <v>208</v>
      </c>
      <c r="H133" s="21">
        <v>43964</v>
      </c>
      <c r="I133" s="14" t="s">
        <v>474</v>
      </c>
    </row>
  </sheetData>
  <hyperlinks>
    <hyperlink ref="F7" r:id="rId1" xr:uid="{E5BD4789-CD9D-9B4F-9A30-B3B05114D056}"/>
    <hyperlink ref="F8" r:id="rId2" xr:uid="{34970BA9-CE3B-0D4B-B828-E77E9DC3760C}"/>
    <hyperlink ref="F9" r:id="rId3" location="search" xr:uid="{E388937A-7D7B-9F4F-95D3-49EED50558A2}"/>
    <hyperlink ref="F11" r:id="rId4" xr:uid="{CD399796-C13D-4446-95D3-A38ED72C3963}"/>
    <hyperlink ref="F12" r:id="rId5" xr:uid="{98D48FCB-F090-CC4C-BF27-E7068B2D5662}"/>
    <hyperlink ref="F14" r:id="rId6" xr:uid="{B219A7AC-156F-034A-8C6F-A04C7FE90AF1}"/>
    <hyperlink ref="F15" r:id="rId7" xr:uid="{B076D6E6-599E-D241-9B77-4585EAFEA8AD}"/>
    <hyperlink ref="F16" r:id="rId8" xr:uid="{D024ACC7-9C5A-494D-A73F-7A683759F1BD}"/>
    <hyperlink ref="F17" r:id="rId9" xr:uid="{369A3C8D-F230-6042-BD6C-0BC6891A5C21}"/>
    <hyperlink ref="F18" r:id="rId10" xr:uid="{9D21A104-FB8E-A246-A17E-06A37165E587}"/>
    <hyperlink ref="F19" r:id="rId11" xr:uid="{AEBFCE23-4F76-4247-81DE-D9A0F5B5E216}"/>
    <hyperlink ref="F20" r:id="rId12" xr:uid="{4001E386-240B-F14A-8073-B9E74DDAFB86}"/>
    <hyperlink ref="F21" r:id="rId13" xr:uid="{6812D34E-E8BF-3A4F-951D-674E20FDE3BE}"/>
    <hyperlink ref="F22" r:id="rId14" xr:uid="{85539001-C2B7-C142-92F5-A2687675C95D}"/>
    <hyperlink ref="F23" r:id="rId15" xr:uid="{B040BF98-DDCB-B146-8423-7DCE190870C1}"/>
    <hyperlink ref="F24" r:id="rId16" xr:uid="{B5936BE6-93A8-F743-95B1-F7AE64822700}"/>
    <hyperlink ref="F25" r:id="rId17" xr:uid="{A00EC105-484D-B14E-891B-E35B93413D54}"/>
    <hyperlink ref="F26" r:id="rId18" xr:uid="{1EAE85DD-D694-D542-B34A-413514B58B41}"/>
    <hyperlink ref="F27" r:id="rId19" xr:uid="{CCA637CC-D9AE-A14B-8335-10065C08956D}"/>
    <hyperlink ref="F28" r:id="rId20" xr:uid="{C582137F-C42F-1C4C-8CF0-01CE5B703195}"/>
    <hyperlink ref="F29" r:id="rId21" xr:uid="{99007EB7-8612-294C-BE4E-48DC87D1A059}"/>
    <hyperlink ref="F30" r:id="rId22" xr:uid="{FCCD5FBD-E94C-CD4B-A4F4-FF0FCF45E124}"/>
    <hyperlink ref="F31" r:id="rId23" xr:uid="{33FF8B78-66A9-AA4C-A522-EC1F8A558DD5}"/>
    <hyperlink ref="F32" r:id="rId24" xr:uid="{0C7B342D-3903-DE45-B79E-25071FB905C0}"/>
    <hyperlink ref="F6" r:id="rId25" location="search" xr:uid="{D99C5EB5-D1C4-5C47-AB11-1B82E7DE64A7}"/>
    <hyperlink ref="F33" r:id="rId26" xr:uid="{33BA9B5F-9732-BF4C-850B-919B38E353DA}"/>
    <hyperlink ref="F34" r:id="rId27" xr:uid="{928B2FDE-22DF-DC44-A233-DE1C50270563}"/>
    <hyperlink ref="F35" r:id="rId28" xr:uid="{418BF4D8-D2F7-B147-B589-D5863260D9C9}"/>
    <hyperlink ref="F36" r:id="rId29" xr:uid="{FD48461E-8574-5345-A43D-15E88F2ED545}"/>
    <hyperlink ref="F37" r:id="rId30" xr:uid="{F5C5A09E-6E4F-6741-90E4-4AF0CF452998}"/>
    <hyperlink ref="F38" r:id="rId31" xr:uid="{87D86365-BDFF-BE42-89AD-565A7B1B6D2B}"/>
    <hyperlink ref="F39" r:id="rId32" xr:uid="{19CC0C31-8A4B-A44F-B122-BB3A432FEE83}"/>
    <hyperlink ref="F40" r:id="rId33" xr:uid="{5FF58F86-5D38-CC4E-9D10-22B4B419588A}"/>
    <hyperlink ref="F41" r:id="rId34" xr:uid="{43F039FF-AC4D-6F41-9461-220F1CA12FF5}"/>
    <hyperlink ref="F42" r:id="rId35" xr:uid="{28374481-21B6-A840-85B7-3E49DE3BCED9}"/>
    <hyperlink ref="F43" r:id="rId36" xr:uid="{89DD25DF-F18F-0A4E-9D4B-6FE3C35D8886}"/>
    <hyperlink ref="F44" r:id="rId37" xr:uid="{7BCD4161-52CC-1D4D-B8A5-6F56335365E0}"/>
    <hyperlink ref="F45" r:id="rId38" xr:uid="{2D6247DC-D23B-FA40-8E89-7719473E5860}"/>
    <hyperlink ref="F46" r:id="rId39" xr:uid="{E537A225-013A-3544-97D8-D79036580165}"/>
    <hyperlink ref="F47" r:id="rId40" xr:uid="{20293609-82EA-9848-BC0A-443636F9510A}"/>
    <hyperlink ref="F48" r:id="rId41" xr:uid="{47DBA708-6250-1941-B548-FA0EC9DD82C5}"/>
    <hyperlink ref="F49" r:id="rId42" xr:uid="{0EF5E01D-6EE6-E14A-8E2D-1FA205DAAC61}"/>
    <hyperlink ref="F50" r:id="rId43" xr:uid="{3732DF1D-277B-E54F-AC3A-794DD7D242CF}"/>
    <hyperlink ref="F105" r:id="rId44" xr:uid="{7EACFB5E-25B4-404B-8E5A-79AE51E63F15}"/>
    <hyperlink ref="F106" r:id="rId45" xr:uid="{13ECC11A-79D8-B148-A41A-3557FF8959E4}"/>
    <hyperlink ref="F107" r:id="rId46" xr:uid="{578CF791-92FE-FB46-9720-B4B54361E494}"/>
    <hyperlink ref="F13" r:id="rId47" xr:uid="{21F44DDF-4B96-7E4D-8CF2-7C115F72BB34}"/>
    <hyperlink ref="F104" r:id="rId48" xr:uid="{308F62EF-163B-4B4F-9F0F-9514E7EECDA2}"/>
    <hyperlink ref="F102" r:id="rId49" xr:uid="{8D47125C-0E67-3C48-81BC-37F6978E087D}"/>
    <hyperlink ref="F103" r:id="rId50" xr:uid="{4B9CA7CF-1614-284D-BF1C-3CAA29F8BBA2}"/>
    <hyperlink ref="F61" r:id="rId51" xr:uid="{A1287E0E-2100-674D-BBFE-1B394D003EC2}"/>
    <hyperlink ref="F108" r:id="rId52" xr:uid="{9B7100F8-94E2-8343-AF0D-70FEA0C1C097}"/>
    <hyperlink ref="F70:F75" r:id="rId53" display="http://www.jodidb.org/TableViewer/tableView.aspx" xr:uid="{6402BBEE-126C-1743-8CDA-1BE0A4FB2AFB}"/>
    <hyperlink ref="F133" r:id="rId54" xr:uid="{14A759F6-B7C1-B84C-9AA2-E56B18B265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RData</vt:lpstr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2020-05-02T09:10:54Z</dcterms:created>
  <dcterms:modified xsi:type="dcterms:W3CDTF">2020-05-16T16:10:20Z</dcterms:modified>
</cp:coreProperties>
</file>