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04"/>
  <workbookPr filterPrivacy="1"/>
  <xr:revisionPtr revIDLastSave="0" documentId="8_{A654EC68-2661-49EF-9E1E-4EC2E2706E6C}" xr6:coauthVersionLast="47" xr6:coauthVersionMax="47" xr10:uidLastSave="{00000000-0000-0000-0000-000000000000}"/>
  <bookViews>
    <workbookView xWindow="1008" yWindow="-108" windowWidth="29820" windowHeight="17496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2" i="1"/>
  <c r="J2" i="1"/>
  <c r="I2" i="1"/>
  <c r="I3" i="1"/>
  <c r="I4" i="1"/>
  <c r="I5" i="1"/>
  <c r="I6" i="1"/>
  <c r="I7" i="1"/>
  <c r="J3" i="1"/>
  <c r="J4" i="1"/>
  <c r="J5" i="1"/>
  <c r="J6" i="1"/>
  <c r="J7" i="1"/>
  <c r="L2" i="1" l="1"/>
  <c r="M2" i="1" s="1"/>
  <c r="A3" i="1"/>
  <c r="A4" i="1" s="1"/>
  <c r="A5" i="1" s="1"/>
  <c r="A6" i="1" s="1"/>
  <c r="A7" i="1" s="1"/>
  <c r="N2" i="1" l="1"/>
  <c r="L7" i="1"/>
  <c r="L6" i="1"/>
  <c r="N6" i="1" s="1"/>
  <c r="L5" i="1"/>
  <c r="N5" i="1" s="1"/>
  <c r="L4" i="1"/>
  <c r="L3" i="1"/>
  <c r="M6" i="1"/>
  <c r="M5" i="1"/>
  <c r="M3" i="1" l="1"/>
  <c r="N3" i="1"/>
  <c r="M4" i="1"/>
  <c r="N4" i="1"/>
  <c r="M7" i="1"/>
  <c r="N7" i="1"/>
</calcChain>
</file>

<file path=xl/sharedStrings.xml><?xml version="1.0" encoding="utf-8"?>
<sst xmlns="http://schemas.openxmlformats.org/spreadsheetml/2006/main" count="13" uniqueCount="13">
  <si>
    <t>май</t>
  </si>
  <si>
    <t>июнь</t>
  </si>
  <si>
    <t>июль</t>
  </si>
  <si>
    <t>август</t>
  </si>
  <si>
    <t>сентябрь</t>
  </si>
  <si>
    <t>октябрь</t>
  </si>
  <si>
    <t>декабрь</t>
  </si>
  <si>
    <t>Общая выручка</t>
  </si>
  <si>
    <t>Премия</t>
  </si>
  <si>
    <t>Выручка каждого магазина</t>
  </si>
  <si>
    <t>Топ магазинов по прибыли</t>
  </si>
  <si>
    <t>Доп премия за 1 место</t>
  </si>
  <si>
    <t>Доп премия за 2 место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</si>
</sst>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workbookViewId="0">
      <selection activeCell="K2" sqref="K2:K7"/>
    </sheetView>
  </sheetViews>
  <sheetFormatPr defaultRowHeight="15" customHeight="1"/>
  <sheetData>
    <row r="1" spans="1:14" ht="56.2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spans="1:14">
      <c r="A2" s="1">
        <v>1</v>
      </c>
      <c r="B2" s="1">
        <v>82345</v>
      </c>
      <c r="C2" s="1">
        <v>82538</v>
      </c>
      <c r="D2" s="1">
        <v>66612</v>
      </c>
      <c r="E2" s="1">
        <v>77777</v>
      </c>
      <c r="F2" s="1">
        <v>75234</v>
      </c>
      <c r="G2" s="1">
        <v>52125</v>
      </c>
      <c r="H2" s="1">
        <v>98123</v>
      </c>
      <c r="I2" s="1">
        <f>SUM($B$2:$H$7)</f>
        <v>3077785</v>
      </c>
      <c r="J2" s="1">
        <f>IF($I$2&gt;T8,$I$2*5%,0)</f>
        <v>153889.25</v>
      </c>
      <c r="K2" s="1">
        <f>SUM(B2:H2)</f>
        <v>534754</v>
      </c>
      <c r="L2" s="1">
        <f>_xlfn.RANK.AVG(K2,$K$2:$K$7,)</f>
        <v>3</v>
      </c>
      <c r="M2" s="1">
        <f>IF(L2=1,K2*4%,0)</f>
        <v>0</v>
      </c>
      <c r="N2" s="1">
        <f>IF(L2=2,K2*2%,0)</f>
        <v>0</v>
      </c>
    </row>
    <row r="3" spans="1:14">
      <c r="A3" s="1">
        <f>A2+1</f>
        <v>2</v>
      </c>
      <c r="B3" s="1">
        <v>81534</v>
      </c>
      <c r="C3" s="1">
        <v>41622</v>
      </c>
      <c r="D3" s="1">
        <v>66234</v>
      </c>
      <c r="E3" s="1">
        <v>78788</v>
      </c>
      <c r="F3" s="1">
        <v>65322</v>
      </c>
      <c r="G3" s="1">
        <v>81345</v>
      </c>
      <c r="H3" s="1">
        <v>41244</v>
      </c>
      <c r="I3" s="1">
        <f t="shared" ref="I3:I7" si="0">SUM($B$2:$H$7)</f>
        <v>3077785</v>
      </c>
      <c r="J3" s="1">
        <f>IF($I$2&gt;107000,$I$2*5%,0)</f>
        <v>153889.25</v>
      </c>
      <c r="K3" s="1">
        <f t="shared" ref="K3:K7" si="1">SUM(B3:H3)</f>
        <v>456089</v>
      </c>
      <c r="L3" s="1">
        <f t="shared" ref="L3:L6" si="2">_xlfn.RANK.AVG(K3,$K$2:$K$7,)</f>
        <v>6</v>
      </c>
      <c r="M3" s="1">
        <f t="shared" ref="M3:M7" si="3">IF(L3=1,K3*4%,0)</f>
        <v>0</v>
      </c>
      <c r="N3" s="1">
        <f t="shared" ref="N3:N7" si="4">IF(L3=2,K3*2%,0)</f>
        <v>0</v>
      </c>
    </row>
    <row r="4" spans="1:14">
      <c r="A4" s="1">
        <f t="shared" ref="A4:A7" si="5">A3+1</f>
        <v>3</v>
      </c>
      <c r="B4" s="1">
        <v>77121</v>
      </c>
      <c r="C4" s="1">
        <v>74712</v>
      </c>
      <c r="D4" s="1">
        <v>88123</v>
      </c>
      <c r="E4" s="1">
        <v>78777</v>
      </c>
      <c r="F4" s="1">
        <v>12534</v>
      </c>
      <c r="G4" s="1">
        <v>129334</v>
      </c>
      <c r="H4" s="1">
        <v>89213</v>
      </c>
      <c r="I4" s="1">
        <f t="shared" si="0"/>
        <v>3077785</v>
      </c>
      <c r="J4" s="1">
        <f t="shared" ref="J3:J7" si="6">IF($I$2&gt;107000,$I$2*5%,0)</f>
        <v>153889.25</v>
      </c>
      <c r="K4" s="1">
        <f t="shared" si="1"/>
        <v>549814</v>
      </c>
      <c r="L4" s="1">
        <f t="shared" si="2"/>
        <v>2</v>
      </c>
      <c r="M4" s="1">
        <f t="shared" si="3"/>
        <v>0</v>
      </c>
      <c r="N4" s="1">
        <f t="shared" si="4"/>
        <v>10996.28</v>
      </c>
    </row>
    <row r="5" spans="1:14">
      <c r="A5" s="1">
        <f t="shared" si="5"/>
        <v>4</v>
      </c>
      <c r="B5" s="1">
        <v>65473</v>
      </c>
      <c r="C5" s="1">
        <v>77777</v>
      </c>
      <c r="D5" s="1">
        <v>98912</v>
      </c>
      <c r="E5" s="1">
        <v>65678</v>
      </c>
      <c r="F5" s="1">
        <v>99343</v>
      </c>
      <c r="G5" s="1">
        <v>95134</v>
      </c>
      <c r="H5" s="1">
        <v>66772</v>
      </c>
      <c r="I5" s="1">
        <f t="shared" si="0"/>
        <v>3077785</v>
      </c>
      <c r="J5" s="1">
        <f t="shared" si="6"/>
        <v>153889.25</v>
      </c>
      <c r="K5" s="1">
        <f t="shared" si="1"/>
        <v>569089</v>
      </c>
      <c r="L5" s="1">
        <f t="shared" si="2"/>
        <v>1</v>
      </c>
      <c r="M5" s="1">
        <f t="shared" si="3"/>
        <v>22763.56</v>
      </c>
      <c r="N5" s="1">
        <f t="shared" si="4"/>
        <v>0</v>
      </c>
    </row>
    <row r="6" spans="1:14">
      <c r="A6" s="1">
        <f t="shared" si="5"/>
        <v>5</v>
      </c>
      <c r="B6" s="1">
        <v>65643</v>
      </c>
      <c r="C6" s="1">
        <v>88484</v>
      </c>
      <c r="D6" s="1">
        <v>99999</v>
      </c>
      <c r="E6" s="1">
        <v>87656</v>
      </c>
      <c r="F6" s="1">
        <v>32981</v>
      </c>
      <c r="G6" s="1">
        <v>52344</v>
      </c>
      <c r="H6" s="1">
        <v>54311</v>
      </c>
      <c r="I6" s="1">
        <f t="shared" si="0"/>
        <v>3077785</v>
      </c>
      <c r="J6" s="1">
        <f t="shared" si="6"/>
        <v>153889.25</v>
      </c>
      <c r="K6" s="1">
        <f t="shared" si="1"/>
        <v>481418</v>
      </c>
      <c r="L6" s="1">
        <f t="shared" si="2"/>
        <v>5</v>
      </c>
      <c r="M6" s="1">
        <f t="shared" si="3"/>
        <v>0</v>
      </c>
      <c r="N6" s="1">
        <f t="shared" si="4"/>
        <v>0</v>
      </c>
    </row>
    <row r="7" spans="1:14">
      <c r="A7" s="1">
        <f t="shared" si="5"/>
        <v>6</v>
      </c>
      <c r="B7" s="1">
        <v>81238</v>
      </c>
      <c r="C7" s="1">
        <v>89898</v>
      </c>
      <c r="D7" s="1">
        <v>88888</v>
      </c>
      <c r="E7" s="1">
        <v>76578</v>
      </c>
      <c r="F7" s="1">
        <v>34311</v>
      </c>
      <c r="G7" s="1">
        <v>41241</v>
      </c>
      <c r="H7" s="1">
        <v>74467</v>
      </c>
      <c r="I7" s="1">
        <f t="shared" si="0"/>
        <v>3077785</v>
      </c>
      <c r="J7" s="1">
        <f t="shared" si="6"/>
        <v>153889.25</v>
      </c>
      <c r="K7" s="1">
        <f t="shared" si="1"/>
        <v>486621</v>
      </c>
      <c r="L7" s="1">
        <f>_xlfn.RANK.AVG(K7,$K$2:$K$7,)</f>
        <v>4</v>
      </c>
      <c r="M7" s="1">
        <f t="shared" si="3"/>
        <v>0</v>
      </c>
      <c r="N7" s="1">
        <f t="shared" si="4"/>
        <v>0</v>
      </c>
    </row>
    <row r="8" spans="1:14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2023-10-13T16:32:02Z</dcterms:modified>
  <cp:category/>
  <cp:contentStatus/>
</cp:coreProperties>
</file>