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april/"/>
    </mc:Choice>
  </mc:AlternateContent>
  <xr:revisionPtr revIDLastSave="0" documentId="10_ncr:8100000_{CE2A8531-375F-C343-B5DF-B37FE29AFC2E}" xr6:coauthVersionLast="33" xr6:coauthVersionMax="33" xr10:uidLastSave="{00000000-0000-0000-0000-000000000000}"/>
  <bookViews>
    <workbookView xWindow="660" yWindow="460" windowWidth="24940" windowHeight="14440" xr2:uid="{20D8AD20-1F79-A24A-B993-F4C11A2D842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N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L3" i="1"/>
  <c r="K3" i="1"/>
  <c r="L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  <c r="J2" i="1" l="1"/>
</calcChain>
</file>

<file path=xl/sharedStrings.xml><?xml version="1.0" encoding="utf-8"?>
<sst xmlns="http://schemas.openxmlformats.org/spreadsheetml/2006/main" count="13" uniqueCount="13">
  <si>
    <t>Power Household</t>
  </si>
  <si>
    <t>Power Windturbine</t>
  </si>
  <si>
    <t>Power SolarPanal</t>
  </si>
  <si>
    <t>Total Households</t>
  </si>
  <si>
    <t>Total SolarPanels</t>
  </si>
  <si>
    <t>Totaal</t>
  </si>
  <si>
    <t>Dag</t>
  </si>
  <si>
    <t>Balance</t>
  </si>
  <si>
    <t>Time overcapacity</t>
  </si>
  <si>
    <t>Time shortage</t>
  </si>
  <si>
    <t>Absolute value</t>
  </si>
  <si>
    <t>Exhange external market</t>
  </si>
  <si>
    <t>Exhange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</si>
</sst>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Blad1!$H$1</c:f>
              <c:strCache>
                <c:ptCount val="1"/>
                <c:pt idx="0">
                  <c:v>Totaal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Blad1!$G$2:$G$721</c:f>
              <c:numCache>
                <c:formatCode>General</c:formatCode>
                <c:ptCount val="72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</c:numCache>
            </c:numRef>
          </c:xVal>
          <c:yVal>
            <c:numRef>
              <c:f>Blad1!$H$2:$H$721</c:f>
              <c:numCache>
                <c:formatCode>General</c:formatCode>
                <c:ptCount val="720"/>
                <c:pt idx="0">
                  <c:v>43.481594153999993</c:v>
                </c:pt>
                <c:pt idx="1">
                  <c:v>52.052824268999998</c:v>
                </c:pt>
                <c:pt idx="2">
                  <c:v>47.681824268999996</c:v>
                </c:pt>
                <c:pt idx="3">
                  <c:v>46.509824268999999</c:v>
                </c:pt>
                <c:pt idx="4">
                  <c:v>28.938594153999997</c:v>
                </c:pt>
                <c:pt idx="5">
                  <c:v>34.450372154</c:v>
                </c:pt>
                <c:pt idx="6">
                  <c:v>50.109483154000003</c:v>
                </c:pt>
                <c:pt idx="7">
                  <c:v>26.247255269999993</c:v>
                </c:pt>
                <c:pt idx="8">
                  <c:v>-51.372135768000014</c:v>
                </c:pt>
                <c:pt idx="9">
                  <c:v>103.747594154</c:v>
                </c:pt>
                <c:pt idx="10">
                  <c:v>54.012588269999995</c:v>
                </c:pt>
                <c:pt idx="11">
                  <c:v>105.78348315399998</c:v>
                </c:pt>
                <c:pt idx="12">
                  <c:v>104.36181615399998</c:v>
                </c:pt>
                <c:pt idx="13">
                  <c:v>43.98081126999999</c:v>
                </c:pt>
                <c:pt idx="14">
                  <c:v>38.363699269999998</c:v>
                </c:pt>
                <c:pt idx="15">
                  <c:v>91.782261153999997</c:v>
                </c:pt>
                <c:pt idx="16">
                  <c:v>111.774038154</c:v>
                </c:pt>
                <c:pt idx="17">
                  <c:v>134.59938026900002</c:v>
                </c:pt>
                <c:pt idx="18">
                  <c:v>142.663824269</c:v>
                </c:pt>
                <c:pt idx="19">
                  <c:v>123.00959415399998</c:v>
                </c:pt>
                <c:pt idx="20">
                  <c:v>119.833594154</c:v>
                </c:pt>
                <c:pt idx="21">
                  <c:v>109.30759415399999</c:v>
                </c:pt>
                <c:pt idx="22">
                  <c:v>89.261594153999994</c:v>
                </c:pt>
                <c:pt idx="23">
                  <c:v>64.516594154000003</c:v>
                </c:pt>
                <c:pt idx="24">
                  <c:v>64.162824268999998</c:v>
                </c:pt>
                <c:pt idx="25">
                  <c:v>53.658824269</c:v>
                </c:pt>
                <c:pt idx="26">
                  <c:v>49.300824268999996</c:v>
                </c:pt>
                <c:pt idx="27">
                  <c:v>45.778824268999998</c:v>
                </c:pt>
                <c:pt idx="28">
                  <c:v>44.645824268999995</c:v>
                </c:pt>
                <c:pt idx="29">
                  <c:v>28.249261153999999</c:v>
                </c:pt>
                <c:pt idx="30">
                  <c:v>56.832046268999996</c:v>
                </c:pt>
                <c:pt idx="31">
                  <c:v>57.317150153999997</c:v>
                </c:pt>
                <c:pt idx="32">
                  <c:v>79.754372153999995</c:v>
                </c:pt>
                <c:pt idx="33">
                  <c:v>95.694372153999993</c:v>
                </c:pt>
                <c:pt idx="34">
                  <c:v>100.449705154</c:v>
                </c:pt>
                <c:pt idx="35">
                  <c:v>54.922477269999995</c:v>
                </c:pt>
                <c:pt idx="36">
                  <c:v>-44.350024768000011</c:v>
                </c:pt>
                <c:pt idx="37">
                  <c:v>-51.637690768000013</c:v>
                </c:pt>
                <c:pt idx="38">
                  <c:v>-59.207468768000012</c:v>
                </c:pt>
                <c:pt idx="39">
                  <c:v>-55.519690768000018</c:v>
                </c:pt>
                <c:pt idx="40">
                  <c:v>-32.977357768000012</c:v>
                </c:pt>
                <c:pt idx="41">
                  <c:v>70.830477269999989</c:v>
                </c:pt>
                <c:pt idx="42">
                  <c:v>124.64159415399999</c:v>
                </c:pt>
                <c:pt idx="43">
                  <c:v>130.71859415399999</c:v>
                </c:pt>
                <c:pt idx="44">
                  <c:v>125.67459415399999</c:v>
                </c:pt>
                <c:pt idx="45">
                  <c:v>109.43859415399999</c:v>
                </c:pt>
                <c:pt idx="46">
                  <c:v>80.712594153999987</c:v>
                </c:pt>
                <c:pt idx="47">
                  <c:v>57.021594153999999</c:v>
                </c:pt>
                <c:pt idx="48">
                  <c:v>36.310594154</c:v>
                </c:pt>
                <c:pt idx="49">
                  <c:v>29.852594153999998</c:v>
                </c:pt>
                <c:pt idx="50">
                  <c:v>26.396594153999999</c:v>
                </c:pt>
                <c:pt idx="51">
                  <c:v>26.418594153999997</c:v>
                </c:pt>
                <c:pt idx="52">
                  <c:v>30.675594153999999</c:v>
                </c:pt>
                <c:pt idx="53">
                  <c:v>66.282713268999998</c:v>
                </c:pt>
                <c:pt idx="54">
                  <c:v>89.568713269</c:v>
                </c:pt>
                <c:pt idx="55">
                  <c:v>83.651594153999994</c:v>
                </c:pt>
                <c:pt idx="56">
                  <c:v>96.001261153999991</c:v>
                </c:pt>
                <c:pt idx="57">
                  <c:v>93.991150153999982</c:v>
                </c:pt>
                <c:pt idx="58">
                  <c:v>108.99882426900001</c:v>
                </c:pt>
                <c:pt idx="59">
                  <c:v>89.768483153999981</c:v>
                </c:pt>
                <c:pt idx="60">
                  <c:v>84.566927153999984</c:v>
                </c:pt>
                <c:pt idx="61">
                  <c:v>80.024483153999981</c:v>
                </c:pt>
                <c:pt idx="62">
                  <c:v>98.854935269000009</c:v>
                </c:pt>
                <c:pt idx="63">
                  <c:v>106.024268269</c:v>
                </c:pt>
                <c:pt idx="64">
                  <c:v>119.210046269</c:v>
                </c:pt>
                <c:pt idx="65">
                  <c:v>127.47149126900003</c:v>
                </c:pt>
                <c:pt idx="66">
                  <c:v>132.377824269</c:v>
                </c:pt>
                <c:pt idx="67">
                  <c:v>143.76582426900001</c:v>
                </c:pt>
                <c:pt idx="68">
                  <c:v>143.42082426900001</c:v>
                </c:pt>
                <c:pt idx="69">
                  <c:v>126.025824269</c:v>
                </c:pt>
                <c:pt idx="70">
                  <c:v>102.535824269</c:v>
                </c:pt>
                <c:pt idx="71">
                  <c:v>74.334824269000009</c:v>
                </c:pt>
                <c:pt idx="72">
                  <c:v>56.725824269</c:v>
                </c:pt>
                <c:pt idx="73">
                  <c:v>49.204824269</c:v>
                </c:pt>
                <c:pt idx="74">
                  <c:v>46.938824268999994</c:v>
                </c:pt>
                <c:pt idx="75">
                  <c:v>46.732824268999998</c:v>
                </c:pt>
                <c:pt idx="76">
                  <c:v>49.939824268999999</c:v>
                </c:pt>
                <c:pt idx="77">
                  <c:v>64.125268269000003</c:v>
                </c:pt>
                <c:pt idx="78">
                  <c:v>66.860483153999994</c:v>
                </c:pt>
                <c:pt idx="79">
                  <c:v>98.010602269000003</c:v>
                </c:pt>
                <c:pt idx="80">
                  <c:v>102.672824269</c:v>
                </c:pt>
                <c:pt idx="81">
                  <c:v>101.39193526900002</c:v>
                </c:pt>
                <c:pt idx="82">
                  <c:v>101.13615726900001</c:v>
                </c:pt>
                <c:pt idx="83">
                  <c:v>102.295713269</c:v>
                </c:pt>
                <c:pt idx="84">
                  <c:v>84.607038153999994</c:v>
                </c:pt>
                <c:pt idx="85">
                  <c:v>101.112491269</c:v>
                </c:pt>
                <c:pt idx="86">
                  <c:v>80.538261153999997</c:v>
                </c:pt>
                <c:pt idx="87">
                  <c:v>85.154261153999997</c:v>
                </c:pt>
                <c:pt idx="88">
                  <c:v>50.855699269999995</c:v>
                </c:pt>
                <c:pt idx="89">
                  <c:v>-38.583135768000027</c:v>
                </c:pt>
                <c:pt idx="90">
                  <c:v>-33.297802768000011</c:v>
                </c:pt>
                <c:pt idx="91">
                  <c:v>122.318594154</c:v>
                </c:pt>
                <c:pt idx="92">
                  <c:v>122.35359415399999</c:v>
                </c:pt>
                <c:pt idx="93">
                  <c:v>109.44759415399999</c:v>
                </c:pt>
                <c:pt idx="94">
                  <c:v>86.854594153999997</c:v>
                </c:pt>
                <c:pt idx="95">
                  <c:v>7.1752552699999939</c:v>
                </c:pt>
                <c:pt idx="96">
                  <c:v>-10.932744730000007</c:v>
                </c:pt>
                <c:pt idx="97">
                  <c:v>-18.619744730000004</c:v>
                </c:pt>
                <c:pt idx="98">
                  <c:v>-21.660744730000005</c:v>
                </c:pt>
                <c:pt idx="99">
                  <c:v>-21.576744730000005</c:v>
                </c:pt>
                <c:pt idx="100">
                  <c:v>31.436594153999998</c:v>
                </c:pt>
                <c:pt idx="101">
                  <c:v>-3.2308557300000058</c:v>
                </c:pt>
                <c:pt idx="102">
                  <c:v>17.925366269999994</c:v>
                </c:pt>
                <c:pt idx="103">
                  <c:v>-67.51946876800001</c:v>
                </c:pt>
                <c:pt idx="104">
                  <c:v>-62.915802768000006</c:v>
                </c:pt>
                <c:pt idx="105">
                  <c:v>-65.173357768000002</c:v>
                </c:pt>
                <c:pt idx="106">
                  <c:v>-63.772246768000009</c:v>
                </c:pt>
                <c:pt idx="107">
                  <c:v>-225.20996634400001</c:v>
                </c:pt>
                <c:pt idx="108">
                  <c:v>-225.77018834400002</c:v>
                </c:pt>
                <c:pt idx="109">
                  <c:v>-228.51296634400001</c:v>
                </c:pt>
                <c:pt idx="110">
                  <c:v>-228.38707734400003</c:v>
                </c:pt>
                <c:pt idx="111">
                  <c:v>-221.335633344</c:v>
                </c:pt>
                <c:pt idx="112">
                  <c:v>-45.517468768000015</c:v>
                </c:pt>
                <c:pt idx="113">
                  <c:v>60.247366269999993</c:v>
                </c:pt>
                <c:pt idx="114">
                  <c:v>68.760699270000003</c:v>
                </c:pt>
                <c:pt idx="115">
                  <c:v>70.538255269999993</c:v>
                </c:pt>
                <c:pt idx="116">
                  <c:v>70.424255269999989</c:v>
                </c:pt>
                <c:pt idx="117">
                  <c:v>107.54459415400002</c:v>
                </c:pt>
                <c:pt idx="118">
                  <c:v>36.129255269999994</c:v>
                </c:pt>
                <c:pt idx="119">
                  <c:v>9.367255269999994</c:v>
                </c:pt>
                <c:pt idx="120">
                  <c:v>-106.62624676800002</c:v>
                </c:pt>
                <c:pt idx="121">
                  <c:v>-17.805744730000004</c:v>
                </c:pt>
                <c:pt idx="122">
                  <c:v>-118.64924676800001</c:v>
                </c:pt>
                <c:pt idx="123">
                  <c:v>-22.010744730000006</c:v>
                </c:pt>
                <c:pt idx="124">
                  <c:v>-18.912744730000007</c:v>
                </c:pt>
                <c:pt idx="125">
                  <c:v>46.101705153999994</c:v>
                </c:pt>
                <c:pt idx="126">
                  <c:v>18.630699269999994</c:v>
                </c:pt>
                <c:pt idx="127">
                  <c:v>-67.028246768000017</c:v>
                </c:pt>
                <c:pt idx="128">
                  <c:v>-61.477135768000018</c:v>
                </c:pt>
                <c:pt idx="129">
                  <c:v>-62.510913768000016</c:v>
                </c:pt>
                <c:pt idx="130">
                  <c:v>-62.839913768000017</c:v>
                </c:pt>
                <c:pt idx="131">
                  <c:v>-61.014468768000015</c:v>
                </c:pt>
                <c:pt idx="132">
                  <c:v>34.120477269999995</c:v>
                </c:pt>
                <c:pt idx="133">
                  <c:v>29.566477269999996</c:v>
                </c:pt>
                <c:pt idx="134">
                  <c:v>29.243922269999995</c:v>
                </c:pt>
                <c:pt idx="135">
                  <c:v>-64.989690768000017</c:v>
                </c:pt>
                <c:pt idx="136">
                  <c:v>46.584033269999992</c:v>
                </c:pt>
                <c:pt idx="137">
                  <c:v>52.681922269999994</c:v>
                </c:pt>
                <c:pt idx="138">
                  <c:v>59.052699270000012</c:v>
                </c:pt>
                <c:pt idx="139">
                  <c:v>113.88759415399998</c:v>
                </c:pt>
                <c:pt idx="140">
                  <c:v>133.882824269</c:v>
                </c:pt>
                <c:pt idx="141">
                  <c:v>124.336824269</c:v>
                </c:pt>
                <c:pt idx="142">
                  <c:v>105.261824269</c:v>
                </c:pt>
                <c:pt idx="143">
                  <c:v>59.449594153999996</c:v>
                </c:pt>
                <c:pt idx="144">
                  <c:v>41.079594153999999</c:v>
                </c:pt>
                <c:pt idx="145">
                  <c:v>32.657594154000002</c:v>
                </c:pt>
                <c:pt idx="146">
                  <c:v>-20.863744730000004</c:v>
                </c:pt>
                <c:pt idx="147">
                  <c:v>-22.058744730000004</c:v>
                </c:pt>
                <c:pt idx="148">
                  <c:v>-18.842744730000007</c:v>
                </c:pt>
                <c:pt idx="149">
                  <c:v>43.504261153999991</c:v>
                </c:pt>
                <c:pt idx="150">
                  <c:v>64.934483154000006</c:v>
                </c:pt>
                <c:pt idx="151">
                  <c:v>31.721255269999993</c:v>
                </c:pt>
                <c:pt idx="152">
                  <c:v>38.791699269999995</c:v>
                </c:pt>
                <c:pt idx="153">
                  <c:v>36.136477269999993</c:v>
                </c:pt>
                <c:pt idx="154">
                  <c:v>36.994811269999992</c:v>
                </c:pt>
                <c:pt idx="155">
                  <c:v>37.569144269999995</c:v>
                </c:pt>
                <c:pt idx="156">
                  <c:v>32.570033269999996</c:v>
                </c:pt>
                <c:pt idx="157">
                  <c:v>30.201144269999993</c:v>
                </c:pt>
                <c:pt idx="158">
                  <c:v>28.155588269999992</c:v>
                </c:pt>
                <c:pt idx="159">
                  <c:v>34.436922269999997</c:v>
                </c:pt>
                <c:pt idx="160">
                  <c:v>53.028144269999999</c:v>
                </c:pt>
                <c:pt idx="161">
                  <c:v>58.665144270000013</c:v>
                </c:pt>
                <c:pt idx="162">
                  <c:v>60.881699269999999</c:v>
                </c:pt>
                <c:pt idx="163">
                  <c:v>113.93559415399999</c:v>
                </c:pt>
                <c:pt idx="164">
                  <c:v>116.28159415399999</c:v>
                </c:pt>
                <c:pt idx="165">
                  <c:v>106.52459415399998</c:v>
                </c:pt>
                <c:pt idx="166">
                  <c:v>89.532594153999995</c:v>
                </c:pt>
                <c:pt idx="167">
                  <c:v>64.769594154000004</c:v>
                </c:pt>
                <c:pt idx="168">
                  <c:v>62.596824269000003</c:v>
                </c:pt>
                <c:pt idx="169">
                  <c:v>54.981000000000002</c:v>
                </c:pt>
                <c:pt idx="170">
                  <c:v>29.467594153999997</c:v>
                </c:pt>
                <c:pt idx="171">
                  <c:v>46.540824268999998</c:v>
                </c:pt>
                <c:pt idx="172">
                  <c:v>47.362824268999994</c:v>
                </c:pt>
                <c:pt idx="173">
                  <c:v>52.758157268999994</c:v>
                </c:pt>
                <c:pt idx="174">
                  <c:v>49.138594153999996</c:v>
                </c:pt>
                <c:pt idx="175">
                  <c:v>74.271372153999991</c:v>
                </c:pt>
                <c:pt idx="176">
                  <c:v>93.190927153999993</c:v>
                </c:pt>
                <c:pt idx="177">
                  <c:v>100.035261154</c:v>
                </c:pt>
                <c:pt idx="178">
                  <c:v>119.677935269</c:v>
                </c:pt>
                <c:pt idx="179">
                  <c:v>120.83304626899999</c:v>
                </c:pt>
                <c:pt idx="180">
                  <c:v>118.332380269</c:v>
                </c:pt>
                <c:pt idx="181">
                  <c:v>91.248483153999985</c:v>
                </c:pt>
                <c:pt idx="182">
                  <c:v>104.557713269</c:v>
                </c:pt>
                <c:pt idx="183">
                  <c:v>106.73860226900001</c:v>
                </c:pt>
                <c:pt idx="184">
                  <c:v>125.35526826900001</c:v>
                </c:pt>
                <c:pt idx="185">
                  <c:v>111.716372154</c:v>
                </c:pt>
                <c:pt idx="186">
                  <c:v>117.78848315399999</c:v>
                </c:pt>
                <c:pt idx="187">
                  <c:v>135.352824269</c:v>
                </c:pt>
                <c:pt idx="188">
                  <c:v>135.01582426900001</c:v>
                </c:pt>
                <c:pt idx="189">
                  <c:v>128.922</c:v>
                </c:pt>
                <c:pt idx="190">
                  <c:v>107.728824269</c:v>
                </c:pt>
                <c:pt idx="191">
                  <c:v>83.666824269000003</c:v>
                </c:pt>
                <c:pt idx="192">
                  <c:v>64.858824268999996</c:v>
                </c:pt>
                <c:pt idx="193">
                  <c:v>35.203594154000001</c:v>
                </c:pt>
                <c:pt idx="194">
                  <c:v>47.992824268999996</c:v>
                </c:pt>
                <c:pt idx="195">
                  <c:v>45.533824269</c:v>
                </c:pt>
                <c:pt idx="196">
                  <c:v>44.505824268999994</c:v>
                </c:pt>
                <c:pt idx="197">
                  <c:v>46.263935268999994</c:v>
                </c:pt>
                <c:pt idx="198">
                  <c:v>56.394157268999997</c:v>
                </c:pt>
                <c:pt idx="199">
                  <c:v>57.434150153999994</c:v>
                </c:pt>
                <c:pt idx="200">
                  <c:v>80.160150153999993</c:v>
                </c:pt>
                <c:pt idx="201">
                  <c:v>95.568150153999994</c:v>
                </c:pt>
                <c:pt idx="202">
                  <c:v>48.136477269999993</c:v>
                </c:pt>
                <c:pt idx="203">
                  <c:v>50.226477269999997</c:v>
                </c:pt>
                <c:pt idx="204">
                  <c:v>48.410144269999996</c:v>
                </c:pt>
                <c:pt idx="205">
                  <c:v>41.164588269999996</c:v>
                </c:pt>
                <c:pt idx="206">
                  <c:v>33.877699270000001</c:v>
                </c:pt>
                <c:pt idx="207">
                  <c:v>-58.702802768000012</c:v>
                </c:pt>
                <c:pt idx="208">
                  <c:v>58.12514427</c:v>
                </c:pt>
                <c:pt idx="209">
                  <c:v>114.85392715399999</c:v>
                </c:pt>
                <c:pt idx="210">
                  <c:v>115.676038154</c:v>
                </c:pt>
                <c:pt idx="211">
                  <c:v>120.22259415399999</c:v>
                </c:pt>
                <c:pt idx="212">
                  <c:v>71.461255269999995</c:v>
                </c:pt>
                <c:pt idx="213">
                  <c:v>109.00959415399998</c:v>
                </c:pt>
                <c:pt idx="214">
                  <c:v>31.312255269999994</c:v>
                </c:pt>
                <c:pt idx="215">
                  <c:v>0.49025526999999419</c:v>
                </c:pt>
                <c:pt idx="216">
                  <c:v>-111.87624676800002</c:v>
                </c:pt>
                <c:pt idx="217">
                  <c:v>-20.028744730000007</c:v>
                </c:pt>
                <c:pt idx="218">
                  <c:v>-23.340744730000004</c:v>
                </c:pt>
                <c:pt idx="219">
                  <c:v>-23.541744730000005</c:v>
                </c:pt>
                <c:pt idx="220">
                  <c:v>-19.770744730000004</c:v>
                </c:pt>
                <c:pt idx="221">
                  <c:v>-101.56791376800001</c:v>
                </c:pt>
                <c:pt idx="222">
                  <c:v>-79.720024768000016</c:v>
                </c:pt>
                <c:pt idx="223">
                  <c:v>-66.086690768000011</c:v>
                </c:pt>
                <c:pt idx="224">
                  <c:v>-215.34829934400003</c:v>
                </c:pt>
                <c:pt idx="225">
                  <c:v>-56.44202476800001</c:v>
                </c:pt>
                <c:pt idx="226">
                  <c:v>-59.876579768000013</c:v>
                </c:pt>
                <c:pt idx="227">
                  <c:v>-61.131802768000007</c:v>
                </c:pt>
                <c:pt idx="228">
                  <c:v>-65.260246768000016</c:v>
                </c:pt>
                <c:pt idx="229">
                  <c:v>-229.26829934400004</c:v>
                </c:pt>
                <c:pt idx="230">
                  <c:v>-231.05929934400004</c:v>
                </c:pt>
                <c:pt idx="231">
                  <c:v>-223.53663334399999</c:v>
                </c:pt>
                <c:pt idx="232">
                  <c:v>-50.443246768000009</c:v>
                </c:pt>
                <c:pt idx="233">
                  <c:v>53.978811269999994</c:v>
                </c:pt>
                <c:pt idx="234">
                  <c:v>110.15348315399999</c:v>
                </c:pt>
                <c:pt idx="235">
                  <c:v>116.10659415399999</c:v>
                </c:pt>
                <c:pt idx="236">
                  <c:v>119.18659415399999</c:v>
                </c:pt>
                <c:pt idx="237">
                  <c:v>104.75759415399999</c:v>
                </c:pt>
                <c:pt idx="238">
                  <c:v>101.761824269</c:v>
                </c:pt>
                <c:pt idx="239">
                  <c:v>73.665824268999998</c:v>
                </c:pt>
                <c:pt idx="240">
                  <c:v>56.414824269</c:v>
                </c:pt>
                <c:pt idx="241">
                  <c:v>48.907824268999995</c:v>
                </c:pt>
                <c:pt idx="242">
                  <c:v>27.805594153999998</c:v>
                </c:pt>
                <c:pt idx="243">
                  <c:v>27.516594154</c:v>
                </c:pt>
                <c:pt idx="244">
                  <c:v>49.449824268999997</c:v>
                </c:pt>
                <c:pt idx="245">
                  <c:v>44.640372153999998</c:v>
                </c:pt>
                <c:pt idx="246">
                  <c:v>64.989261154000005</c:v>
                </c:pt>
                <c:pt idx="247">
                  <c:v>77.765261153999987</c:v>
                </c:pt>
                <c:pt idx="248">
                  <c:v>-65.329468768000012</c:v>
                </c:pt>
                <c:pt idx="249">
                  <c:v>-225.62341034400001</c:v>
                </c:pt>
                <c:pt idx="250">
                  <c:v>-226.430633344</c:v>
                </c:pt>
                <c:pt idx="251">
                  <c:v>-225.30841034400001</c:v>
                </c:pt>
                <c:pt idx="252">
                  <c:v>-224.02629934400002</c:v>
                </c:pt>
                <c:pt idx="253">
                  <c:v>-226.715633344</c:v>
                </c:pt>
                <c:pt idx="254">
                  <c:v>-230.87463334399999</c:v>
                </c:pt>
                <c:pt idx="255">
                  <c:v>-227.36685534400002</c:v>
                </c:pt>
                <c:pt idx="256">
                  <c:v>-50.709579768000012</c:v>
                </c:pt>
                <c:pt idx="257">
                  <c:v>53.516255269999995</c:v>
                </c:pt>
                <c:pt idx="258">
                  <c:v>56.444144269999995</c:v>
                </c:pt>
                <c:pt idx="259">
                  <c:v>62.497255269999997</c:v>
                </c:pt>
                <c:pt idx="260">
                  <c:v>67.589255269999995</c:v>
                </c:pt>
                <c:pt idx="261">
                  <c:v>56.914255269999991</c:v>
                </c:pt>
                <c:pt idx="262">
                  <c:v>-61.437246768000009</c:v>
                </c:pt>
                <c:pt idx="263">
                  <c:v>-90.167246768000012</c:v>
                </c:pt>
                <c:pt idx="264">
                  <c:v>-108.56424676800002</c:v>
                </c:pt>
                <c:pt idx="265">
                  <c:v>-116.20324676800001</c:v>
                </c:pt>
                <c:pt idx="266">
                  <c:v>-118.95524676800001</c:v>
                </c:pt>
                <c:pt idx="267">
                  <c:v>-119.21724676800001</c:v>
                </c:pt>
                <c:pt idx="268">
                  <c:v>-115.92724676800002</c:v>
                </c:pt>
                <c:pt idx="269">
                  <c:v>-102.26780276800001</c:v>
                </c:pt>
                <c:pt idx="270">
                  <c:v>14.507477269999994</c:v>
                </c:pt>
                <c:pt idx="271">
                  <c:v>-69.711468768000003</c:v>
                </c:pt>
                <c:pt idx="272">
                  <c:v>-226.079633344</c:v>
                </c:pt>
                <c:pt idx="273">
                  <c:v>-226.97374434400001</c:v>
                </c:pt>
                <c:pt idx="274">
                  <c:v>-225.33674434400001</c:v>
                </c:pt>
                <c:pt idx="275">
                  <c:v>-225.42696634400002</c:v>
                </c:pt>
                <c:pt idx="276">
                  <c:v>-226.400744344</c:v>
                </c:pt>
                <c:pt idx="277">
                  <c:v>-468.33062484299995</c:v>
                </c:pt>
                <c:pt idx="278">
                  <c:v>-229.925633344</c:v>
                </c:pt>
                <c:pt idx="279">
                  <c:v>-224.85207734400001</c:v>
                </c:pt>
                <c:pt idx="280">
                  <c:v>-449.773846843</c:v>
                </c:pt>
                <c:pt idx="281">
                  <c:v>-41.825024768000013</c:v>
                </c:pt>
                <c:pt idx="282">
                  <c:v>-35.262802768000007</c:v>
                </c:pt>
                <c:pt idx="283">
                  <c:v>63.000255269999997</c:v>
                </c:pt>
                <c:pt idx="284">
                  <c:v>65.183255269999989</c:v>
                </c:pt>
                <c:pt idx="285">
                  <c:v>-42.051246768000013</c:v>
                </c:pt>
                <c:pt idx="286">
                  <c:v>36.006255269999997</c:v>
                </c:pt>
                <c:pt idx="287">
                  <c:v>58.867594153999995</c:v>
                </c:pt>
                <c:pt idx="288">
                  <c:v>40.112594154</c:v>
                </c:pt>
                <c:pt idx="289">
                  <c:v>-18.348744730000007</c:v>
                </c:pt>
                <c:pt idx="290">
                  <c:v>-21.279744730000004</c:v>
                </c:pt>
                <c:pt idx="291">
                  <c:v>27.783594153999999</c:v>
                </c:pt>
                <c:pt idx="292">
                  <c:v>30.570594153999998</c:v>
                </c:pt>
                <c:pt idx="293">
                  <c:v>-4.918633730000006</c:v>
                </c:pt>
                <c:pt idx="294">
                  <c:v>16.224144269999993</c:v>
                </c:pt>
                <c:pt idx="295">
                  <c:v>-69.382802768000005</c:v>
                </c:pt>
                <c:pt idx="296">
                  <c:v>-63.337135768000017</c:v>
                </c:pt>
                <c:pt idx="297">
                  <c:v>-64.870246768000015</c:v>
                </c:pt>
                <c:pt idx="298">
                  <c:v>-65.275135768000013</c:v>
                </c:pt>
                <c:pt idx="299">
                  <c:v>-225.36085534400002</c:v>
                </c:pt>
                <c:pt idx="300">
                  <c:v>-227.25396634400002</c:v>
                </c:pt>
                <c:pt idx="301">
                  <c:v>-230.74796634400002</c:v>
                </c:pt>
                <c:pt idx="302">
                  <c:v>-231.59463334399999</c:v>
                </c:pt>
                <c:pt idx="303">
                  <c:v>-228.28141034399999</c:v>
                </c:pt>
                <c:pt idx="304">
                  <c:v>-213.76074434400002</c:v>
                </c:pt>
                <c:pt idx="305">
                  <c:v>-47.810913768000013</c:v>
                </c:pt>
                <c:pt idx="306">
                  <c:v>103.15692715399999</c:v>
                </c:pt>
                <c:pt idx="307">
                  <c:v>106.17059415399999</c:v>
                </c:pt>
                <c:pt idx="308">
                  <c:v>111.84959415399999</c:v>
                </c:pt>
                <c:pt idx="309">
                  <c:v>103.89559415399999</c:v>
                </c:pt>
                <c:pt idx="310">
                  <c:v>85.078594153999987</c:v>
                </c:pt>
                <c:pt idx="311">
                  <c:v>58.675594153999995</c:v>
                </c:pt>
                <c:pt idx="312">
                  <c:v>40.558594153999998</c:v>
                </c:pt>
                <c:pt idx="313">
                  <c:v>32.946594153999996</c:v>
                </c:pt>
                <c:pt idx="314">
                  <c:v>28.824594154</c:v>
                </c:pt>
                <c:pt idx="315">
                  <c:v>27.494594153999998</c:v>
                </c:pt>
                <c:pt idx="316">
                  <c:v>30.596594153999998</c:v>
                </c:pt>
                <c:pt idx="317">
                  <c:v>42.783816154</c:v>
                </c:pt>
                <c:pt idx="318">
                  <c:v>62.068038154</c:v>
                </c:pt>
                <c:pt idx="319">
                  <c:v>28.942477269999994</c:v>
                </c:pt>
                <c:pt idx="320">
                  <c:v>36.395699269999994</c:v>
                </c:pt>
                <c:pt idx="321">
                  <c:v>34.457922269999997</c:v>
                </c:pt>
                <c:pt idx="322">
                  <c:v>34.511255269999992</c:v>
                </c:pt>
                <c:pt idx="323">
                  <c:v>-63.932246768000013</c:v>
                </c:pt>
                <c:pt idx="324">
                  <c:v>-67.855357768000019</c:v>
                </c:pt>
                <c:pt idx="325">
                  <c:v>-69.612246768000006</c:v>
                </c:pt>
                <c:pt idx="326">
                  <c:v>-233.287744344</c:v>
                </c:pt>
                <c:pt idx="327">
                  <c:v>-66.958024768000016</c:v>
                </c:pt>
                <c:pt idx="328">
                  <c:v>-210.23163334399999</c:v>
                </c:pt>
                <c:pt idx="329">
                  <c:v>-45.734690768000014</c:v>
                </c:pt>
                <c:pt idx="330">
                  <c:v>102.07403815399999</c:v>
                </c:pt>
                <c:pt idx="331">
                  <c:v>54.884255269999997</c:v>
                </c:pt>
                <c:pt idx="332">
                  <c:v>61.600255269999991</c:v>
                </c:pt>
                <c:pt idx="333">
                  <c:v>-42.817246768000011</c:v>
                </c:pt>
                <c:pt idx="334">
                  <c:v>-218.46096634400001</c:v>
                </c:pt>
                <c:pt idx="335">
                  <c:v>-82.633246768000006</c:v>
                </c:pt>
                <c:pt idx="336">
                  <c:v>-102.77624676800001</c:v>
                </c:pt>
                <c:pt idx="337">
                  <c:v>-113.60024676800001</c:v>
                </c:pt>
                <c:pt idx="338">
                  <c:v>-117.97924676800001</c:v>
                </c:pt>
                <c:pt idx="339">
                  <c:v>-119.45824676800001</c:v>
                </c:pt>
                <c:pt idx="340">
                  <c:v>-118.53524676800001</c:v>
                </c:pt>
                <c:pt idx="341">
                  <c:v>-113.65235776800002</c:v>
                </c:pt>
                <c:pt idx="342">
                  <c:v>-99.896357768000016</c:v>
                </c:pt>
                <c:pt idx="343">
                  <c:v>-75.477357768000019</c:v>
                </c:pt>
                <c:pt idx="344">
                  <c:v>-217.78285534400001</c:v>
                </c:pt>
                <c:pt idx="345">
                  <c:v>-213.26641034400001</c:v>
                </c:pt>
                <c:pt idx="346">
                  <c:v>-450.44040184299996</c:v>
                </c:pt>
                <c:pt idx="347">
                  <c:v>-449.76251384299991</c:v>
                </c:pt>
                <c:pt idx="348">
                  <c:v>-454.00251384299992</c:v>
                </c:pt>
                <c:pt idx="349">
                  <c:v>-461.05129084299995</c:v>
                </c:pt>
                <c:pt idx="350">
                  <c:v>-465.25106884299993</c:v>
                </c:pt>
                <c:pt idx="351">
                  <c:v>-464.28951384299995</c:v>
                </c:pt>
                <c:pt idx="352">
                  <c:v>-448.66773584299995</c:v>
                </c:pt>
                <c:pt idx="353">
                  <c:v>-42.778579768000007</c:v>
                </c:pt>
                <c:pt idx="354">
                  <c:v>58.19203327000001</c:v>
                </c:pt>
                <c:pt idx="355">
                  <c:v>-40.305246767999996</c:v>
                </c:pt>
                <c:pt idx="356">
                  <c:v>-37.256246768000011</c:v>
                </c:pt>
                <c:pt idx="357">
                  <c:v>-43.385246768000009</c:v>
                </c:pt>
                <c:pt idx="358">
                  <c:v>37.822255269999992</c:v>
                </c:pt>
                <c:pt idx="359">
                  <c:v>64.957594153999992</c:v>
                </c:pt>
                <c:pt idx="360">
                  <c:v>46.407594154000002</c:v>
                </c:pt>
                <c:pt idx="361">
                  <c:v>-15.255744730000005</c:v>
                </c:pt>
                <c:pt idx="362">
                  <c:v>-20.955744730000006</c:v>
                </c:pt>
                <c:pt idx="363">
                  <c:v>26.794594153999999</c:v>
                </c:pt>
                <c:pt idx="364">
                  <c:v>25.932038153999997</c:v>
                </c:pt>
                <c:pt idx="365">
                  <c:v>27.275038153999997</c:v>
                </c:pt>
                <c:pt idx="366">
                  <c:v>37.050150153999994</c:v>
                </c:pt>
                <c:pt idx="367">
                  <c:v>7.5482552699999941</c:v>
                </c:pt>
                <c:pt idx="368">
                  <c:v>79.361372153999994</c:v>
                </c:pt>
                <c:pt idx="369">
                  <c:v>42.608477269999995</c:v>
                </c:pt>
                <c:pt idx="370">
                  <c:v>-51.654135768000017</c:v>
                </c:pt>
                <c:pt idx="371">
                  <c:v>-210.58452234400002</c:v>
                </c:pt>
                <c:pt idx="372">
                  <c:v>-51.118468768000014</c:v>
                </c:pt>
                <c:pt idx="373">
                  <c:v>-58.984468768000013</c:v>
                </c:pt>
                <c:pt idx="374">
                  <c:v>-227.30429934400001</c:v>
                </c:pt>
                <c:pt idx="375">
                  <c:v>-223.32396634400001</c:v>
                </c:pt>
                <c:pt idx="376">
                  <c:v>-46.030246768000012</c:v>
                </c:pt>
                <c:pt idx="377">
                  <c:v>-38.704913768000011</c:v>
                </c:pt>
                <c:pt idx="378">
                  <c:v>59.448588269999981</c:v>
                </c:pt>
                <c:pt idx="379">
                  <c:v>112.38759415399998</c:v>
                </c:pt>
                <c:pt idx="380">
                  <c:v>117.56759415399999</c:v>
                </c:pt>
                <c:pt idx="381">
                  <c:v>107.97759415399999</c:v>
                </c:pt>
                <c:pt idx="382">
                  <c:v>99.066824269000008</c:v>
                </c:pt>
                <c:pt idx="383">
                  <c:v>75.21882426900001</c:v>
                </c:pt>
                <c:pt idx="384">
                  <c:v>45.344594153999999</c:v>
                </c:pt>
                <c:pt idx="385">
                  <c:v>34.074594153999996</c:v>
                </c:pt>
                <c:pt idx="386">
                  <c:v>28.772594154</c:v>
                </c:pt>
                <c:pt idx="387">
                  <c:v>26.562594153999999</c:v>
                </c:pt>
                <c:pt idx="388">
                  <c:v>44.120268269</c:v>
                </c:pt>
                <c:pt idx="389">
                  <c:v>45.233268269</c:v>
                </c:pt>
                <c:pt idx="390">
                  <c:v>35.950705153999998</c:v>
                </c:pt>
                <c:pt idx="391">
                  <c:v>56.251705153999993</c:v>
                </c:pt>
                <c:pt idx="392">
                  <c:v>-69.694690768000015</c:v>
                </c:pt>
                <c:pt idx="393">
                  <c:v>-57.357690768000012</c:v>
                </c:pt>
                <c:pt idx="394">
                  <c:v>-214.56552234400002</c:v>
                </c:pt>
                <c:pt idx="395">
                  <c:v>-212.66885534400001</c:v>
                </c:pt>
                <c:pt idx="396">
                  <c:v>-452.72606884299995</c:v>
                </c:pt>
                <c:pt idx="397">
                  <c:v>-461.32395784299996</c:v>
                </c:pt>
                <c:pt idx="398">
                  <c:v>-468.10673584299997</c:v>
                </c:pt>
                <c:pt idx="399">
                  <c:v>-226.25141034399999</c:v>
                </c:pt>
                <c:pt idx="400">
                  <c:v>-449.43373584299997</c:v>
                </c:pt>
                <c:pt idx="401">
                  <c:v>-202.050633344</c:v>
                </c:pt>
                <c:pt idx="402">
                  <c:v>-40.12802476800001</c:v>
                </c:pt>
                <c:pt idx="403">
                  <c:v>-37.54024676800001</c:v>
                </c:pt>
                <c:pt idx="404">
                  <c:v>65.848255269999996</c:v>
                </c:pt>
                <c:pt idx="405">
                  <c:v>57.544255269999994</c:v>
                </c:pt>
                <c:pt idx="406">
                  <c:v>80.038594153999995</c:v>
                </c:pt>
                <c:pt idx="407">
                  <c:v>50.087594154000001</c:v>
                </c:pt>
                <c:pt idx="408">
                  <c:v>37.425594153999995</c:v>
                </c:pt>
                <c:pt idx="409">
                  <c:v>29.892594153999998</c:v>
                </c:pt>
                <c:pt idx="410">
                  <c:v>26.952594154</c:v>
                </c:pt>
                <c:pt idx="411">
                  <c:v>45.070824268999999</c:v>
                </c:pt>
                <c:pt idx="412">
                  <c:v>-19.791411730000007</c:v>
                </c:pt>
                <c:pt idx="413">
                  <c:v>-7.4334117300000058</c:v>
                </c:pt>
                <c:pt idx="414">
                  <c:v>61.217038154000001</c:v>
                </c:pt>
                <c:pt idx="415">
                  <c:v>92.893046268999996</c:v>
                </c:pt>
                <c:pt idx="416">
                  <c:v>30.912922269999996</c:v>
                </c:pt>
                <c:pt idx="417">
                  <c:v>29.458033269999994</c:v>
                </c:pt>
                <c:pt idx="418">
                  <c:v>27.416588269999991</c:v>
                </c:pt>
                <c:pt idx="419">
                  <c:v>27.431144269999994</c:v>
                </c:pt>
                <c:pt idx="420">
                  <c:v>29.996811269999995</c:v>
                </c:pt>
                <c:pt idx="421">
                  <c:v>-230.327744344</c:v>
                </c:pt>
                <c:pt idx="422">
                  <c:v>-233.91474434400001</c:v>
                </c:pt>
                <c:pt idx="423">
                  <c:v>-469.09217984299994</c:v>
                </c:pt>
                <c:pt idx="424">
                  <c:v>-214.35429934400003</c:v>
                </c:pt>
                <c:pt idx="425">
                  <c:v>-208.14452234400002</c:v>
                </c:pt>
                <c:pt idx="426">
                  <c:v>-206.09129934400002</c:v>
                </c:pt>
                <c:pt idx="427">
                  <c:v>-42.646246768000012</c:v>
                </c:pt>
                <c:pt idx="428">
                  <c:v>-34.474246768000015</c:v>
                </c:pt>
                <c:pt idx="429">
                  <c:v>54.053255269999994</c:v>
                </c:pt>
                <c:pt idx="430">
                  <c:v>84.597594153999992</c:v>
                </c:pt>
                <c:pt idx="431">
                  <c:v>56.308594153999998</c:v>
                </c:pt>
                <c:pt idx="432">
                  <c:v>37.911594153999999</c:v>
                </c:pt>
                <c:pt idx="433">
                  <c:v>-19.376744730000006</c:v>
                </c:pt>
                <c:pt idx="434">
                  <c:v>-21.878744730000005</c:v>
                </c:pt>
                <c:pt idx="435">
                  <c:v>-22.609744730000006</c:v>
                </c:pt>
                <c:pt idx="436">
                  <c:v>30.607483153999997</c:v>
                </c:pt>
                <c:pt idx="437">
                  <c:v>42.668372153999996</c:v>
                </c:pt>
                <c:pt idx="438">
                  <c:v>10.852699269999993</c:v>
                </c:pt>
                <c:pt idx="439">
                  <c:v>-72.482024768000016</c:v>
                </c:pt>
                <c:pt idx="440">
                  <c:v>-68.770246768000007</c:v>
                </c:pt>
                <c:pt idx="441">
                  <c:v>-69.475468768000013</c:v>
                </c:pt>
                <c:pt idx="442">
                  <c:v>-227.889410344</c:v>
                </c:pt>
                <c:pt idx="443">
                  <c:v>-228.277410344</c:v>
                </c:pt>
                <c:pt idx="444">
                  <c:v>-67.612246768000006</c:v>
                </c:pt>
                <c:pt idx="445">
                  <c:v>-71.344579768000017</c:v>
                </c:pt>
                <c:pt idx="446">
                  <c:v>23.844922269999994</c:v>
                </c:pt>
                <c:pt idx="447">
                  <c:v>27.834255269999993</c:v>
                </c:pt>
                <c:pt idx="448">
                  <c:v>42.258699269999994</c:v>
                </c:pt>
                <c:pt idx="449">
                  <c:v>51.914922269999998</c:v>
                </c:pt>
                <c:pt idx="450">
                  <c:v>107.63881615399998</c:v>
                </c:pt>
                <c:pt idx="451">
                  <c:v>106.244594154</c:v>
                </c:pt>
                <c:pt idx="452">
                  <c:v>128.58482426899999</c:v>
                </c:pt>
                <c:pt idx="453">
                  <c:v>120.543824269</c:v>
                </c:pt>
                <c:pt idx="454">
                  <c:v>102.82882426900001</c:v>
                </c:pt>
                <c:pt idx="455">
                  <c:v>57.677594153999998</c:v>
                </c:pt>
                <c:pt idx="456">
                  <c:v>57.853824269</c:v>
                </c:pt>
                <c:pt idx="457">
                  <c:v>49.379824268999997</c:v>
                </c:pt>
                <c:pt idx="458">
                  <c:v>46.802824268999998</c:v>
                </c:pt>
                <c:pt idx="459">
                  <c:v>48.360999999999997</c:v>
                </c:pt>
                <c:pt idx="460">
                  <c:v>50.834889000000004</c:v>
                </c:pt>
                <c:pt idx="461">
                  <c:v>61.735491269000008</c:v>
                </c:pt>
                <c:pt idx="462">
                  <c:v>80.918046269000001</c:v>
                </c:pt>
                <c:pt idx="463">
                  <c:v>23.352588269999991</c:v>
                </c:pt>
                <c:pt idx="464">
                  <c:v>-66.846024768000021</c:v>
                </c:pt>
                <c:pt idx="465">
                  <c:v>29.439811269999996</c:v>
                </c:pt>
                <c:pt idx="466">
                  <c:v>27.846811269999996</c:v>
                </c:pt>
                <c:pt idx="467">
                  <c:v>27.264699269999994</c:v>
                </c:pt>
                <c:pt idx="468">
                  <c:v>26.233255269999994</c:v>
                </c:pt>
                <c:pt idx="469">
                  <c:v>-73.455579768000007</c:v>
                </c:pt>
                <c:pt idx="470">
                  <c:v>23.265366269999994</c:v>
                </c:pt>
                <c:pt idx="471">
                  <c:v>28.716144269999994</c:v>
                </c:pt>
                <c:pt idx="472">
                  <c:v>-54.338357768000009</c:v>
                </c:pt>
                <c:pt idx="473">
                  <c:v>50.145033269999992</c:v>
                </c:pt>
                <c:pt idx="474">
                  <c:v>101.70681615399998</c:v>
                </c:pt>
                <c:pt idx="475">
                  <c:v>101.79559415399999</c:v>
                </c:pt>
                <c:pt idx="476">
                  <c:v>108.12159415400002</c:v>
                </c:pt>
                <c:pt idx="477">
                  <c:v>102.40359415399999</c:v>
                </c:pt>
                <c:pt idx="478">
                  <c:v>84.588594153999992</c:v>
                </c:pt>
                <c:pt idx="479">
                  <c:v>7.258255269999994</c:v>
                </c:pt>
                <c:pt idx="480">
                  <c:v>39.123594153999996</c:v>
                </c:pt>
                <c:pt idx="481">
                  <c:v>32.219594153999999</c:v>
                </c:pt>
                <c:pt idx="482">
                  <c:v>28.168594153999997</c:v>
                </c:pt>
                <c:pt idx="483">
                  <c:v>-23.068744730000006</c:v>
                </c:pt>
                <c:pt idx="484">
                  <c:v>-20.134300730000007</c:v>
                </c:pt>
                <c:pt idx="485">
                  <c:v>-8.4664117300000061</c:v>
                </c:pt>
                <c:pt idx="486">
                  <c:v>8.9820332699999952</c:v>
                </c:pt>
                <c:pt idx="487">
                  <c:v>25.956255269999993</c:v>
                </c:pt>
                <c:pt idx="488">
                  <c:v>33.189033269999996</c:v>
                </c:pt>
                <c:pt idx="489">
                  <c:v>-226.35929934400002</c:v>
                </c:pt>
                <c:pt idx="490">
                  <c:v>-66.152246768000012</c:v>
                </c:pt>
                <c:pt idx="491">
                  <c:v>-68.73824676800001</c:v>
                </c:pt>
                <c:pt idx="492">
                  <c:v>-230.92163334400001</c:v>
                </c:pt>
                <c:pt idx="493">
                  <c:v>-471.34751384299994</c:v>
                </c:pt>
                <c:pt idx="494">
                  <c:v>-235.520633344</c:v>
                </c:pt>
                <c:pt idx="495">
                  <c:v>-229.75963334400001</c:v>
                </c:pt>
                <c:pt idx="496">
                  <c:v>-54.609690768000014</c:v>
                </c:pt>
                <c:pt idx="497">
                  <c:v>-49.67424676800001</c:v>
                </c:pt>
                <c:pt idx="498">
                  <c:v>47.917144269999994</c:v>
                </c:pt>
                <c:pt idx="499">
                  <c:v>-48.574246768000009</c:v>
                </c:pt>
                <c:pt idx="500">
                  <c:v>-40.502246768000013</c:v>
                </c:pt>
                <c:pt idx="501">
                  <c:v>51.993255269999992</c:v>
                </c:pt>
                <c:pt idx="502">
                  <c:v>37.599255269999993</c:v>
                </c:pt>
                <c:pt idx="503">
                  <c:v>12.495255269999994</c:v>
                </c:pt>
                <c:pt idx="504">
                  <c:v>-5.8407447299999982</c:v>
                </c:pt>
                <c:pt idx="505">
                  <c:v>33.147594153999997</c:v>
                </c:pt>
                <c:pt idx="506">
                  <c:v>28.956594153999998</c:v>
                </c:pt>
                <c:pt idx="507">
                  <c:v>27.507594154</c:v>
                </c:pt>
                <c:pt idx="508">
                  <c:v>28.527372153999998</c:v>
                </c:pt>
                <c:pt idx="509">
                  <c:v>32.951261154000001</c:v>
                </c:pt>
                <c:pt idx="510">
                  <c:v>-3.5288557300000059</c:v>
                </c:pt>
                <c:pt idx="511">
                  <c:v>-237.17929934400001</c:v>
                </c:pt>
                <c:pt idx="512">
                  <c:v>-458.78306884299991</c:v>
                </c:pt>
                <c:pt idx="513">
                  <c:v>-215.89407734400001</c:v>
                </c:pt>
                <c:pt idx="514">
                  <c:v>-212.56129934400002</c:v>
                </c:pt>
                <c:pt idx="515">
                  <c:v>-51.633024768000013</c:v>
                </c:pt>
                <c:pt idx="516">
                  <c:v>-218.27752234400003</c:v>
                </c:pt>
                <c:pt idx="517">
                  <c:v>-464.98395784299993</c:v>
                </c:pt>
                <c:pt idx="518">
                  <c:v>-467.47095784299995</c:v>
                </c:pt>
                <c:pt idx="519">
                  <c:v>-227.52341034400001</c:v>
                </c:pt>
                <c:pt idx="520">
                  <c:v>-213.21029934400002</c:v>
                </c:pt>
                <c:pt idx="521">
                  <c:v>-205.99707734400002</c:v>
                </c:pt>
                <c:pt idx="522">
                  <c:v>-42.291135768000018</c:v>
                </c:pt>
                <c:pt idx="523">
                  <c:v>53.113255269999996</c:v>
                </c:pt>
                <c:pt idx="524">
                  <c:v>106.68659415399999</c:v>
                </c:pt>
                <c:pt idx="525">
                  <c:v>101.34459415399999</c:v>
                </c:pt>
                <c:pt idx="526">
                  <c:v>86.211594153999997</c:v>
                </c:pt>
                <c:pt idx="527">
                  <c:v>63.929594154</c:v>
                </c:pt>
                <c:pt idx="528">
                  <c:v>44.294594153999995</c:v>
                </c:pt>
                <c:pt idx="529">
                  <c:v>33.436594153999998</c:v>
                </c:pt>
                <c:pt idx="530">
                  <c:v>28.544594153999999</c:v>
                </c:pt>
                <c:pt idx="531">
                  <c:v>26.344594153999999</c:v>
                </c:pt>
                <c:pt idx="532">
                  <c:v>25.488483153999997</c:v>
                </c:pt>
                <c:pt idx="533">
                  <c:v>26.161372153999999</c:v>
                </c:pt>
                <c:pt idx="534">
                  <c:v>-15.428188730000006</c:v>
                </c:pt>
                <c:pt idx="535">
                  <c:v>4.7549222699999945</c:v>
                </c:pt>
                <c:pt idx="536">
                  <c:v>-71.161913768000019</c:v>
                </c:pt>
                <c:pt idx="537">
                  <c:v>-59.738579768000008</c:v>
                </c:pt>
                <c:pt idx="538">
                  <c:v>41.630255269999992</c:v>
                </c:pt>
                <c:pt idx="539">
                  <c:v>44.485922269999996</c:v>
                </c:pt>
                <c:pt idx="540">
                  <c:v>43.329033269999989</c:v>
                </c:pt>
                <c:pt idx="541">
                  <c:v>-63.247468768000012</c:v>
                </c:pt>
                <c:pt idx="542">
                  <c:v>-70.100246768000005</c:v>
                </c:pt>
                <c:pt idx="543">
                  <c:v>29.120366269999995</c:v>
                </c:pt>
                <c:pt idx="544">
                  <c:v>94.435594153999986</c:v>
                </c:pt>
                <c:pt idx="545">
                  <c:v>102.73048315399998</c:v>
                </c:pt>
                <c:pt idx="546">
                  <c:v>104.89559415399999</c:v>
                </c:pt>
                <c:pt idx="547">
                  <c:v>125.535824269</c:v>
                </c:pt>
                <c:pt idx="548">
                  <c:v>114.10259415399999</c:v>
                </c:pt>
                <c:pt idx="549">
                  <c:v>107.07659415399999</c:v>
                </c:pt>
                <c:pt idx="550">
                  <c:v>79.42159415399999</c:v>
                </c:pt>
                <c:pt idx="551">
                  <c:v>-0.69974473000000581</c:v>
                </c:pt>
                <c:pt idx="552">
                  <c:v>-113.31524676800001</c:v>
                </c:pt>
                <c:pt idx="553">
                  <c:v>-20.255744730000007</c:v>
                </c:pt>
                <c:pt idx="554">
                  <c:v>-121.23424676800001</c:v>
                </c:pt>
                <c:pt idx="555">
                  <c:v>-282.41396634400002</c:v>
                </c:pt>
                <c:pt idx="556">
                  <c:v>-279.05518834400004</c:v>
                </c:pt>
                <c:pt idx="557">
                  <c:v>-267.81618834400001</c:v>
                </c:pt>
                <c:pt idx="558">
                  <c:v>-248.44663334399999</c:v>
                </c:pt>
                <c:pt idx="559">
                  <c:v>-232.44141034399999</c:v>
                </c:pt>
                <c:pt idx="560">
                  <c:v>-461.95584684299996</c:v>
                </c:pt>
                <c:pt idx="561">
                  <c:v>-221.50352234400003</c:v>
                </c:pt>
                <c:pt idx="562">
                  <c:v>-220.43507734400001</c:v>
                </c:pt>
                <c:pt idx="563">
                  <c:v>-221.24418834400004</c:v>
                </c:pt>
                <c:pt idx="564">
                  <c:v>-464.25451384299993</c:v>
                </c:pt>
                <c:pt idx="565">
                  <c:v>-229.79774434399999</c:v>
                </c:pt>
                <c:pt idx="566">
                  <c:v>-234.15618834400001</c:v>
                </c:pt>
                <c:pt idx="567">
                  <c:v>-66.478913768000012</c:v>
                </c:pt>
                <c:pt idx="568">
                  <c:v>-213.49818834400003</c:v>
                </c:pt>
                <c:pt idx="569">
                  <c:v>-49.304135768000016</c:v>
                </c:pt>
                <c:pt idx="570">
                  <c:v>-44.865802768000009</c:v>
                </c:pt>
                <c:pt idx="571">
                  <c:v>52.811255269999997</c:v>
                </c:pt>
                <c:pt idx="572">
                  <c:v>60.056255269999994</c:v>
                </c:pt>
                <c:pt idx="573">
                  <c:v>100.28559415399999</c:v>
                </c:pt>
                <c:pt idx="574">
                  <c:v>81.390594153999984</c:v>
                </c:pt>
                <c:pt idx="575">
                  <c:v>57.327594153999996</c:v>
                </c:pt>
                <c:pt idx="576">
                  <c:v>-107.344246768</c:v>
                </c:pt>
                <c:pt idx="577">
                  <c:v>-18.829744730000005</c:v>
                </c:pt>
                <c:pt idx="578">
                  <c:v>-119.95724676800002</c:v>
                </c:pt>
                <c:pt idx="579">
                  <c:v>-121.16424676800001</c:v>
                </c:pt>
                <c:pt idx="580">
                  <c:v>-22.714411730000005</c:v>
                </c:pt>
                <c:pt idx="581">
                  <c:v>-114.11713576800001</c:v>
                </c:pt>
                <c:pt idx="582">
                  <c:v>-261.97363334400001</c:v>
                </c:pt>
                <c:pt idx="583">
                  <c:v>-245.297966344</c:v>
                </c:pt>
                <c:pt idx="584">
                  <c:v>-231.02374434399999</c:v>
                </c:pt>
                <c:pt idx="585">
                  <c:v>-225.816855344</c:v>
                </c:pt>
                <c:pt idx="586">
                  <c:v>-226.525633344</c:v>
                </c:pt>
                <c:pt idx="587">
                  <c:v>-464.34262484299995</c:v>
                </c:pt>
                <c:pt idx="588">
                  <c:v>-223.99929934400004</c:v>
                </c:pt>
                <c:pt idx="589">
                  <c:v>-468.91006884299992</c:v>
                </c:pt>
                <c:pt idx="590">
                  <c:v>-472.96873584299993</c:v>
                </c:pt>
                <c:pt idx="591">
                  <c:v>-230.79852234400002</c:v>
                </c:pt>
                <c:pt idx="592">
                  <c:v>41.80169927</c:v>
                </c:pt>
                <c:pt idx="593">
                  <c:v>49.373366269999991</c:v>
                </c:pt>
                <c:pt idx="594">
                  <c:v>51.564366269999994</c:v>
                </c:pt>
                <c:pt idx="595">
                  <c:v>102.556594154</c:v>
                </c:pt>
                <c:pt idx="596">
                  <c:v>110.217594154</c:v>
                </c:pt>
                <c:pt idx="597">
                  <c:v>104.03959415399999</c:v>
                </c:pt>
                <c:pt idx="598">
                  <c:v>81.630594153999994</c:v>
                </c:pt>
                <c:pt idx="599">
                  <c:v>74.190824269000004</c:v>
                </c:pt>
                <c:pt idx="600">
                  <c:v>58.860999999999997</c:v>
                </c:pt>
                <c:pt idx="601">
                  <c:v>51.576999999999998</c:v>
                </c:pt>
                <c:pt idx="602">
                  <c:v>46.098824268999998</c:v>
                </c:pt>
                <c:pt idx="603">
                  <c:v>47.456000000000003</c:v>
                </c:pt>
                <c:pt idx="604">
                  <c:v>47.549046269000002</c:v>
                </c:pt>
                <c:pt idx="605">
                  <c:v>58.571046269</c:v>
                </c:pt>
                <c:pt idx="606">
                  <c:v>56.804372153999999</c:v>
                </c:pt>
                <c:pt idx="607">
                  <c:v>71.619483153999994</c:v>
                </c:pt>
                <c:pt idx="608">
                  <c:v>26.205588269999993</c:v>
                </c:pt>
                <c:pt idx="609">
                  <c:v>26.696144269999994</c:v>
                </c:pt>
                <c:pt idx="610">
                  <c:v>-70.370468768000009</c:v>
                </c:pt>
                <c:pt idx="611">
                  <c:v>-70.515357768000015</c:v>
                </c:pt>
                <c:pt idx="612">
                  <c:v>26.211144269999995</c:v>
                </c:pt>
                <c:pt idx="613">
                  <c:v>-74.949468768000003</c:v>
                </c:pt>
                <c:pt idx="614">
                  <c:v>-76.986579768000013</c:v>
                </c:pt>
                <c:pt idx="615">
                  <c:v>-73.393135768000008</c:v>
                </c:pt>
                <c:pt idx="616">
                  <c:v>38.342588269999993</c:v>
                </c:pt>
                <c:pt idx="617">
                  <c:v>47.627033269999991</c:v>
                </c:pt>
                <c:pt idx="618">
                  <c:v>102.18837215399999</c:v>
                </c:pt>
                <c:pt idx="619">
                  <c:v>98.894594153999989</c:v>
                </c:pt>
                <c:pt idx="620">
                  <c:v>104.58259415399999</c:v>
                </c:pt>
                <c:pt idx="621">
                  <c:v>98.956594153999987</c:v>
                </c:pt>
                <c:pt idx="622">
                  <c:v>82.689594153999991</c:v>
                </c:pt>
                <c:pt idx="623">
                  <c:v>78.481824269000001</c:v>
                </c:pt>
                <c:pt idx="624">
                  <c:v>61.905824269</c:v>
                </c:pt>
                <c:pt idx="625">
                  <c:v>51.457824269</c:v>
                </c:pt>
                <c:pt idx="626">
                  <c:v>46.728824269</c:v>
                </c:pt>
                <c:pt idx="627">
                  <c:v>44.588824269</c:v>
                </c:pt>
                <c:pt idx="628">
                  <c:v>43.606491268999996</c:v>
                </c:pt>
                <c:pt idx="629">
                  <c:v>44.124935268999991</c:v>
                </c:pt>
                <c:pt idx="630">
                  <c:v>33.721261153999997</c:v>
                </c:pt>
                <c:pt idx="631">
                  <c:v>53.068927154000001</c:v>
                </c:pt>
                <c:pt idx="632">
                  <c:v>74.713038153999989</c:v>
                </c:pt>
                <c:pt idx="633">
                  <c:v>36.758699269999994</c:v>
                </c:pt>
                <c:pt idx="634">
                  <c:v>39.428255269999994</c:v>
                </c:pt>
                <c:pt idx="635">
                  <c:v>-54.822024768000013</c:v>
                </c:pt>
                <c:pt idx="636">
                  <c:v>-216.27241034400001</c:v>
                </c:pt>
                <c:pt idx="637">
                  <c:v>-224.92141034400001</c:v>
                </c:pt>
                <c:pt idx="638">
                  <c:v>-70.353246768000005</c:v>
                </c:pt>
                <c:pt idx="639">
                  <c:v>-230.40185534400001</c:v>
                </c:pt>
                <c:pt idx="640">
                  <c:v>-54.72991376800001</c:v>
                </c:pt>
                <c:pt idx="641">
                  <c:v>-45.379690768000017</c:v>
                </c:pt>
                <c:pt idx="642">
                  <c:v>54.347922269999998</c:v>
                </c:pt>
                <c:pt idx="643">
                  <c:v>55.506255269999997</c:v>
                </c:pt>
                <c:pt idx="644">
                  <c:v>61.994255269999996</c:v>
                </c:pt>
                <c:pt idx="645">
                  <c:v>106.03059415399998</c:v>
                </c:pt>
                <c:pt idx="646">
                  <c:v>29.019255269999995</c:v>
                </c:pt>
                <c:pt idx="647">
                  <c:v>0.58225526999999422</c:v>
                </c:pt>
                <c:pt idx="648">
                  <c:v>37.657594154000002</c:v>
                </c:pt>
                <c:pt idx="649">
                  <c:v>30.806594153999999</c:v>
                </c:pt>
                <c:pt idx="650">
                  <c:v>-22.626744730000006</c:v>
                </c:pt>
                <c:pt idx="651">
                  <c:v>26.361594153999999</c:v>
                </c:pt>
                <c:pt idx="652">
                  <c:v>28.654927153999996</c:v>
                </c:pt>
                <c:pt idx="653">
                  <c:v>38.537150153999995</c:v>
                </c:pt>
                <c:pt idx="654">
                  <c:v>54.248150153999994</c:v>
                </c:pt>
                <c:pt idx="655">
                  <c:v>90.316824269000008</c:v>
                </c:pt>
                <c:pt idx="656">
                  <c:v>80.628038153999995</c:v>
                </c:pt>
                <c:pt idx="657">
                  <c:v>30.710255269999994</c:v>
                </c:pt>
                <c:pt idx="658">
                  <c:v>29.506144269999993</c:v>
                </c:pt>
                <c:pt idx="659">
                  <c:v>28.111255269999994</c:v>
                </c:pt>
                <c:pt idx="660">
                  <c:v>-70.312024768000015</c:v>
                </c:pt>
                <c:pt idx="661">
                  <c:v>-72.159135768000013</c:v>
                </c:pt>
                <c:pt idx="662">
                  <c:v>-74.840802768000003</c:v>
                </c:pt>
                <c:pt idx="663">
                  <c:v>-70.290024768000023</c:v>
                </c:pt>
                <c:pt idx="664">
                  <c:v>-57.801913768000013</c:v>
                </c:pt>
                <c:pt idx="665">
                  <c:v>-52.033135768000015</c:v>
                </c:pt>
                <c:pt idx="666">
                  <c:v>45.199477269999996</c:v>
                </c:pt>
                <c:pt idx="667">
                  <c:v>93.334594153999987</c:v>
                </c:pt>
                <c:pt idx="668">
                  <c:v>118.806824269</c:v>
                </c:pt>
                <c:pt idx="669">
                  <c:v>117.62982426900001</c:v>
                </c:pt>
                <c:pt idx="670">
                  <c:v>103.778824269</c:v>
                </c:pt>
                <c:pt idx="671">
                  <c:v>78.390824269000007</c:v>
                </c:pt>
                <c:pt idx="672">
                  <c:v>60.260824268999997</c:v>
                </c:pt>
                <c:pt idx="673">
                  <c:v>49.891824268999997</c:v>
                </c:pt>
                <c:pt idx="674">
                  <c:v>27.354594153999997</c:v>
                </c:pt>
                <c:pt idx="675">
                  <c:v>44.903824268999998</c:v>
                </c:pt>
                <c:pt idx="676">
                  <c:v>44.977046268999999</c:v>
                </c:pt>
                <c:pt idx="677">
                  <c:v>48.167935268999997</c:v>
                </c:pt>
                <c:pt idx="678">
                  <c:v>58.863713269000002</c:v>
                </c:pt>
                <c:pt idx="679">
                  <c:v>62.818483153999999</c:v>
                </c:pt>
                <c:pt idx="680">
                  <c:v>81.957927153999989</c:v>
                </c:pt>
                <c:pt idx="681">
                  <c:v>87.256816153999992</c:v>
                </c:pt>
                <c:pt idx="682">
                  <c:v>88.575372153999993</c:v>
                </c:pt>
                <c:pt idx="683">
                  <c:v>90.441483153999982</c:v>
                </c:pt>
                <c:pt idx="684">
                  <c:v>86.642261153999996</c:v>
                </c:pt>
                <c:pt idx="685">
                  <c:v>94.865713268999997</c:v>
                </c:pt>
                <c:pt idx="686">
                  <c:v>75.605372153999994</c:v>
                </c:pt>
                <c:pt idx="687">
                  <c:v>78.741594153999998</c:v>
                </c:pt>
                <c:pt idx="688">
                  <c:v>88.046372153999997</c:v>
                </c:pt>
                <c:pt idx="689">
                  <c:v>45.833033269999994</c:v>
                </c:pt>
                <c:pt idx="690">
                  <c:v>49.150922269999995</c:v>
                </c:pt>
                <c:pt idx="691">
                  <c:v>96.860594153999998</c:v>
                </c:pt>
                <c:pt idx="692">
                  <c:v>99.40659415399999</c:v>
                </c:pt>
                <c:pt idx="693">
                  <c:v>47.841255269999991</c:v>
                </c:pt>
                <c:pt idx="694">
                  <c:v>33.324255269999995</c:v>
                </c:pt>
                <c:pt idx="695">
                  <c:v>9.6692552699999936</c:v>
                </c:pt>
                <c:pt idx="696">
                  <c:v>-7.2797447300000062</c:v>
                </c:pt>
                <c:pt idx="697">
                  <c:v>-17.298744730000006</c:v>
                </c:pt>
                <c:pt idx="698">
                  <c:v>-119.18724676800001</c:v>
                </c:pt>
                <c:pt idx="699">
                  <c:v>-121.25624676800001</c:v>
                </c:pt>
                <c:pt idx="700">
                  <c:v>-122.37269076800001</c:v>
                </c:pt>
                <c:pt idx="701">
                  <c:v>-121.92857976800001</c:v>
                </c:pt>
                <c:pt idx="702">
                  <c:v>-514.15506884299998</c:v>
                </c:pt>
                <c:pt idx="703">
                  <c:v>-495.33917984299995</c:v>
                </c:pt>
                <c:pt idx="704">
                  <c:v>-234.263633344</c:v>
                </c:pt>
                <c:pt idx="705">
                  <c:v>-673.16554963099986</c:v>
                </c:pt>
                <c:pt idx="706">
                  <c:v>-671.24143863100005</c:v>
                </c:pt>
                <c:pt idx="707">
                  <c:v>-667.27877163099993</c:v>
                </c:pt>
                <c:pt idx="708">
                  <c:v>-668.32510563100004</c:v>
                </c:pt>
                <c:pt idx="709">
                  <c:v>-676.89377163099994</c:v>
                </c:pt>
                <c:pt idx="710">
                  <c:v>-682.21810563099996</c:v>
                </c:pt>
                <c:pt idx="711">
                  <c:v>-682.41521663099991</c:v>
                </c:pt>
                <c:pt idx="712">
                  <c:v>-667.06999463099999</c:v>
                </c:pt>
                <c:pt idx="713">
                  <c:v>-657.11099463099993</c:v>
                </c:pt>
                <c:pt idx="714">
                  <c:v>-443.36906884299992</c:v>
                </c:pt>
                <c:pt idx="715">
                  <c:v>-203.88296634400001</c:v>
                </c:pt>
                <c:pt idx="716">
                  <c:v>-437.22195784299993</c:v>
                </c:pt>
                <c:pt idx="717">
                  <c:v>-442.09195784299993</c:v>
                </c:pt>
                <c:pt idx="718">
                  <c:v>-468.52095784299996</c:v>
                </c:pt>
                <c:pt idx="719">
                  <c:v>-496.10495784299997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2-644C-B934-0E731FCD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16736"/>
        <c:axId val="535394672"/>
      </c:scatterChart>
      <c:valAx>
        <c:axId val="5353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394672"/>
        <c:crosses val="autoZero"/>
        <c:crossBetween val="midCat"/>
      </c:valAx>
      <c:valAx>
        <c:axId val="535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3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  <a:r>
              <a:rPr lang="en-US" baseline="0"/>
              <a:t> 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Blad1!$H$1</c:f>
              <c:strCache>
                <c:ptCount val="1"/>
                <c:pt idx="0">
                  <c:v>Totaal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Blad1!$G$2:$G$745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</c:numCache>
            </c:numRef>
          </c:xVal>
          <c:yVal>
            <c:numRef>
              <c:f>Blad1!$H$2:$H$745</c:f>
              <c:numCache>
                <c:formatCode>General</c:formatCode>
                <c:ptCount val="744"/>
                <c:pt idx="0">
                  <c:v>43.481594153999993</c:v>
                </c:pt>
                <c:pt idx="1">
                  <c:v>52.052824268999998</c:v>
                </c:pt>
                <c:pt idx="2">
                  <c:v>47.681824268999996</c:v>
                </c:pt>
                <c:pt idx="3">
                  <c:v>46.509824268999999</c:v>
                </c:pt>
                <c:pt idx="4">
                  <c:v>28.938594153999997</c:v>
                </c:pt>
                <c:pt idx="5">
                  <c:v>34.450372154</c:v>
                </c:pt>
                <c:pt idx="6">
                  <c:v>50.109483154000003</c:v>
                </c:pt>
                <c:pt idx="7">
                  <c:v>26.247255269999993</c:v>
                </c:pt>
                <c:pt idx="8">
                  <c:v>-51.372135768000014</c:v>
                </c:pt>
                <c:pt idx="9">
                  <c:v>103.747594154</c:v>
                </c:pt>
                <c:pt idx="10">
                  <c:v>54.012588269999995</c:v>
                </c:pt>
                <c:pt idx="11">
                  <c:v>105.78348315399998</c:v>
                </c:pt>
                <c:pt idx="12">
                  <c:v>104.36181615399998</c:v>
                </c:pt>
                <c:pt idx="13">
                  <c:v>43.98081126999999</c:v>
                </c:pt>
                <c:pt idx="14">
                  <c:v>38.363699269999998</c:v>
                </c:pt>
                <c:pt idx="15">
                  <c:v>91.782261153999997</c:v>
                </c:pt>
                <c:pt idx="16">
                  <c:v>111.774038154</c:v>
                </c:pt>
                <c:pt idx="17">
                  <c:v>134.59938026900002</c:v>
                </c:pt>
                <c:pt idx="18">
                  <c:v>142.663824269</c:v>
                </c:pt>
                <c:pt idx="19">
                  <c:v>123.00959415399998</c:v>
                </c:pt>
                <c:pt idx="20">
                  <c:v>119.833594154</c:v>
                </c:pt>
                <c:pt idx="21">
                  <c:v>109.30759415399999</c:v>
                </c:pt>
                <c:pt idx="22">
                  <c:v>89.261594153999994</c:v>
                </c:pt>
                <c:pt idx="23">
                  <c:v>64.516594154000003</c:v>
                </c:pt>
                <c:pt idx="24">
                  <c:v>64.162824268999998</c:v>
                </c:pt>
                <c:pt idx="25">
                  <c:v>53.658824269</c:v>
                </c:pt>
                <c:pt idx="26">
                  <c:v>49.300824268999996</c:v>
                </c:pt>
                <c:pt idx="27">
                  <c:v>45.778824268999998</c:v>
                </c:pt>
                <c:pt idx="28">
                  <c:v>44.645824268999995</c:v>
                </c:pt>
                <c:pt idx="29">
                  <c:v>28.249261153999999</c:v>
                </c:pt>
                <c:pt idx="30">
                  <c:v>56.832046268999996</c:v>
                </c:pt>
                <c:pt idx="31">
                  <c:v>57.317150153999997</c:v>
                </c:pt>
                <c:pt idx="32">
                  <c:v>79.754372153999995</c:v>
                </c:pt>
                <c:pt idx="33">
                  <c:v>95.694372153999993</c:v>
                </c:pt>
                <c:pt idx="34">
                  <c:v>100.449705154</c:v>
                </c:pt>
                <c:pt idx="35">
                  <c:v>54.922477269999995</c:v>
                </c:pt>
                <c:pt idx="36">
                  <c:v>-44.350024768000011</c:v>
                </c:pt>
                <c:pt idx="37">
                  <c:v>-51.637690768000013</c:v>
                </c:pt>
                <c:pt idx="38">
                  <c:v>-59.207468768000012</c:v>
                </c:pt>
                <c:pt idx="39">
                  <c:v>-55.519690768000018</c:v>
                </c:pt>
                <c:pt idx="40">
                  <c:v>-32.977357768000012</c:v>
                </c:pt>
                <c:pt idx="41">
                  <c:v>70.830477269999989</c:v>
                </c:pt>
                <c:pt idx="42">
                  <c:v>124.64159415399999</c:v>
                </c:pt>
                <c:pt idx="43">
                  <c:v>130.71859415399999</c:v>
                </c:pt>
                <c:pt idx="44">
                  <c:v>125.67459415399999</c:v>
                </c:pt>
                <c:pt idx="45">
                  <c:v>109.43859415399999</c:v>
                </c:pt>
                <c:pt idx="46">
                  <c:v>80.712594153999987</c:v>
                </c:pt>
                <c:pt idx="47">
                  <c:v>57.021594153999999</c:v>
                </c:pt>
                <c:pt idx="48">
                  <c:v>36.310594154</c:v>
                </c:pt>
                <c:pt idx="49">
                  <c:v>29.852594153999998</c:v>
                </c:pt>
                <c:pt idx="50">
                  <c:v>26.396594153999999</c:v>
                </c:pt>
                <c:pt idx="51">
                  <c:v>26.418594153999997</c:v>
                </c:pt>
                <c:pt idx="52">
                  <c:v>30.675594153999999</c:v>
                </c:pt>
                <c:pt idx="53">
                  <c:v>66.282713268999998</c:v>
                </c:pt>
                <c:pt idx="54">
                  <c:v>89.568713269</c:v>
                </c:pt>
                <c:pt idx="55">
                  <c:v>83.651594153999994</c:v>
                </c:pt>
                <c:pt idx="56">
                  <c:v>96.001261153999991</c:v>
                </c:pt>
                <c:pt idx="57">
                  <c:v>93.991150153999982</c:v>
                </c:pt>
                <c:pt idx="58">
                  <c:v>108.99882426900001</c:v>
                </c:pt>
                <c:pt idx="59">
                  <c:v>89.768483153999981</c:v>
                </c:pt>
                <c:pt idx="60">
                  <c:v>84.566927153999984</c:v>
                </c:pt>
                <c:pt idx="61">
                  <c:v>80.024483153999981</c:v>
                </c:pt>
                <c:pt idx="62">
                  <c:v>98.854935269000009</c:v>
                </c:pt>
                <c:pt idx="63">
                  <c:v>106.024268269</c:v>
                </c:pt>
                <c:pt idx="64">
                  <c:v>119.210046269</c:v>
                </c:pt>
                <c:pt idx="65">
                  <c:v>127.47149126900003</c:v>
                </c:pt>
                <c:pt idx="66">
                  <c:v>132.377824269</c:v>
                </c:pt>
                <c:pt idx="67">
                  <c:v>143.76582426900001</c:v>
                </c:pt>
                <c:pt idx="68">
                  <c:v>143.42082426900001</c:v>
                </c:pt>
                <c:pt idx="69">
                  <c:v>126.025824269</c:v>
                </c:pt>
                <c:pt idx="70">
                  <c:v>102.535824269</c:v>
                </c:pt>
                <c:pt idx="71">
                  <c:v>74.334824269000009</c:v>
                </c:pt>
                <c:pt idx="72">
                  <c:v>56.725824269</c:v>
                </c:pt>
                <c:pt idx="73">
                  <c:v>49.204824269</c:v>
                </c:pt>
                <c:pt idx="74">
                  <c:v>46.938824268999994</c:v>
                </c:pt>
                <c:pt idx="75">
                  <c:v>46.732824268999998</c:v>
                </c:pt>
                <c:pt idx="76">
                  <c:v>49.939824268999999</c:v>
                </c:pt>
                <c:pt idx="77">
                  <c:v>64.125268269000003</c:v>
                </c:pt>
                <c:pt idx="78">
                  <c:v>66.860483153999994</c:v>
                </c:pt>
                <c:pt idx="79">
                  <c:v>98.010602269000003</c:v>
                </c:pt>
                <c:pt idx="80">
                  <c:v>102.672824269</c:v>
                </c:pt>
                <c:pt idx="81">
                  <c:v>101.39193526900002</c:v>
                </c:pt>
                <c:pt idx="82">
                  <c:v>101.13615726900001</c:v>
                </c:pt>
                <c:pt idx="83">
                  <c:v>102.295713269</c:v>
                </c:pt>
                <c:pt idx="84">
                  <c:v>84.607038153999994</c:v>
                </c:pt>
                <c:pt idx="85">
                  <c:v>101.112491269</c:v>
                </c:pt>
                <c:pt idx="86">
                  <c:v>80.538261153999997</c:v>
                </c:pt>
                <c:pt idx="87">
                  <c:v>85.154261153999997</c:v>
                </c:pt>
                <c:pt idx="88">
                  <c:v>50.855699269999995</c:v>
                </c:pt>
                <c:pt idx="89">
                  <c:v>-38.583135768000027</c:v>
                </c:pt>
                <c:pt idx="90">
                  <c:v>-33.297802768000011</c:v>
                </c:pt>
                <c:pt idx="91">
                  <c:v>122.318594154</c:v>
                </c:pt>
                <c:pt idx="92">
                  <c:v>122.35359415399999</c:v>
                </c:pt>
                <c:pt idx="93">
                  <c:v>109.44759415399999</c:v>
                </c:pt>
                <c:pt idx="94">
                  <c:v>86.854594153999997</c:v>
                </c:pt>
                <c:pt idx="95">
                  <c:v>7.1752552699999939</c:v>
                </c:pt>
                <c:pt idx="96">
                  <c:v>-10.932744730000007</c:v>
                </c:pt>
                <c:pt idx="97">
                  <c:v>-18.619744730000004</c:v>
                </c:pt>
                <c:pt idx="98">
                  <c:v>-21.660744730000005</c:v>
                </c:pt>
                <c:pt idx="99">
                  <c:v>-21.576744730000005</c:v>
                </c:pt>
                <c:pt idx="100">
                  <c:v>31.436594153999998</c:v>
                </c:pt>
                <c:pt idx="101">
                  <c:v>-3.2308557300000058</c:v>
                </c:pt>
                <c:pt idx="102">
                  <c:v>17.925366269999994</c:v>
                </c:pt>
                <c:pt idx="103">
                  <c:v>-67.51946876800001</c:v>
                </c:pt>
                <c:pt idx="104">
                  <c:v>-62.915802768000006</c:v>
                </c:pt>
                <c:pt idx="105">
                  <c:v>-65.173357768000002</c:v>
                </c:pt>
                <c:pt idx="106">
                  <c:v>-63.772246768000009</c:v>
                </c:pt>
                <c:pt idx="107">
                  <c:v>-225.20996634400001</c:v>
                </c:pt>
                <c:pt idx="108">
                  <c:v>-225.77018834400002</c:v>
                </c:pt>
                <c:pt idx="109">
                  <c:v>-228.51296634400001</c:v>
                </c:pt>
                <c:pt idx="110">
                  <c:v>-228.38707734400003</c:v>
                </c:pt>
                <c:pt idx="111">
                  <c:v>-221.335633344</c:v>
                </c:pt>
                <c:pt idx="112">
                  <c:v>-45.517468768000015</c:v>
                </c:pt>
                <c:pt idx="113">
                  <c:v>60.247366269999993</c:v>
                </c:pt>
                <c:pt idx="114">
                  <c:v>68.760699270000003</c:v>
                </c:pt>
                <c:pt idx="115">
                  <c:v>70.538255269999993</c:v>
                </c:pt>
                <c:pt idx="116">
                  <c:v>70.424255269999989</c:v>
                </c:pt>
                <c:pt idx="117">
                  <c:v>107.54459415400002</c:v>
                </c:pt>
                <c:pt idx="118">
                  <c:v>36.129255269999994</c:v>
                </c:pt>
                <c:pt idx="119">
                  <c:v>9.367255269999994</c:v>
                </c:pt>
                <c:pt idx="120">
                  <c:v>-106.62624676800002</c:v>
                </c:pt>
                <c:pt idx="121">
                  <c:v>-17.805744730000004</c:v>
                </c:pt>
                <c:pt idx="122">
                  <c:v>-118.64924676800001</c:v>
                </c:pt>
                <c:pt idx="123">
                  <c:v>-22.010744730000006</c:v>
                </c:pt>
                <c:pt idx="124">
                  <c:v>-18.912744730000007</c:v>
                </c:pt>
                <c:pt idx="125">
                  <c:v>46.101705153999994</c:v>
                </c:pt>
                <c:pt idx="126">
                  <c:v>18.630699269999994</c:v>
                </c:pt>
                <c:pt idx="127">
                  <c:v>-67.028246768000017</c:v>
                </c:pt>
                <c:pt idx="128">
                  <c:v>-61.477135768000018</c:v>
                </c:pt>
                <c:pt idx="129">
                  <c:v>-62.510913768000016</c:v>
                </c:pt>
                <c:pt idx="130">
                  <c:v>-62.839913768000017</c:v>
                </c:pt>
                <c:pt idx="131">
                  <c:v>-61.014468768000015</c:v>
                </c:pt>
                <c:pt idx="132">
                  <c:v>34.120477269999995</c:v>
                </c:pt>
                <c:pt idx="133">
                  <c:v>29.566477269999996</c:v>
                </c:pt>
                <c:pt idx="134">
                  <c:v>29.243922269999995</c:v>
                </c:pt>
                <c:pt idx="135">
                  <c:v>-64.989690768000017</c:v>
                </c:pt>
                <c:pt idx="136">
                  <c:v>46.584033269999992</c:v>
                </c:pt>
                <c:pt idx="137">
                  <c:v>52.681922269999994</c:v>
                </c:pt>
                <c:pt idx="138">
                  <c:v>59.052699270000012</c:v>
                </c:pt>
                <c:pt idx="139">
                  <c:v>113.88759415399998</c:v>
                </c:pt>
                <c:pt idx="140">
                  <c:v>133.882824269</c:v>
                </c:pt>
                <c:pt idx="141">
                  <c:v>124.336824269</c:v>
                </c:pt>
                <c:pt idx="142">
                  <c:v>105.261824269</c:v>
                </c:pt>
                <c:pt idx="143">
                  <c:v>59.449594153999996</c:v>
                </c:pt>
                <c:pt idx="144">
                  <c:v>41.079594153999999</c:v>
                </c:pt>
                <c:pt idx="145">
                  <c:v>32.657594154000002</c:v>
                </c:pt>
                <c:pt idx="146">
                  <c:v>-20.863744730000004</c:v>
                </c:pt>
                <c:pt idx="147">
                  <c:v>-22.058744730000004</c:v>
                </c:pt>
                <c:pt idx="148">
                  <c:v>-18.842744730000007</c:v>
                </c:pt>
                <c:pt idx="149">
                  <c:v>43.504261153999991</c:v>
                </c:pt>
                <c:pt idx="150">
                  <c:v>64.934483154000006</c:v>
                </c:pt>
                <c:pt idx="151">
                  <c:v>31.721255269999993</c:v>
                </c:pt>
                <c:pt idx="152">
                  <c:v>38.791699269999995</c:v>
                </c:pt>
                <c:pt idx="153">
                  <c:v>36.136477269999993</c:v>
                </c:pt>
                <c:pt idx="154">
                  <c:v>36.994811269999992</c:v>
                </c:pt>
                <c:pt idx="155">
                  <c:v>37.569144269999995</c:v>
                </c:pt>
                <c:pt idx="156">
                  <c:v>32.570033269999996</c:v>
                </c:pt>
                <c:pt idx="157">
                  <c:v>30.201144269999993</c:v>
                </c:pt>
                <c:pt idx="158">
                  <c:v>28.155588269999992</c:v>
                </c:pt>
                <c:pt idx="159">
                  <c:v>34.436922269999997</c:v>
                </c:pt>
                <c:pt idx="160">
                  <c:v>53.028144269999999</c:v>
                </c:pt>
                <c:pt idx="161">
                  <c:v>58.665144270000013</c:v>
                </c:pt>
                <c:pt idx="162">
                  <c:v>60.881699269999999</c:v>
                </c:pt>
                <c:pt idx="163">
                  <c:v>113.93559415399999</c:v>
                </c:pt>
                <c:pt idx="164">
                  <c:v>116.28159415399999</c:v>
                </c:pt>
                <c:pt idx="165">
                  <c:v>106.52459415399998</c:v>
                </c:pt>
                <c:pt idx="166">
                  <c:v>89.532594153999995</c:v>
                </c:pt>
                <c:pt idx="167">
                  <c:v>64.769594154000004</c:v>
                </c:pt>
                <c:pt idx="168">
                  <c:v>62.596824269000003</c:v>
                </c:pt>
                <c:pt idx="169">
                  <c:v>54.981000000000002</c:v>
                </c:pt>
                <c:pt idx="170">
                  <c:v>29.467594153999997</c:v>
                </c:pt>
                <c:pt idx="171">
                  <c:v>46.540824268999998</c:v>
                </c:pt>
                <c:pt idx="172">
                  <c:v>47.362824268999994</c:v>
                </c:pt>
                <c:pt idx="173">
                  <c:v>52.758157268999994</c:v>
                </c:pt>
                <c:pt idx="174">
                  <c:v>49.138594153999996</c:v>
                </c:pt>
                <c:pt idx="175">
                  <c:v>74.271372153999991</c:v>
                </c:pt>
                <c:pt idx="176">
                  <c:v>93.190927153999993</c:v>
                </c:pt>
                <c:pt idx="177">
                  <c:v>100.035261154</c:v>
                </c:pt>
                <c:pt idx="178">
                  <c:v>119.677935269</c:v>
                </c:pt>
                <c:pt idx="179">
                  <c:v>120.83304626899999</c:v>
                </c:pt>
                <c:pt idx="180">
                  <c:v>118.332380269</c:v>
                </c:pt>
                <c:pt idx="181">
                  <c:v>91.248483153999985</c:v>
                </c:pt>
                <c:pt idx="182">
                  <c:v>104.557713269</c:v>
                </c:pt>
                <c:pt idx="183">
                  <c:v>106.73860226900001</c:v>
                </c:pt>
                <c:pt idx="184">
                  <c:v>125.35526826900001</c:v>
                </c:pt>
                <c:pt idx="185">
                  <c:v>111.716372154</c:v>
                </c:pt>
                <c:pt idx="186">
                  <c:v>117.78848315399999</c:v>
                </c:pt>
                <c:pt idx="187">
                  <c:v>135.352824269</c:v>
                </c:pt>
                <c:pt idx="188">
                  <c:v>135.01582426900001</c:v>
                </c:pt>
                <c:pt idx="189">
                  <c:v>128.922</c:v>
                </c:pt>
                <c:pt idx="190">
                  <c:v>107.728824269</c:v>
                </c:pt>
                <c:pt idx="191">
                  <c:v>83.666824269000003</c:v>
                </c:pt>
                <c:pt idx="192">
                  <c:v>64.858824268999996</c:v>
                </c:pt>
                <c:pt idx="193">
                  <c:v>35.203594154000001</c:v>
                </c:pt>
                <c:pt idx="194">
                  <c:v>47.992824268999996</c:v>
                </c:pt>
                <c:pt idx="195">
                  <c:v>45.533824269</c:v>
                </c:pt>
                <c:pt idx="196">
                  <c:v>44.505824268999994</c:v>
                </c:pt>
                <c:pt idx="197">
                  <c:v>46.263935268999994</c:v>
                </c:pt>
                <c:pt idx="198">
                  <c:v>56.394157268999997</c:v>
                </c:pt>
                <c:pt idx="199">
                  <c:v>57.434150153999994</c:v>
                </c:pt>
                <c:pt idx="200">
                  <c:v>80.160150153999993</c:v>
                </c:pt>
                <c:pt idx="201">
                  <c:v>95.568150153999994</c:v>
                </c:pt>
                <c:pt idx="202">
                  <c:v>48.136477269999993</c:v>
                </c:pt>
                <c:pt idx="203">
                  <c:v>50.226477269999997</c:v>
                </c:pt>
                <c:pt idx="204">
                  <c:v>48.410144269999996</c:v>
                </c:pt>
                <c:pt idx="205">
                  <c:v>41.164588269999996</c:v>
                </c:pt>
                <c:pt idx="206">
                  <c:v>33.877699270000001</c:v>
                </c:pt>
                <c:pt idx="207">
                  <c:v>-58.702802768000012</c:v>
                </c:pt>
                <c:pt idx="208">
                  <c:v>58.12514427</c:v>
                </c:pt>
                <c:pt idx="209">
                  <c:v>114.85392715399999</c:v>
                </c:pt>
                <c:pt idx="210">
                  <c:v>115.676038154</c:v>
                </c:pt>
                <c:pt idx="211">
                  <c:v>120.22259415399999</c:v>
                </c:pt>
                <c:pt idx="212">
                  <c:v>71.461255269999995</c:v>
                </c:pt>
                <c:pt idx="213">
                  <c:v>109.00959415399998</c:v>
                </c:pt>
                <c:pt idx="214">
                  <c:v>31.312255269999994</c:v>
                </c:pt>
                <c:pt idx="215">
                  <c:v>0.49025526999999419</c:v>
                </c:pt>
                <c:pt idx="216">
                  <c:v>-111.87624676800002</c:v>
                </c:pt>
                <c:pt idx="217">
                  <c:v>-20.028744730000007</c:v>
                </c:pt>
                <c:pt idx="218">
                  <c:v>-23.340744730000004</c:v>
                </c:pt>
                <c:pt idx="219">
                  <c:v>-23.541744730000005</c:v>
                </c:pt>
                <c:pt idx="220">
                  <c:v>-19.770744730000004</c:v>
                </c:pt>
                <c:pt idx="221">
                  <c:v>-101.56791376800001</c:v>
                </c:pt>
                <c:pt idx="222">
                  <c:v>-79.720024768000016</c:v>
                </c:pt>
                <c:pt idx="223">
                  <c:v>-66.086690768000011</c:v>
                </c:pt>
                <c:pt idx="224">
                  <c:v>-215.34829934400003</c:v>
                </c:pt>
                <c:pt idx="225">
                  <c:v>-56.44202476800001</c:v>
                </c:pt>
                <c:pt idx="226">
                  <c:v>-59.876579768000013</c:v>
                </c:pt>
                <c:pt idx="227">
                  <c:v>-61.131802768000007</c:v>
                </c:pt>
                <c:pt idx="228">
                  <c:v>-65.260246768000016</c:v>
                </c:pt>
                <c:pt idx="229">
                  <c:v>-229.26829934400004</c:v>
                </c:pt>
                <c:pt idx="230">
                  <c:v>-231.05929934400004</c:v>
                </c:pt>
                <c:pt idx="231">
                  <c:v>-223.53663334399999</c:v>
                </c:pt>
                <c:pt idx="232">
                  <c:v>-50.443246768000009</c:v>
                </c:pt>
                <c:pt idx="233">
                  <c:v>53.978811269999994</c:v>
                </c:pt>
                <c:pt idx="234">
                  <c:v>110.15348315399999</c:v>
                </c:pt>
                <c:pt idx="235">
                  <c:v>116.10659415399999</c:v>
                </c:pt>
                <c:pt idx="236">
                  <c:v>119.18659415399999</c:v>
                </c:pt>
                <c:pt idx="237">
                  <c:v>104.75759415399999</c:v>
                </c:pt>
                <c:pt idx="238">
                  <c:v>101.761824269</c:v>
                </c:pt>
                <c:pt idx="239">
                  <c:v>73.665824268999998</c:v>
                </c:pt>
                <c:pt idx="240">
                  <c:v>56.414824269</c:v>
                </c:pt>
                <c:pt idx="241">
                  <c:v>48.907824268999995</c:v>
                </c:pt>
                <c:pt idx="242">
                  <c:v>27.805594153999998</c:v>
                </c:pt>
                <c:pt idx="243">
                  <c:v>27.516594154</c:v>
                </c:pt>
                <c:pt idx="244">
                  <c:v>49.449824268999997</c:v>
                </c:pt>
                <c:pt idx="245">
                  <c:v>44.640372153999998</c:v>
                </c:pt>
                <c:pt idx="246">
                  <c:v>64.989261154000005</c:v>
                </c:pt>
                <c:pt idx="247">
                  <c:v>77.765261153999987</c:v>
                </c:pt>
                <c:pt idx="248">
                  <c:v>-65.329468768000012</c:v>
                </c:pt>
                <c:pt idx="249">
                  <c:v>-225.62341034400001</c:v>
                </c:pt>
                <c:pt idx="250">
                  <c:v>-226.430633344</c:v>
                </c:pt>
                <c:pt idx="251">
                  <c:v>-225.30841034400001</c:v>
                </c:pt>
                <c:pt idx="252">
                  <c:v>-224.02629934400002</c:v>
                </c:pt>
                <c:pt idx="253">
                  <c:v>-226.715633344</c:v>
                </c:pt>
                <c:pt idx="254">
                  <c:v>-230.87463334399999</c:v>
                </c:pt>
                <c:pt idx="255">
                  <c:v>-227.36685534400002</c:v>
                </c:pt>
                <c:pt idx="256">
                  <c:v>-50.709579768000012</c:v>
                </c:pt>
                <c:pt idx="257">
                  <c:v>53.516255269999995</c:v>
                </c:pt>
                <c:pt idx="258">
                  <c:v>56.444144269999995</c:v>
                </c:pt>
                <c:pt idx="259">
                  <c:v>62.497255269999997</c:v>
                </c:pt>
                <c:pt idx="260">
                  <c:v>67.589255269999995</c:v>
                </c:pt>
                <c:pt idx="261">
                  <c:v>56.914255269999991</c:v>
                </c:pt>
                <c:pt idx="262">
                  <c:v>-61.437246768000009</c:v>
                </c:pt>
                <c:pt idx="263">
                  <c:v>-90.167246768000012</c:v>
                </c:pt>
                <c:pt idx="264">
                  <c:v>-108.56424676800002</c:v>
                </c:pt>
                <c:pt idx="265">
                  <c:v>-116.20324676800001</c:v>
                </c:pt>
                <c:pt idx="266">
                  <c:v>-118.95524676800001</c:v>
                </c:pt>
                <c:pt idx="267">
                  <c:v>-119.21724676800001</c:v>
                </c:pt>
                <c:pt idx="268">
                  <c:v>-115.92724676800002</c:v>
                </c:pt>
                <c:pt idx="269">
                  <c:v>-102.26780276800001</c:v>
                </c:pt>
                <c:pt idx="270">
                  <c:v>14.507477269999994</c:v>
                </c:pt>
                <c:pt idx="271">
                  <c:v>-69.711468768000003</c:v>
                </c:pt>
                <c:pt idx="272">
                  <c:v>-226.079633344</c:v>
                </c:pt>
                <c:pt idx="273">
                  <c:v>-226.97374434400001</c:v>
                </c:pt>
                <c:pt idx="274">
                  <c:v>-225.33674434400001</c:v>
                </c:pt>
                <c:pt idx="275">
                  <c:v>-225.42696634400002</c:v>
                </c:pt>
                <c:pt idx="276">
                  <c:v>-226.400744344</c:v>
                </c:pt>
                <c:pt idx="277">
                  <c:v>-468.33062484299995</c:v>
                </c:pt>
                <c:pt idx="278">
                  <c:v>-229.925633344</c:v>
                </c:pt>
                <c:pt idx="279">
                  <c:v>-224.85207734400001</c:v>
                </c:pt>
                <c:pt idx="280">
                  <c:v>-449.773846843</c:v>
                </c:pt>
                <c:pt idx="281">
                  <c:v>-41.825024768000013</c:v>
                </c:pt>
                <c:pt idx="282">
                  <c:v>-35.262802768000007</c:v>
                </c:pt>
                <c:pt idx="283">
                  <c:v>63.000255269999997</c:v>
                </c:pt>
                <c:pt idx="284">
                  <c:v>65.183255269999989</c:v>
                </c:pt>
                <c:pt idx="285">
                  <c:v>-42.051246768000013</c:v>
                </c:pt>
                <c:pt idx="286">
                  <c:v>36.006255269999997</c:v>
                </c:pt>
                <c:pt idx="287">
                  <c:v>58.867594153999995</c:v>
                </c:pt>
                <c:pt idx="288">
                  <c:v>40.112594154</c:v>
                </c:pt>
                <c:pt idx="289">
                  <c:v>-18.348744730000007</c:v>
                </c:pt>
                <c:pt idx="290">
                  <c:v>-21.279744730000004</c:v>
                </c:pt>
                <c:pt idx="291">
                  <c:v>27.783594153999999</c:v>
                </c:pt>
                <c:pt idx="292">
                  <c:v>30.570594153999998</c:v>
                </c:pt>
                <c:pt idx="293">
                  <c:v>-4.918633730000006</c:v>
                </c:pt>
                <c:pt idx="294">
                  <c:v>16.224144269999993</c:v>
                </c:pt>
                <c:pt idx="295">
                  <c:v>-69.382802768000005</c:v>
                </c:pt>
                <c:pt idx="296">
                  <c:v>-63.337135768000017</c:v>
                </c:pt>
                <c:pt idx="297">
                  <c:v>-64.870246768000015</c:v>
                </c:pt>
                <c:pt idx="298">
                  <c:v>-65.275135768000013</c:v>
                </c:pt>
                <c:pt idx="299">
                  <c:v>-225.36085534400002</c:v>
                </c:pt>
                <c:pt idx="300">
                  <c:v>-227.25396634400002</c:v>
                </c:pt>
                <c:pt idx="301">
                  <c:v>-230.74796634400002</c:v>
                </c:pt>
                <c:pt idx="302">
                  <c:v>-231.59463334399999</c:v>
                </c:pt>
                <c:pt idx="303">
                  <c:v>-228.28141034399999</c:v>
                </c:pt>
                <c:pt idx="304">
                  <c:v>-213.76074434400002</c:v>
                </c:pt>
                <c:pt idx="305">
                  <c:v>-47.810913768000013</c:v>
                </c:pt>
                <c:pt idx="306">
                  <c:v>103.15692715399999</c:v>
                </c:pt>
                <c:pt idx="307">
                  <c:v>106.17059415399999</c:v>
                </c:pt>
                <c:pt idx="308">
                  <c:v>111.84959415399999</c:v>
                </c:pt>
                <c:pt idx="309">
                  <c:v>103.89559415399999</c:v>
                </c:pt>
                <c:pt idx="310">
                  <c:v>85.078594153999987</c:v>
                </c:pt>
                <c:pt idx="311">
                  <c:v>58.675594153999995</c:v>
                </c:pt>
                <c:pt idx="312">
                  <c:v>40.558594153999998</c:v>
                </c:pt>
                <c:pt idx="313">
                  <c:v>32.946594153999996</c:v>
                </c:pt>
                <c:pt idx="314">
                  <c:v>28.824594154</c:v>
                </c:pt>
                <c:pt idx="315">
                  <c:v>27.494594153999998</c:v>
                </c:pt>
                <c:pt idx="316">
                  <c:v>30.596594153999998</c:v>
                </c:pt>
                <c:pt idx="317">
                  <c:v>42.783816154</c:v>
                </c:pt>
                <c:pt idx="318">
                  <c:v>62.068038154</c:v>
                </c:pt>
                <c:pt idx="319">
                  <c:v>28.942477269999994</c:v>
                </c:pt>
                <c:pt idx="320">
                  <c:v>36.395699269999994</c:v>
                </c:pt>
                <c:pt idx="321">
                  <c:v>34.457922269999997</c:v>
                </c:pt>
                <c:pt idx="322">
                  <c:v>34.511255269999992</c:v>
                </c:pt>
                <c:pt idx="323">
                  <c:v>-63.932246768000013</c:v>
                </c:pt>
                <c:pt idx="324">
                  <c:v>-67.855357768000019</c:v>
                </c:pt>
                <c:pt idx="325">
                  <c:v>-69.612246768000006</c:v>
                </c:pt>
                <c:pt idx="326">
                  <c:v>-233.287744344</c:v>
                </c:pt>
                <c:pt idx="327">
                  <c:v>-66.958024768000016</c:v>
                </c:pt>
                <c:pt idx="328">
                  <c:v>-210.23163334399999</c:v>
                </c:pt>
                <c:pt idx="329">
                  <c:v>-45.734690768000014</c:v>
                </c:pt>
                <c:pt idx="330">
                  <c:v>102.07403815399999</c:v>
                </c:pt>
                <c:pt idx="331">
                  <c:v>54.884255269999997</c:v>
                </c:pt>
                <c:pt idx="332">
                  <c:v>61.600255269999991</c:v>
                </c:pt>
                <c:pt idx="333">
                  <c:v>-42.817246768000011</c:v>
                </c:pt>
                <c:pt idx="334">
                  <c:v>-218.46096634400001</c:v>
                </c:pt>
                <c:pt idx="335">
                  <c:v>-82.633246768000006</c:v>
                </c:pt>
                <c:pt idx="336">
                  <c:v>-102.77624676800001</c:v>
                </c:pt>
                <c:pt idx="337">
                  <c:v>-113.60024676800001</c:v>
                </c:pt>
                <c:pt idx="338">
                  <c:v>-117.97924676800001</c:v>
                </c:pt>
                <c:pt idx="339">
                  <c:v>-119.45824676800001</c:v>
                </c:pt>
                <c:pt idx="340">
                  <c:v>-118.53524676800001</c:v>
                </c:pt>
                <c:pt idx="341">
                  <c:v>-113.65235776800002</c:v>
                </c:pt>
                <c:pt idx="342">
                  <c:v>-99.896357768000016</c:v>
                </c:pt>
                <c:pt idx="343">
                  <c:v>-75.477357768000019</c:v>
                </c:pt>
                <c:pt idx="344">
                  <c:v>-217.78285534400001</c:v>
                </c:pt>
                <c:pt idx="345">
                  <c:v>-213.26641034400001</c:v>
                </c:pt>
                <c:pt idx="346">
                  <c:v>-450.44040184299996</c:v>
                </c:pt>
                <c:pt idx="347">
                  <c:v>-449.76251384299991</c:v>
                </c:pt>
                <c:pt idx="348">
                  <c:v>-454.00251384299992</c:v>
                </c:pt>
                <c:pt idx="349">
                  <c:v>-461.05129084299995</c:v>
                </c:pt>
                <c:pt idx="350">
                  <c:v>-465.25106884299993</c:v>
                </c:pt>
                <c:pt idx="351">
                  <c:v>-464.28951384299995</c:v>
                </c:pt>
                <c:pt idx="352">
                  <c:v>-448.66773584299995</c:v>
                </c:pt>
                <c:pt idx="353">
                  <c:v>-42.778579768000007</c:v>
                </c:pt>
                <c:pt idx="354">
                  <c:v>58.19203327000001</c:v>
                </c:pt>
                <c:pt idx="355">
                  <c:v>-40.305246767999996</c:v>
                </c:pt>
                <c:pt idx="356">
                  <c:v>-37.256246768000011</c:v>
                </c:pt>
                <c:pt idx="357">
                  <c:v>-43.385246768000009</c:v>
                </c:pt>
                <c:pt idx="358">
                  <c:v>37.822255269999992</c:v>
                </c:pt>
                <c:pt idx="359">
                  <c:v>64.957594153999992</c:v>
                </c:pt>
                <c:pt idx="360">
                  <c:v>46.407594154000002</c:v>
                </c:pt>
                <c:pt idx="361">
                  <c:v>-15.255744730000005</c:v>
                </c:pt>
                <c:pt idx="362">
                  <c:v>-20.955744730000006</c:v>
                </c:pt>
                <c:pt idx="363">
                  <c:v>26.794594153999999</c:v>
                </c:pt>
                <c:pt idx="364">
                  <c:v>25.932038153999997</c:v>
                </c:pt>
                <c:pt idx="365">
                  <c:v>27.275038153999997</c:v>
                </c:pt>
                <c:pt idx="366">
                  <c:v>37.050150153999994</c:v>
                </c:pt>
                <c:pt idx="367">
                  <c:v>7.5482552699999941</c:v>
                </c:pt>
                <c:pt idx="368">
                  <c:v>79.361372153999994</c:v>
                </c:pt>
                <c:pt idx="369">
                  <c:v>42.608477269999995</c:v>
                </c:pt>
                <c:pt idx="370">
                  <c:v>-51.654135768000017</c:v>
                </c:pt>
                <c:pt idx="371">
                  <c:v>-210.58452234400002</c:v>
                </c:pt>
                <c:pt idx="372">
                  <c:v>-51.118468768000014</c:v>
                </c:pt>
                <c:pt idx="373">
                  <c:v>-58.984468768000013</c:v>
                </c:pt>
                <c:pt idx="374">
                  <c:v>-227.30429934400001</c:v>
                </c:pt>
                <c:pt idx="375">
                  <c:v>-223.32396634400001</c:v>
                </c:pt>
                <c:pt idx="376">
                  <c:v>-46.030246768000012</c:v>
                </c:pt>
                <c:pt idx="377">
                  <c:v>-38.704913768000011</c:v>
                </c:pt>
                <c:pt idx="378">
                  <c:v>59.448588269999981</c:v>
                </c:pt>
                <c:pt idx="379">
                  <c:v>112.38759415399998</c:v>
                </c:pt>
                <c:pt idx="380">
                  <c:v>117.56759415399999</c:v>
                </c:pt>
                <c:pt idx="381">
                  <c:v>107.97759415399999</c:v>
                </c:pt>
                <c:pt idx="382">
                  <c:v>99.066824269000008</c:v>
                </c:pt>
                <c:pt idx="383">
                  <c:v>75.21882426900001</c:v>
                </c:pt>
                <c:pt idx="384">
                  <c:v>45.344594153999999</c:v>
                </c:pt>
                <c:pt idx="385">
                  <c:v>34.074594153999996</c:v>
                </c:pt>
                <c:pt idx="386">
                  <c:v>28.772594154</c:v>
                </c:pt>
                <c:pt idx="387">
                  <c:v>26.562594153999999</c:v>
                </c:pt>
                <c:pt idx="388">
                  <c:v>44.120268269</c:v>
                </c:pt>
                <c:pt idx="389">
                  <c:v>45.233268269</c:v>
                </c:pt>
                <c:pt idx="390">
                  <c:v>35.950705153999998</c:v>
                </c:pt>
                <c:pt idx="391">
                  <c:v>56.251705153999993</c:v>
                </c:pt>
                <c:pt idx="392">
                  <c:v>-69.694690768000015</c:v>
                </c:pt>
                <c:pt idx="393">
                  <c:v>-57.357690768000012</c:v>
                </c:pt>
                <c:pt idx="394">
                  <c:v>-214.56552234400002</c:v>
                </c:pt>
                <c:pt idx="395">
                  <c:v>-212.66885534400001</c:v>
                </c:pt>
                <c:pt idx="396">
                  <c:v>-452.72606884299995</c:v>
                </c:pt>
                <c:pt idx="397">
                  <c:v>-461.32395784299996</c:v>
                </c:pt>
                <c:pt idx="398">
                  <c:v>-468.10673584299997</c:v>
                </c:pt>
                <c:pt idx="399">
                  <c:v>-226.25141034399999</c:v>
                </c:pt>
                <c:pt idx="400">
                  <c:v>-449.43373584299997</c:v>
                </c:pt>
                <c:pt idx="401">
                  <c:v>-202.050633344</c:v>
                </c:pt>
                <c:pt idx="402">
                  <c:v>-40.12802476800001</c:v>
                </c:pt>
                <c:pt idx="403">
                  <c:v>-37.54024676800001</c:v>
                </c:pt>
                <c:pt idx="404">
                  <c:v>65.848255269999996</c:v>
                </c:pt>
                <c:pt idx="405">
                  <c:v>57.544255269999994</c:v>
                </c:pt>
                <c:pt idx="406">
                  <c:v>80.038594153999995</c:v>
                </c:pt>
                <c:pt idx="407">
                  <c:v>50.087594154000001</c:v>
                </c:pt>
                <c:pt idx="408">
                  <c:v>37.425594153999995</c:v>
                </c:pt>
                <c:pt idx="409">
                  <c:v>29.892594153999998</c:v>
                </c:pt>
                <c:pt idx="410">
                  <c:v>26.952594154</c:v>
                </c:pt>
                <c:pt idx="411">
                  <c:v>45.070824268999999</c:v>
                </c:pt>
                <c:pt idx="412">
                  <c:v>-19.791411730000007</c:v>
                </c:pt>
                <c:pt idx="413">
                  <c:v>-7.4334117300000058</c:v>
                </c:pt>
                <c:pt idx="414">
                  <c:v>61.217038154000001</c:v>
                </c:pt>
                <c:pt idx="415">
                  <c:v>92.893046268999996</c:v>
                </c:pt>
                <c:pt idx="416">
                  <c:v>30.912922269999996</c:v>
                </c:pt>
                <c:pt idx="417">
                  <c:v>29.458033269999994</c:v>
                </c:pt>
                <c:pt idx="418">
                  <c:v>27.416588269999991</c:v>
                </c:pt>
                <c:pt idx="419">
                  <c:v>27.431144269999994</c:v>
                </c:pt>
                <c:pt idx="420">
                  <c:v>29.996811269999995</c:v>
                </c:pt>
                <c:pt idx="421">
                  <c:v>-230.327744344</c:v>
                </c:pt>
                <c:pt idx="422">
                  <c:v>-233.91474434400001</c:v>
                </c:pt>
                <c:pt idx="423">
                  <c:v>-469.09217984299994</c:v>
                </c:pt>
                <c:pt idx="424">
                  <c:v>-214.35429934400003</c:v>
                </c:pt>
                <c:pt idx="425">
                  <c:v>-208.14452234400002</c:v>
                </c:pt>
                <c:pt idx="426">
                  <c:v>-206.09129934400002</c:v>
                </c:pt>
                <c:pt idx="427">
                  <c:v>-42.646246768000012</c:v>
                </c:pt>
                <c:pt idx="428">
                  <c:v>-34.474246768000015</c:v>
                </c:pt>
                <c:pt idx="429">
                  <c:v>54.053255269999994</c:v>
                </c:pt>
                <c:pt idx="430">
                  <c:v>84.597594153999992</c:v>
                </c:pt>
                <c:pt idx="431">
                  <c:v>56.308594153999998</c:v>
                </c:pt>
                <c:pt idx="432">
                  <c:v>37.911594153999999</c:v>
                </c:pt>
                <c:pt idx="433">
                  <c:v>-19.376744730000006</c:v>
                </c:pt>
                <c:pt idx="434">
                  <c:v>-21.878744730000005</c:v>
                </c:pt>
                <c:pt idx="435">
                  <c:v>-22.609744730000006</c:v>
                </c:pt>
                <c:pt idx="436">
                  <c:v>30.607483153999997</c:v>
                </c:pt>
                <c:pt idx="437">
                  <c:v>42.668372153999996</c:v>
                </c:pt>
                <c:pt idx="438">
                  <c:v>10.852699269999993</c:v>
                </c:pt>
                <c:pt idx="439">
                  <c:v>-72.482024768000016</c:v>
                </c:pt>
                <c:pt idx="440">
                  <c:v>-68.770246768000007</c:v>
                </c:pt>
                <c:pt idx="441">
                  <c:v>-69.475468768000013</c:v>
                </c:pt>
                <c:pt idx="442">
                  <c:v>-227.889410344</c:v>
                </c:pt>
                <c:pt idx="443">
                  <c:v>-228.277410344</c:v>
                </c:pt>
                <c:pt idx="444">
                  <c:v>-67.612246768000006</c:v>
                </c:pt>
                <c:pt idx="445">
                  <c:v>-71.344579768000017</c:v>
                </c:pt>
                <c:pt idx="446">
                  <c:v>23.844922269999994</c:v>
                </c:pt>
                <c:pt idx="447">
                  <c:v>27.834255269999993</c:v>
                </c:pt>
                <c:pt idx="448">
                  <c:v>42.258699269999994</c:v>
                </c:pt>
                <c:pt idx="449">
                  <c:v>51.914922269999998</c:v>
                </c:pt>
                <c:pt idx="450">
                  <c:v>107.63881615399998</c:v>
                </c:pt>
                <c:pt idx="451">
                  <c:v>106.244594154</c:v>
                </c:pt>
                <c:pt idx="452">
                  <c:v>128.58482426899999</c:v>
                </c:pt>
                <c:pt idx="453">
                  <c:v>120.543824269</c:v>
                </c:pt>
                <c:pt idx="454">
                  <c:v>102.82882426900001</c:v>
                </c:pt>
                <c:pt idx="455">
                  <c:v>57.677594153999998</c:v>
                </c:pt>
                <c:pt idx="456">
                  <c:v>57.853824269</c:v>
                </c:pt>
                <c:pt idx="457">
                  <c:v>49.379824268999997</c:v>
                </c:pt>
                <c:pt idx="458">
                  <c:v>46.802824268999998</c:v>
                </c:pt>
                <c:pt idx="459">
                  <c:v>48.360999999999997</c:v>
                </c:pt>
                <c:pt idx="460">
                  <c:v>50.834889000000004</c:v>
                </c:pt>
                <c:pt idx="461">
                  <c:v>61.735491269000008</c:v>
                </c:pt>
                <c:pt idx="462">
                  <c:v>80.918046269000001</c:v>
                </c:pt>
                <c:pt idx="463">
                  <c:v>23.352588269999991</c:v>
                </c:pt>
                <c:pt idx="464">
                  <c:v>-66.846024768000021</c:v>
                </c:pt>
                <c:pt idx="465">
                  <c:v>29.439811269999996</c:v>
                </c:pt>
                <c:pt idx="466">
                  <c:v>27.846811269999996</c:v>
                </c:pt>
                <c:pt idx="467">
                  <c:v>27.264699269999994</c:v>
                </c:pt>
                <c:pt idx="468">
                  <c:v>26.233255269999994</c:v>
                </c:pt>
                <c:pt idx="469">
                  <c:v>-73.455579768000007</c:v>
                </c:pt>
                <c:pt idx="470">
                  <c:v>23.265366269999994</c:v>
                </c:pt>
                <c:pt idx="471">
                  <c:v>28.716144269999994</c:v>
                </c:pt>
                <c:pt idx="472">
                  <c:v>-54.338357768000009</c:v>
                </c:pt>
                <c:pt idx="473">
                  <c:v>50.145033269999992</c:v>
                </c:pt>
                <c:pt idx="474">
                  <c:v>101.70681615399998</c:v>
                </c:pt>
                <c:pt idx="475">
                  <c:v>101.79559415399999</c:v>
                </c:pt>
                <c:pt idx="476">
                  <c:v>108.12159415400002</c:v>
                </c:pt>
                <c:pt idx="477">
                  <c:v>102.40359415399999</c:v>
                </c:pt>
                <c:pt idx="478">
                  <c:v>84.588594153999992</c:v>
                </c:pt>
                <c:pt idx="479">
                  <c:v>7.258255269999994</c:v>
                </c:pt>
                <c:pt idx="480">
                  <c:v>39.123594153999996</c:v>
                </c:pt>
                <c:pt idx="481">
                  <c:v>32.219594153999999</c:v>
                </c:pt>
                <c:pt idx="482">
                  <c:v>28.168594153999997</c:v>
                </c:pt>
                <c:pt idx="483">
                  <c:v>-23.068744730000006</c:v>
                </c:pt>
                <c:pt idx="484">
                  <c:v>-20.134300730000007</c:v>
                </c:pt>
                <c:pt idx="485">
                  <c:v>-8.4664117300000061</c:v>
                </c:pt>
                <c:pt idx="486">
                  <c:v>8.9820332699999952</c:v>
                </c:pt>
                <c:pt idx="487">
                  <c:v>25.956255269999993</c:v>
                </c:pt>
                <c:pt idx="488">
                  <c:v>33.189033269999996</c:v>
                </c:pt>
                <c:pt idx="489">
                  <c:v>-226.35929934400002</c:v>
                </c:pt>
                <c:pt idx="490">
                  <c:v>-66.152246768000012</c:v>
                </c:pt>
                <c:pt idx="491">
                  <c:v>-68.73824676800001</c:v>
                </c:pt>
                <c:pt idx="492">
                  <c:v>-230.92163334400001</c:v>
                </c:pt>
                <c:pt idx="493">
                  <c:v>-471.34751384299994</c:v>
                </c:pt>
                <c:pt idx="494">
                  <c:v>-235.520633344</c:v>
                </c:pt>
                <c:pt idx="495">
                  <c:v>-229.75963334400001</c:v>
                </c:pt>
                <c:pt idx="496">
                  <c:v>-54.609690768000014</c:v>
                </c:pt>
                <c:pt idx="497">
                  <c:v>-49.67424676800001</c:v>
                </c:pt>
                <c:pt idx="498">
                  <c:v>47.917144269999994</c:v>
                </c:pt>
                <c:pt idx="499">
                  <c:v>-48.574246768000009</c:v>
                </c:pt>
                <c:pt idx="500">
                  <c:v>-40.502246768000013</c:v>
                </c:pt>
                <c:pt idx="501">
                  <c:v>51.993255269999992</c:v>
                </c:pt>
                <c:pt idx="502">
                  <c:v>37.599255269999993</c:v>
                </c:pt>
                <c:pt idx="503">
                  <c:v>12.495255269999994</c:v>
                </c:pt>
                <c:pt idx="504">
                  <c:v>-5.8407447299999982</c:v>
                </c:pt>
                <c:pt idx="505">
                  <c:v>33.147594153999997</c:v>
                </c:pt>
                <c:pt idx="506">
                  <c:v>28.956594153999998</c:v>
                </c:pt>
                <c:pt idx="507">
                  <c:v>27.507594154</c:v>
                </c:pt>
                <c:pt idx="508">
                  <c:v>28.527372153999998</c:v>
                </c:pt>
                <c:pt idx="509">
                  <c:v>32.951261154000001</c:v>
                </c:pt>
                <c:pt idx="510">
                  <c:v>-3.5288557300000059</c:v>
                </c:pt>
                <c:pt idx="511">
                  <c:v>-237.17929934400001</c:v>
                </c:pt>
                <c:pt idx="512">
                  <c:v>-458.78306884299991</c:v>
                </c:pt>
                <c:pt idx="513">
                  <c:v>-215.89407734400001</c:v>
                </c:pt>
                <c:pt idx="514">
                  <c:v>-212.56129934400002</c:v>
                </c:pt>
                <c:pt idx="515">
                  <c:v>-51.633024768000013</c:v>
                </c:pt>
                <c:pt idx="516">
                  <c:v>-218.27752234400003</c:v>
                </c:pt>
                <c:pt idx="517">
                  <c:v>-464.98395784299993</c:v>
                </c:pt>
                <c:pt idx="518">
                  <c:v>-467.47095784299995</c:v>
                </c:pt>
                <c:pt idx="519">
                  <c:v>-227.52341034400001</c:v>
                </c:pt>
                <c:pt idx="520">
                  <c:v>-213.21029934400002</c:v>
                </c:pt>
                <c:pt idx="521">
                  <c:v>-205.99707734400002</c:v>
                </c:pt>
                <c:pt idx="522">
                  <c:v>-42.291135768000018</c:v>
                </c:pt>
                <c:pt idx="523">
                  <c:v>53.113255269999996</c:v>
                </c:pt>
                <c:pt idx="524">
                  <c:v>106.68659415399999</c:v>
                </c:pt>
                <c:pt idx="525">
                  <c:v>101.34459415399999</c:v>
                </c:pt>
                <c:pt idx="526">
                  <c:v>86.211594153999997</c:v>
                </c:pt>
                <c:pt idx="527">
                  <c:v>63.929594154</c:v>
                </c:pt>
                <c:pt idx="528">
                  <c:v>44.294594153999995</c:v>
                </c:pt>
                <c:pt idx="529">
                  <c:v>33.436594153999998</c:v>
                </c:pt>
                <c:pt idx="530">
                  <c:v>28.544594153999999</c:v>
                </c:pt>
                <c:pt idx="531">
                  <c:v>26.344594153999999</c:v>
                </c:pt>
                <c:pt idx="532">
                  <c:v>25.488483153999997</c:v>
                </c:pt>
                <c:pt idx="533">
                  <c:v>26.161372153999999</c:v>
                </c:pt>
                <c:pt idx="534">
                  <c:v>-15.428188730000006</c:v>
                </c:pt>
                <c:pt idx="535">
                  <c:v>4.7549222699999945</c:v>
                </c:pt>
                <c:pt idx="536">
                  <c:v>-71.161913768000019</c:v>
                </c:pt>
                <c:pt idx="537">
                  <c:v>-59.738579768000008</c:v>
                </c:pt>
                <c:pt idx="538">
                  <c:v>41.630255269999992</c:v>
                </c:pt>
                <c:pt idx="539">
                  <c:v>44.485922269999996</c:v>
                </c:pt>
                <c:pt idx="540">
                  <c:v>43.329033269999989</c:v>
                </c:pt>
                <c:pt idx="541">
                  <c:v>-63.247468768000012</c:v>
                </c:pt>
                <c:pt idx="542">
                  <c:v>-70.100246768000005</c:v>
                </c:pt>
                <c:pt idx="543">
                  <c:v>29.120366269999995</c:v>
                </c:pt>
                <c:pt idx="544">
                  <c:v>94.435594153999986</c:v>
                </c:pt>
                <c:pt idx="545">
                  <c:v>102.73048315399998</c:v>
                </c:pt>
                <c:pt idx="546">
                  <c:v>104.89559415399999</c:v>
                </c:pt>
                <c:pt idx="547">
                  <c:v>125.535824269</c:v>
                </c:pt>
                <c:pt idx="548">
                  <c:v>114.10259415399999</c:v>
                </c:pt>
                <c:pt idx="549">
                  <c:v>107.07659415399999</c:v>
                </c:pt>
                <c:pt idx="550">
                  <c:v>79.42159415399999</c:v>
                </c:pt>
                <c:pt idx="551">
                  <c:v>-0.69974473000000581</c:v>
                </c:pt>
                <c:pt idx="552">
                  <c:v>-113.31524676800001</c:v>
                </c:pt>
                <c:pt idx="553">
                  <c:v>-20.255744730000007</c:v>
                </c:pt>
                <c:pt idx="554">
                  <c:v>-121.23424676800001</c:v>
                </c:pt>
                <c:pt idx="555">
                  <c:v>-282.41396634400002</c:v>
                </c:pt>
                <c:pt idx="556">
                  <c:v>-279.05518834400004</c:v>
                </c:pt>
                <c:pt idx="557">
                  <c:v>-267.81618834400001</c:v>
                </c:pt>
                <c:pt idx="558">
                  <c:v>-248.44663334399999</c:v>
                </c:pt>
                <c:pt idx="559">
                  <c:v>-232.44141034399999</c:v>
                </c:pt>
                <c:pt idx="560">
                  <c:v>-461.95584684299996</c:v>
                </c:pt>
                <c:pt idx="561">
                  <c:v>-221.50352234400003</c:v>
                </c:pt>
                <c:pt idx="562">
                  <c:v>-220.43507734400001</c:v>
                </c:pt>
                <c:pt idx="563">
                  <c:v>-221.24418834400004</c:v>
                </c:pt>
                <c:pt idx="564">
                  <c:v>-464.25451384299993</c:v>
                </c:pt>
                <c:pt idx="565">
                  <c:v>-229.79774434399999</c:v>
                </c:pt>
                <c:pt idx="566">
                  <c:v>-234.15618834400001</c:v>
                </c:pt>
                <c:pt idx="567">
                  <c:v>-66.478913768000012</c:v>
                </c:pt>
                <c:pt idx="568">
                  <c:v>-213.49818834400003</c:v>
                </c:pt>
                <c:pt idx="569">
                  <c:v>-49.304135768000016</c:v>
                </c:pt>
                <c:pt idx="570">
                  <c:v>-44.865802768000009</c:v>
                </c:pt>
                <c:pt idx="571">
                  <c:v>52.811255269999997</c:v>
                </c:pt>
                <c:pt idx="572">
                  <c:v>60.056255269999994</c:v>
                </c:pt>
                <c:pt idx="573">
                  <c:v>100.28559415399999</c:v>
                </c:pt>
                <c:pt idx="574">
                  <c:v>81.390594153999984</c:v>
                </c:pt>
                <c:pt idx="575">
                  <c:v>57.327594153999996</c:v>
                </c:pt>
                <c:pt idx="576">
                  <c:v>-107.344246768</c:v>
                </c:pt>
                <c:pt idx="577">
                  <c:v>-18.829744730000005</c:v>
                </c:pt>
                <c:pt idx="578">
                  <c:v>-119.95724676800002</c:v>
                </c:pt>
                <c:pt idx="579">
                  <c:v>-121.16424676800001</c:v>
                </c:pt>
                <c:pt idx="580">
                  <c:v>-22.714411730000005</c:v>
                </c:pt>
                <c:pt idx="581">
                  <c:v>-114.11713576800001</c:v>
                </c:pt>
                <c:pt idx="582">
                  <c:v>-261.97363334400001</c:v>
                </c:pt>
                <c:pt idx="583">
                  <c:v>-245.297966344</c:v>
                </c:pt>
                <c:pt idx="584">
                  <c:v>-231.02374434399999</c:v>
                </c:pt>
                <c:pt idx="585">
                  <c:v>-225.816855344</c:v>
                </c:pt>
                <c:pt idx="586">
                  <c:v>-226.525633344</c:v>
                </c:pt>
                <c:pt idx="587">
                  <c:v>-464.34262484299995</c:v>
                </c:pt>
                <c:pt idx="588">
                  <c:v>-223.99929934400004</c:v>
                </c:pt>
                <c:pt idx="589">
                  <c:v>-468.91006884299992</c:v>
                </c:pt>
                <c:pt idx="590">
                  <c:v>-472.96873584299993</c:v>
                </c:pt>
                <c:pt idx="591">
                  <c:v>-230.79852234400002</c:v>
                </c:pt>
                <c:pt idx="592">
                  <c:v>41.80169927</c:v>
                </c:pt>
                <c:pt idx="593">
                  <c:v>49.373366269999991</c:v>
                </c:pt>
                <c:pt idx="594">
                  <c:v>51.564366269999994</c:v>
                </c:pt>
                <c:pt idx="595">
                  <c:v>102.556594154</c:v>
                </c:pt>
                <c:pt idx="596">
                  <c:v>110.217594154</c:v>
                </c:pt>
                <c:pt idx="597">
                  <c:v>104.03959415399999</c:v>
                </c:pt>
                <c:pt idx="598">
                  <c:v>81.630594153999994</c:v>
                </c:pt>
                <c:pt idx="599">
                  <c:v>74.190824269000004</c:v>
                </c:pt>
                <c:pt idx="600">
                  <c:v>58.860999999999997</c:v>
                </c:pt>
                <c:pt idx="601">
                  <c:v>51.576999999999998</c:v>
                </c:pt>
                <c:pt idx="602">
                  <c:v>46.098824268999998</c:v>
                </c:pt>
                <c:pt idx="603">
                  <c:v>47.456000000000003</c:v>
                </c:pt>
                <c:pt idx="604">
                  <c:v>47.549046269000002</c:v>
                </c:pt>
                <c:pt idx="605">
                  <c:v>58.571046269</c:v>
                </c:pt>
                <c:pt idx="606">
                  <c:v>56.804372153999999</c:v>
                </c:pt>
                <c:pt idx="607">
                  <c:v>71.619483153999994</c:v>
                </c:pt>
                <c:pt idx="608">
                  <c:v>26.205588269999993</c:v>
                </c:pt>
                <c:pt idx="609">
                  <c:v>26.696144269999994</c:v>
                </c:pt>
                <c:pt idx="610">
                  <c:v>-70.370468768000009</c:v>
                </c:pt>
                <c:pt idx="611">
                  <c:v>-70.515357768000015</c:v>
                </c:pt>
                <c:pt idx="612">
                  <c:v>26.211144269999995</c:v>
                </c:pt>
                <c:pt idx="613">
                  <c:v>-74.949468768000003</c:v>
                </c:pt>
                <c:pt idx="614">
                  <c:v>-76.986579768000013</c:v>
                </c:pt>
                <c:pt idx="615">
                  <c:v>-73.393135768000008</c:v>
                </c:pt>
                <c:pt idx="616">
                  <c:v>38.342588269999993</c:v>
                </c:pt>
                <c:pt idx="617">
                  <c:v>47.627033269999991</c:v>
                </c:pt>
                <c:pt idx="618">
                  <c:v>102.18837215399999</c:v>
                </c:pt>
                <c:pt idx="619">
                  <c:v>98.894594153999989</c:v>
                </c:pt>
                <c:pt idx="620">
                  <c:v>104.58259415399999</c:v>
                </c:pt>
                <c:pt idx="621">
                  <c:v>98.956594153999987</c:v>
                </c:pt>
                <c:pt idx="622">
                  <c:v>82.689594153999991</c:v>
                </c:pt>
                <c:pt idx="623">
                  <c:v>78.481824269000001</c:v>
                </c:pt>
                <c:pt idx="624">
                  <c:v>61.905824269</c:v>
                </c:pt>
                <c:pt idx="625">
                  <c:v>51.457824269</c:v>
                </c:pt>
                <c:pt idx="626">
                  <c:v>46.728824269</c:v>
                </c:pt>
                <c:pt idx="627">
                  <c:v>44.588824269</c:v>
                </c:pt>
                <c:pt idx="628">
                  <c:v>43.606491268999996</c:v>
                </c:pt>
                <c:pt idx="629">
                  <c:v>44.124935268999991</c:v>
                </c:pt>
                <c:pt idx="630">
                  <c:v>33.721261153999997</c:v>
                </c:pt>
                <c:pt idx="631">
                  <c:v>53.068927154000001</c:v>
                </c:pt>
                <c:pt idx="632">
                  <c:v>74.713038153999989</c:v>
                </c:pt>
                <c:pt idx="633">
                  <c:v>36.758699269999994</c:v>
                </c:pt>
                <c:pt idx="634">
                  <c:v>39.428255269999994</c:v>
                </c:pt>
                <c:pt idx="635">
                  <c:v>-54.822024768000013</c:v>
                </c:pt>
                <c:pt idx="636">
                  <c:v>-216.27241034400001</c:v>
                </c:pt>
                <c:pt idx="637">
                  <c:v>-224.92141034400001</c:v>
                </c:pt>
                <c:pt idx="638">
                  <c:v>-70.353246768000005</c:v>
                </c:pt>
                <c:pt idx="639">
                  <c:v>-230.40185534400001</c:v>
                </c:pt>
                <c:pt idx="640">
                  <c:v>-54.72991376800001</c:v>
                </c:pt>
                <c:pt idx="641">
                  <c:v>-45.379690768000017</c:v>
                </c:pt>
                <c:pt idx="642">
                  <c:v>54.347922269999998</c:v>
                </c:pt>
                <c:pt idx="643">
                  <c:v>55.506255269999997</c:v>
                </c:pt>
                <c:pt idx="644">
                  <c:v>61.994255269999996</c:v>
                </c:pt>
                <c:pt idx="645">
                  <c:v>106.03059415399998</c:v>
                </c:pt>
                <c:pt idx="646">
                  <c:v>29.019255269999995</c:v>
                </c:pt>
                <c:pt idx="647">
                  <c:v>0.58225526999999422</c:v>
                </c:pt>
                <c:pt idx="648">
                  <c:v>37.657594154000002</c:v>
                </c:pt>
                <c:pt idx="649">
                  <c:v>30.806594153999999</c:v>
                </c:pt>
                <c:pt idx="650">
                  <c:v>-22.626744730000006</c:v>
                </c:pt>
                <c:pt idx="651">
                  <c:v>26.361594153999999</c:v>
                </c:pt>
                <c:pt idx="652">
                  <c:v>28.654927153999996</c:v>
                </c:pt>
                <c:pt idx="653">
                  <c:v>38.537150153999995</c:v>
                </c:pt>
                <c:pt idx="654">
                  <c:v>54.248150153999994</c:v>
                </c:pt>
                <c:pt idx="655">
                  <c:v>90.316824269000008</c:v>
                </c:pt>
                <c:pt idx="656">
                  <c:v>80.628038153999995</c:v>
                </c:pt>
                <c:pt idx="657">
                  <c:v>30.710255269999994</c:v>
                </c:pt>
                <c:pt idx="658">
                  <c:v>29.506144269999993</c:v>
                </c:pt>
                <c:pt idx="659">
                  <c:v>28.111255269999994</c:v>
                </c:pt>
                <c:pt idx="660">
                  <c:v>-70.312024768000015</c:v>
                </c:pt>
                <c:pt idx="661">
                  <c:v>-72.159135768000013</c:v>
                </c:pt>
                <c:pt idx="662">
                  <c:v>-74.840802768000003</c:v>
                </c:pt>
                <c:pt idx="663">
                  <c:v>-70.290024768000023</c:v>
                </c:pt>
                <c:pt idx="664">
                  <c:v>-57.801913768000013</c:v>
                </c:pt>
                <c:pt idx="665">
                  <c:v>-52.033135768000015</c:v>
                </c:pt>
                <c:pt idx="666">
                  <c:v>45.199477269999996</c:v>
                </c:pt>
                <c:pt idx="667">
                  <c:v>93.334594153999987</c:v>
                </c:pt>
                <c:pt idx="668">
                  <c:v>118.806824269</c:v>
                </c:pt>
                <c:pt idx="669">
                  <c:v>117.62982426900001</c:v>
                </c:pt>
                <c:pt idx="670">
                  <c:v>103.778824269</c:v>
                </c:pt>
                <c:pt idx="671">
                  <c:v>78.390824269000007</c:v>
                </c:pt>
                <c:pt idx="672">
                  <c:v>60.260824268999997</c:v>
                </c:pt>
                <c:pt idx="673">
                  <c:v>49.891824268999997</c:v>
                </c:pt>
                <c:pt idx="674">
                  <c:v>27.354594153999997</c:v>
                </c:pt>
                <c:pt idx="675">
                  <c:v>44.903824268999998</c:v>
                </c:pt>
                <c:pt idx="676">
                  <c:v>44.977046268999999</c:v>
                </c:pt>
                <c:pt idx="677">
                  <c:v>48.167935268999997</c:v>
                </c:pt>
                <c:pt idx="678">
                  <c:v>58.863713269000002</c:v>
                </c:pt>
                <c:pt idx="679">
                  <c:v>62.818483153999999</c:v>
                </c:pt>
                <c:pt idx="680">
                  <c:v>81.957927153999989</c:v>
                </c:pt>
                <c:pt idx="681">
                  <c:v>87.256816153999992</c:v>
                </c:pt>
                <c:pt idx="682">
                  <c:v>88.575372153999993</c:v>
                </c:pt>
                <c:pt idx="683">
                  <c:v>90.441483153999982</c:v>
                </c:pt>
                <c:pt idx="684">
                  <c:v>86.642261153999996</c:v>
                </c:pt>
                <c:pt idx="685">
                  <c:v>94.865713268999997</c:v>
                </c:pt>
                <c:pt idx="686">
                  <c:v>75.605372153999994</c:v>
                </c:pt>
                <c:pt idx="687">
                  <c:v>78.741594153999998</c:v>
                </c:pt>
                <c:pt idx="688">
                  <c:v>88.046372153999997</c:v>
                </c:pt>
                <c:pt idx="689">
                  <c:v>45.833033269999994</c:v>
                </c:pt>
                <c:pt idx="690">
                  <c:v>49.150922269999995</c:v>
                </c:pt>
                <c:pt idx="691">
                  <c:v>96.860594153999998</c:v>
                </c:pt>
                <c:pt idx="692">
                  <c:v>99.40659415399999</c:v>
                </c:pt>
                <c:pt idx="693">
                  <c:v>47.841255269999991</c:v>
                </c:pt>
                <c:pt idx="694">
                  <c:v>33.324255269999995</c:v>
                </c:pt>
                <c:pt idx="695">
                  <c:v>9.6692552699999936</c:v>
                </c:pt>
                <c:pt idx="696">
                  <c:v>-7.2797447300000062</c:v>
                </c:pt>
                <c:pt idx="697">
                  <c:v>-17.298744730000006</c:v>
                </c:pt>
                <c:pt idx="698">
                  <c:v>-119.18724676800001</c:v>
                </c:pt>
                <c:pt idx="699">
                  <c:v>-121.25624676800001</c:v>
                </c:pt>
                <c:pt idx="700">
                  <c:v>-122.37269076800001</c:v>
                </c:pt>
                <c:pt idx="701">
                  <c:v>-121.92857976800001</c:v>
                </c:pt>
                <c:pt idx="702">
                  <c:v>-514.15506884299998</c:v>
                </c:pt>
                <c:pt idx="703">
                  <c:v>-495.33917984299995</c:v>
                </c:pt>
                <c:pt idx="704">
                  <c:v>-234.263633344</c:v>
                </c:pt>
                <c:pt idx="705">
                  <c:v>-673.16554963099986</c:v>
                </c:pt>
                <c:pt idx="706">
                  <c:v>-671.24143863100005</c:v>
                </c:pt>
                <c:pt idx="707">
                  <c:v>-667.27877163099993</c:v>
                </c:pt>
                <c:pt idx="708">
                  <c:v>-668.32510563100004</c:v>
                </c:pt>
                <c:pt idx="709">
                  <c:v>-676.89377163099994</c:v>
                </c:pt>
                <c:pt idx="710">
                  <c:v>-682.21810563099996</c:v>
                </c:pt>
                <c:pt idx="711">
                  <c:v>-682.41521663099991</c:v>
                </c:pt>
                <c:pt idx="712">
                  <c:v>-667.06999463099999</c:v>
                </c:pt>
                <c:pt idx="713">
                  <c:v>-657.11099463099993</c:v>
                </c:pt>
                <c:pt idx="714">
                  <c:v>-443.36906884299992</c:v>
                </c:pt>
                <c:pt idx="715">
                  <c:v>-203.88296634400001</c:v>
                </c:pt>
                <c:pt idx="716">
                  <c:v>-437.22195784299993</c:v>
                </c:pt>
                <c:pt idx="717">
                  <c:v>-442.09195784299993</c:v>
                </c:pt>
                <c:pt idx="718">
                  <c:v>-468.52095784299996</c:v>
                </c:pt>
                <c:pt idx="719">
                  <c:v>-496.10495784299997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C-2549-87CE-A27453F8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75695"/>
        <c:axId val="1552246127"/>
      </c:scatterChart>
      <c:valAx>
        <c:axId val="155287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Days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246127"/>
        <c:crosses val="autoZero"/>
        <c:crossBetween val="midCat"/>
      </c:valAx>
      <c:valAx>
        <c:axId val="15522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8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1270000</xdr:colOff>
      <xdr:row>726</xdr:row>
      <xdr:rowOff>25400</xdr:rowOff>
    </xdr:from>
    <xdr:to>
      <xdr:col>9</xdr:col>
      <xdr:colOff>368300</xdr:colOff>
      <xdr:row>742</xdr:row>
      <xdr:rowOff>158750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8FC72A8-0220-4447-8A04-416D303A1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184150</xdr:rowOff>
    </xdr:from>
    <xdr:to>
      <xdr:col>13</xdr:col>
      <xdr:colOff>88900</xdr:colOff>
      <xdr:row>22</xdr:row>
      <xdr:rowOff>82550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70EE175-3AD5-434D-B2BA-B7BAB2D9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E526-A11F-0643-94CC-85621A017796}">
  <dimension ref="A1:P745"/>
  <sheetViews>
    <sheetView tabSelected="1" topLeftCell="C1" workbookViewId="0">
      <selection activeCell="P3" sqref="P3"/>
    </sheetView>
  </sheetViews>
  <sheetFormatPr baseColWidth="10" defaultRowHeight="16" x14ac:dyDescent="0.2"/>
  <cols>
    <col min="1" max="1" width="19.6640625" customWidth="1"/>
    <col min="2" max="2" width="19" customWidth="1"/>
    <col min="3" max="3" width="19.83203125" customWidth="1"/>
    <col min="5" max="5" width="20" customWidth="1"/>
    <col min="6" max="6" width="18.6640625" customWidth="1"/>
    <col min="9" max="9" width="13.83203125" customWidth="1"/>
    <col min="11" max="11" width="18.1640625" customWidth="1"/>
    <col min="12" max="12" width="15.6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5</v>
      </c>
      <c r="I1" t="s">
        <v>10</v>
      </c>
      <c r="J1" t="s">
        <v>7</v>
      </c>
      <c r="K1" t="s">
        <v>8</v>
      </c>
      <c r="L1" t="s">
        <v>9</v>
      </c>
      <c r="N1" t="s">
        <v>11</v>
      </c>
      <c r="P1" t="s">
        <v>12</v>
      </c>
    </row>
    <row r="2" spans="1:16" x14ac:dyDescent="0.2">
      <c r="A2">
        <v>64.522999999999996</v>
      </c>
      <c r="B2">
        <v>21041.405846000001</v>
      </c>
      <c r="C2">
        <v>0</v>
      </c>
      <c r="E2">
        <f>A2*1000</f>
        <v>64522.999999999993</v>
      </c>
      <c r="F2">
        <f>C2*200</f>
        <v>0</v>
      </c>
      <c r="G2" s="1">
        <v>0</v>
      </c>
      <c r="H2">
        <f>(E2-B2-C2)/1000</f>
        <v>43.481594153999993</v>
      </c>
      <c r="I2">
        <f>ABS(H2)</f>
        <v>43.481594153999993</v>
      </c>
      <c r="J2">
        <f>SUM(H2:H721)</f>
        <v>-20310.387154270997</v>
      </c>
      <c r="K2">
        <v>287</v>
      </c>
      <c r="L2">
        <f>720-K2</f>
        <v>433</v>
      </c>
      <c r="N2" s="2">
        <f>SUM(I2:I721)</f>
        <v>76004.268696170882</v>
      </c>
      <c r="P2" s="2">
        <f>N2+J2</f>
        <v>55693.881541899886</v>
      </c>
    </row>
    <row r="3" spans="1:16" x14ac:dyDescent="0.2">
      <c r="A3">
        <v>54.683</v>
      </c>
      <c r="B3">
        <v>2630.1757309999998</v>
      </c>
      <c r="C3">
        <v>0</v>
      </c>
      <c r="E3">
        <f t="shared" ref="E3:E66" si="0">A3*1000</f>
        <v>54683</v>
      </c>
      <c r="F3">
        <f t="shared" ref="F3:F66" si="1">C3*200</f>
        <v>0</v>
      </c>
      <c r="G3" s="1">
        <v>0.04</v>
      </c>
      <c r="H3">
        <f t="shared" ref="H3:H66" si="2">(E3-B3-C3)/1000</f>
        <v>52.052824268999998</v>
      </c>
      <c r="I3">
        <f t="shared" ref="I3:I66" si="3">ABS(H3)</f>
        <v>52.052824268999998</v>
      </c>
      <c r="K3" s="3">
        <f>K2 /7.2</f>
        <v>39.861111111111107</v>
      </c>
      <c r="L3" s="3">
        <f>L2/7.2</f>
        <v>60.138888888888886</v>
      </c>
    </row>
    <row r="4" spans="1:16" x14ac:dyDescent="0.2">
      <c r="A4">
        <v>50.311999999999998</v>
      </c>
      <c r="B4">
        <v>2630.1757309999998</v>
      </c>
      <c r="C4">
        <v>0</v>
      </c>
      <c r="E4">
        <f t="shared" si="0"/>
        <v>50312</v>
      </c>
      <c r="F4">
        <f t="shared" si="1"/>
        <v>0</v>
      </c>
      <c r="G4" s="1">
        <v>0.08</v>
      </c>
      <c r="H4">
        <f t="shared" si="2"/>
        <v>47.681824268999996</v>
      </c>
      <c r="I4">
        <f t="shared" si="3"/>
        <v>47.681824268999996</v>
      </c>
    </row>
    <row r="5" spans="1:16" x14ac:dyDescent="0.2">
      <c r="A5">
        <v>49.14</v>
      </c>
      <c r="B5">
        <v>2630.1757309999998</v>
      </c>
      <c r="C5">
        <v>0</v>
      </c>
      <c r="E5">
        <f t="shared" si="0"/>
        <v>49140</v>
      </c>
      <c r="F5">
        <f t="shared" si="1"/>
        <v>0</v>
      </c>
      <c r="G5" s="1">
        <v>0.12</v>
      </c>
      <c r="H5">
        <f t="shared" si="2"/>
        <v>46.509824268999999</v>
      </c>
      <c r="I5">
        <f t="shared" si="3"/>
        <v>46.509824268999999</v>
      </c>
    </row>
    <row r="6" spans="1:16" x14ac:dyDescent="0.2">
      <c r="A6">
        <v>49.98</v>
      </c>
      <c r="B6">
        <v>21041.405846000001</v>
      </c>
      <c r="C6">
        <v>0</v>
      </c>
      <c r="E6">
        <f t="shared" si="0"/>
        <v>49980</v>
      </c>
      <c r="F6">
        <f t="shared" si="1"/>
        <v>0</v>
      </c>
      <c r="G6" s="1">
        <v>0.17</v>
      </c>
      <c r="H6">
        <f t="shared" si="2"/>
        <v>28.938594153999997</v>
      </c>
      <c r="I6">
        <f t="shared" si="3"/>
        <v>28.938594153999997</v>
      </c>
    </row>
    <row r="7" spans="1:16" x14ac:dyDescent="0.2">
      <c r="A7">
        <v>55.514000000000003</v>
      </c>
      <c r="B7">
        <v>21041.405846000001</v>
      </c>
      <c r="C7">
        <v>22.222000000000001</v>
      </c>
      <c r="E7">
        <f t="shared" si="0"/>
        <v>55514</v>
      </c>
      <c r="F7">
        <f t="shared" si="1"/>
        <v>4444.4000000000005</v>
      </c>
      <c r="G7" s="1">
        <v>0.21</v>
      </c>
      <c r="H7">
        <f t="shared" si="2"/>
        <v>34.450372154</v>
      </c>
      <c r="I7">
        <f t="shared" si="3"/>
        <v>34.450372154</v>
      </c>
    </row>
    <row r="8" spans="1:16" x14ac:dyDescent="0.2">
      <c r="A8">
        <v>71.212000000000003</v>
      </c>
      <c r="B8">
        <v>21041.405846000001</v>
      </c>
      <c r="C8">
        <v>61.110999999999997</v>
      </c>
      <c r="E8">
        <f t="shared" si="0"/>
        <v>71212</v>
      </c>
      <c r="F8">
        <f t="shared" si="1"/>
        <v>12222.199999999999</v>
      </c>
      <c r="G8" s="1">
        <v>0.25</v>
      </c>
      <c r="H8">
        <f t="shared" si="2"/>
        <v>50.109483154000003</v>
      </c>
      <c r="I8">
        <f t="shared" si="3"/>
        <v>50.109483154000003</v>
      </c>
    </row>
    <row r="9" spans="1:16" x14ac:dyDescent="0.2">
      <c r="A9">
        <v>97.462000000000003</v>
      </c>
      <c r="B9">
        <v>71014.744730000006</v>
      </c>
      <c r="C9">
        <v>200</v>
      </c>
      <c r="E9">
        <f t="shared" si="0"/>
        <v>97462</v>
      </c>
      <c r="F9">
        <f t="shared" si="1"/>
        <v>40000</v>
      </c>
      <c r="G9" s="1">
        <v>0.28999999999999998</v>
      </c>
      <c r="H9">
        <f t="shared" si="2"/>
        <v>26.247255269999993</v>
      </c>
      <c r="I9">
        <f t="shared" si="3"/>
        <v>26.247255269999993</v>
      </c>
    </row>
    <row r="10" spans="1:16" x14ac:dyDescent="0.2">
      <c r="A10">
        <v>117.19799999999999</v>
      </c>
      <c r="B10">
        <v>168331.24676800001</v>
      </c>
      <c r="C10">
        <v>238.88900000000001</v>
      </c>
      <c r="E10">
        <f t="shared" si="0"/>
        <v>117198</v>
      </c>
      <c r="F10">
        <f t="shared" si="1"/>
        <v>47777.8</v>
      </c>
      <c r="G10" s="1">
        <v>0.33</v>
      </c>
      <c r="H10">
        <f t="shared" si="2"/>
        <v>-51.372135768000014</v>
      </c>
      <c r="I10">
        <f t="shared" si="3"/>
        <v>51.372135768000014</v>
      </c>
    </row>
    <row r="11" spans="1:16" x14ac:dyDescent="0.2">
      <c r="A11">
        <v>124.989</v>
      </c>
      <c r="B11">
        <v>21041.405846000001</v>
      </c>
      <c r="C11">
        <v>200</v>
      </c>
      <c r="E11">
        <f t="shared" si="0"/>
        <v>124989</v>
      </c>
      <c r="F11">
        <f t="shared" si="1"/>
        <v>40000</v>
      </c>
      <c r="G11" s="1">
        <v>0.37</v>
      </c>
      <c r="H11">
        <f t="shared" si="2"/>
        <v>103.747594154</v>
      </c>
      <c r="I11">
        <f t="shared" si="3"/>
        <v>103.747594154</v>
      </c>
    </row>
    <row r="12" spans="1:16" x14ac:dyDescent="0.2">
      <c r="A12">
        <v>125.34399999999999</v>
      </c>
      <c r="B12">
        <v>71014.744730000006</v>
      </c>
      <c r="C12">
        <v>316.66699999999997</v>
      </c>
      <c r="E12">
        <f t="shared" si="0"/>
        <v>125344</v>
      </c>
      <c r="F12">
        <f t="shared" si="1"/>
        <v>63333.399999999994</v>
      </c>
      <c r="G12" s="1">
        <v>0.42</v>
      </c>
      <c r="H12">
        <f t="shared" si="2"/>
        <v>54.012588269999995</v>
      </c>
      <c r="I12">
        <f t="shared" si="3"/>
        <v>54.012588269999995</v>
      </c>
    </row>
    <row r="13" spans="1:16" x14ac:dyDescent="0.2">
      <c r="A13">
        <v>127.18600000000001</v>
      </c>
      <c r="B13">
        <v>21041.405846000001</v>
      </c>
      <c r="C13">
        <v>361.11099999999999</v>
      </c>
      <c r="E13">
        <f t="shared" si="0"/>
        <v>127186</v>
      </c>
      <c r="F13">
        <f t="shared" si="1"/>
        <v>72222.2</v>
      </c>
      <c r="G13" s="1">
        <v>0.46</v>
      </c>
      <c r="H13">
        <f t="shared" si="2"/>
        <v>105.78348315399998</v>
      </c>
      <c r="I13">
        <f t="shared" si="3"/>
        <v>105.78348315399998</v>
      </c>
    </row>
    <row r="14" spans="1:16" x14ac:dyDescent="0.2">
      <c r="A14">
        <v>125.78100000000001</v>
      </c>
      <c r="B14">
        <v>21041.405846000001</v>
      </c>
      <c r="C14">
        <v>377.77800000000002</v>
      </c>
      <c r="E14">
        <f t="shared" si="0"/>
        <v>125781</v>
      </c>
      <c r="F14">
        <f t="shared" si="1"/>
        <v>75555.600000000006</v>
      </c>
      <c r="G14" s="1">
        <v>0.5</v>
      </c>
      <c r="H14">
        <f t="shared" si="2"/>
        <v>104.36181615399998</v>
      </c>
      <c r="I14">
        <f t="shared" si="3"/>
        <v>104.36181615399998</v>
      </c>
    </row>
    <row r="15" spans="1:16" x14ac:dyDescent="0.2">
      <c r="A15">
        <v>115.64</v>
      </c>
      <c r="B15">
        <v>71014.744730000006</v>
      </c>
      <c r="C15">
        <v>644.44399999999996</v>
      </c>
      <c r="E15">
        <f t="shared" si="0"/>
        <v>115640</v>
      </c>
      <c r="F15">
        <f t="shared" si="1"/>
        <v>128888.79999999999</v>
      </c>
      <c r="G15" s="1">
        <v>0.54</v>
      </c>
      <c r="H15">
        <f t="shared" si="2"/>
        <v>43.98081126999999</v>
      </c>
      <c r="I15">
        <f t="shared" si="3"/>
        <v>43.98081126999999</v>
      </c>
    </row>
    <row r="16" spans="1:16" x14ac:dyDescent="0.2">
      <c r="A16">
        <v>109.834</v>
      </c>
      <c r="B16">
        <v>71014.744730000006</v>
      </c>
      <c r="C16">
        <v>455.55599999999998</v>
      </c>
      <c r="E16">
        <f t="shared" si="0"/>
        <v>109834</v>
      </c>
      <c r="F16">
        <f t="shared" si="1"/>
        <v>91111.2</v>
      </c>
      <c r="G16" s="1">
        <v>0.57999999999999996</v>
      </c>
      <c r="H16">
        <f t="shared" si="2"/>
        <v>38.363699269999998</v>
      </c>
      <c r="I16">
        <f t="shared" si="3"/>
        <v>38.363699269999998</v>
      </c>
    </row>
    <row r="17" spans="1:9" x14ac:dyDescent="0.2">
      <c r="A17">
        <v>113.107</v>
      </c>
      <c r="B17">
        <v>21041.405846000001</v>
      </c>
      <c r="C17">
        <v>283.33300000000003</v>
      </c>
      <c r="E17">
        <f t="shared" si="0"/>
        <v>113107</v>
      </c>
      <c r="F17">
        <f t="shared" si="1"/>
        <v>56666.600000000006</v>
      </c>
      <c r="G17" s="1">
        <v>0.62</v>
      </c>
      <c r="H17">
        <f t="shared" si="2"/>
        <v>91.782261153999997</v>
      </c>
      <c r="I17">
        <f t="shared" si="3"/>
        <v>91.782261153999997</v>
      </c>
    </row>
    <row r="18" spans="1:9" x14ac:dyDescent="0.2">
      <c r="A18">
        <v>132.92099999999999</v>
      </c>
      <c r="B18">
        <v>21041.405846000001</v>
      </c>
      <c r="C18">
        <v>105.556</v>
      </c>
      <c r="E18">
        <f t="shared" si="0"/>
        <v>132921</v>
      </c>
      <c r="F18">
        <f t="shared" si="1"/>
        <v>21111.200000000001</v>
      </c>
      <c r="G18" s="1">
        <v>0.67</v>
      </c>
      <c r="H18">
        <f t="shared" si="2"/>
        <v>111.774038154</v>
      </c>
      <c r="I18">
        <f t="shared" si="3"/>
        <v>111.774038154</v>
      </c>
    </row>
    <row r="19" spans="1:9" x14ac:dyDescent="0.2">
      <c r="A19">
        <v>137.274</v>
      </c>
      <c r="B19">
        <v>2630.1757309999998</v>
      </c>
      <c r="C19">
        <v>44.444000000000003</v>
      </c>
      <c r="E19">
        <f t="shared" si="0"/>
        <v>137274</v>
      </c>
      <c r="F19">
        <f t="shared" si="1"/>
        <v>8888.8000000000011</v>
      </c>
      <c r="G19" s="1">
        <v>0.71</v>
      </c>
      <c r="H19">
        <f t="shared" si="2"/>
        <v>134.59938026900002</v>
      </c>
      <c r="I19">
        <f t="shared" si="3"/>
        <v>134.59938026900002</v>
      </c>
    </row>
    <row r="20" spans="1:9" x14ac:dyDescent="0.2">
      <c r="A20">
        <v>145.29400000000001</v>
      </c>
      <c r="B20">
        <v>2630.1757309999998</v>
      </c>
      <c r="C20">
        <v>0</v>
      </c>
      <c r="E20">
        <f t="shared" si="0"/>
        <v>145294</v>
      </c>
      <c r="F20">
        <f t="shared" si="1"/>
        <v>0</v>
      </c>
      <c r="G20" s="1">
        <v>0.75</v>
      </c>
      <c r="H20">
        <f t="shared" si="2"/>
        <v>142.663824269</v>
      </c>
      <c r="I20">
        <f t="shared" si="3"/>
        <v>142.663824269</v>
      </c>
    </row>
    <row r="21" spans="1:9" x14ac:dyDescent="0.2">
      <c r="A21">
        <v>144.05099999999999</v>
      </c>
      <c r="B21">
        <v>21041.405846000001</v>
      </c>
      <c r="C21">
        <v>0</v>
      </c>
      <c r="E21">
        <f t="shared" si="0"/>
        <v>144051</v>
      </c>
      <c r="F21">
        <f t="shared" si="1"/>
        <v>0</v>
      </c>
      <c r="G21" s="1">
        <v>0.79</v>
      </c>
      <c r="H21">
        <f t="shared" si="2"/>
        <v>123.00959415399998</v>
      </c>
      <c r="I21">
        <f t="shared" si="3"/>
        <v>123.00959415399998</v>
      </c>
    </row>
    <row r="22" spans="1:9" x14ac:dyDescent="0.2">
      <c r="A22">
        <v>140.875</v>
      </c>
      <c r="B22">
        <v>21041.405846000001</v>
      </c>
      <c r="C22">
        <v>0</v>
      </c>
      <c r="E22">
        <f t="shared" si="0"/>
        <v>140875</v>
      </c>
      <c r="F22">
        <f t="shared" si="1"/>
        <v>0</v>
      </c>
      <c r="G22" s="1">
        <v>0.83</v>
      </c>
      <c r="H22">
        <f t="shared" si="2"/>
        <v>119.833594154</v>
      </c>
      <c r="I22">
        <f t="shared" si="3"/>
        <v>119.833594154</v>
      </c>
    </row>
    <row r="23" spans="1:9" x14ac:dyDescent="0.2">
      <c r="A23">
        <v>130.34899999999999</v>
      </c>
      <c r="B23">
        <v>21041.405846000001</v>
      </c>
      <c r="C23">
        <v>0</v>
      </c>
      <c r="E23">
        <f t="shared" si="0"/>
        <v>130348.99999999999</v>
      </c>
      <c r="F23">
        <f t="shared" si="1"/>
        <v>0</v>
      </c>
      <c r="G23" s="1">
        <v>0.87</v>
      </c>
      <c r="H23">
        <f t="shared" si="2"/>
        <v>109.30759415399999</v>
      </c>
      <c r="I23">
        <f t="shared" si="3"/>
        <v>109.30759415399999</v>
      </c>
    </row>
    <row r="24" spans="1:9" x14ac:dyDescent="0.2">
      <c r="A24">
        <v>110.303</v>
      </c>
      <c r="B24">
        <v>21041.405846000001</v>
      </c>
      <c r="C24">
        <v>0</v>
      </c>
      <c r="E24">
        <f t="shared" si="0"/>
        <v>110303</v>
      </c>
      <c r="F24">
        <f t="shared" si="1"/>
        <v>0</v>
      </c>
      <c r="G24" s="1">
        <v>0.92</v>
      </c>
      <c r="H24">
        <f t="shared" si="2"/>
        <v>89.261594153999994</v>
      </c>
      <c r="I24">
        <f t="shared" si="3"/>
        <v>89.261594153999994</v>
      </c>
    </row>
    <row r="25" spans="1:9" x14ac:dyDescent="0.2">
      <c r="A25">
        <v>85.558000000000007</v>
      </c>
      <c r="B25">
        <v>21041.405846000001</v>
      </c>
      <c r="C25">
        <v>0</v>
      </c>
      <c r="E25">
        <f t="shared" si="0"/>
        <v>85558</v>
      </c>
      <c r="F25">
        <f t="shared" si="1"/>
        <v>0</v>
      </c>
      <c r="G25" s="1">
        <v>0.96</v>
      </c>
      <c r="H25">
        <f t="shared" si="2"/>
        <v>64.516594154000003</v>
      </c>
      <c r="I25">
        <f t="shared" si="3"/>
        <v>64.516594154000003</v>
      </c>
    </row>
    <row r="26" spans="1:9" x14ac:dyDescent="0.2">
      <c r="A26">
        <v>66.793000000000006</v>
      </c>
      <c r="B26">
        <v>2630.1757309999998</v>
      </c>
      <c r="C26">
        <v>0</v>
      </c>
      <c r="E26">
        <f t="shared" si="0"/>
        <v>66793</v>
      </c>
      <c r="F26">
        <f t="shared" si="1"/>
        <v>0</v>
      </c>
      <c r="G26" s="1">
        <v>1</v>
      </c>
      <c r="H26">
        <f t="shared" si="2"/>
        <v>64.162824268999998</v>
      </c>
      <c r="I26">
        <f t="shared" si="3"/>
        <v>64.162824268999998</v>
      </c>
    </row>
    <row r="27" spans="1:9" x14ac:dyDescent="0.2">
      <c r="A27">
        <v>56.289000000000001</v>
      </c>
      <c r="B27">
        <v>2630.1757309999998</v>
      </c>
      <c r="C27">
        <v>0</v>
      </c>
      <c r="E27">
        <f t="shared" si="0"/>
        <v>56289</v>
      </c>
      <c r="F27">
        <f t="shared" si="1"/>
        <v>0</v>
      </c>
      <c r="G27" s="1">
        <v>1.04</v>
      </c>
      <c r="H27">
        <f t="shared" si="2"/>
        <v>53.658824269</v>
      </c>
      <c r="I27">
        <f t="shared" si="3"/>
        <v>53.658824269</v>
      </c>
    </row>
    <row r="28" spans="1:9" x14ac:dyDescent="0.2">
      <c r="A28">
        <v>51.930999999999997</v>
      </c>
      <c r="B28">
        <v>2630.1757309999998</v>
      </c>
      <c r="C28">
        <v>0</v>
      </c>
      <c r="E28">
        <f t="shared" si="0"/>
        <v>51931</v>
      </c>
      <c r="F28">
        <f t="shared" si="1"/>
        <v>0</v>
      </c>
      <c r="G28" s="1">
        <v>1.08</v>
      </c>
      <c r="H28">
        <f t="shared" si="2"/>
        <v>49.300824268999996</v>
      </c>
      <c r="I28">
        <f t="shared" si="3"/>
        <v>49.300824268999996</v>
      </c>
    </row>
    <row r="29" spans="1:9" x14ac:dyDescent="0.2">
      <c r="A29">
        <v>48.408999999999999</v>
      </c>
      <c r="B29">
        <v>2630.1757309999998</v>
      </c>
      <c r="C29">
        <v>0</v>
      </c>
      <c r="E29">
        <f t="shared" si="0"/>
        <v>48409</v>
      </c>
      <c r="F29">
        <f t="shared" si="1"/>
        <v>0</v>
      </c>
      <c r="G29" s="1">
        <v>1.1200000000000001</v>
      </c>
      <c r="H29">
        <f t="shared" si="2"/>
        <v>45.778824268999998</v>
      </c>
      <c r="I29">
        <f t="shared" si="3"/>
        <v>45.778824268999998</v>
      </c>
    </row>
    <row r="30" spans="1:9" x14ac:dyDescent="0.2">
      <c r="A30">
        <v>47.276000000000003</v>
      </c>
      <c r="B30">
        <v>2630.1757309999998</v>
      </c>
      <c r="C30">
        <v>0</v>
      </c>
      <c r="E30">
        <f t="shared" si="0"/>
        <v>47276</v>
      </c>
      <c r="F30">
        <f t="shared" si="1"/>
        <v>0</v>
      </c>
      <c r="G30" s="1">
        <v>1.17</v>
      </c>
      <c r="H30">
        <f t="shared" si="2"/>
        <v>44.645824268999995</v>
      </c>
      <c r="I30">
        <f t="shared" si="3"/>
        <v>44.645824268999995</v>
      </c>
    </row>
    <row r="31" spans="1:9" x14ac:dyDescent="0.2">
      <c r="A31">
        <v>49.323999999999998</v>
      </c>
      <c r="B31">
        <v>21041.405846000001</v>
      </c>
      <c r="C31">
        <v>33.332999999999998</v>
      </c>
      <c r="E31">
        <f t="shared" si="0"/>
        <v>49324</v>
      </c>
      <c r="F31">
        <f t="shared" si="1"/>
        <v>6666.5999999999995</v>
      </c>
      <c r="G31" s="1">
        <v>1.21</v>
      </c>
      <c r="H31">
        <f t="shared" si="2"/>
        <v>28.249261153999999</v>
      </c>
      <c r="I31">
        <f t="shared" si="3"/>
        <v>28.249261153999999</v>
      </c>
    </row>
    <row r="32" spans="1:9" x14ac:dyDescent="0.2">
      <c r="A32">
        <v>59.64</v>
      </c>
      <c r="B32">
        <v>2630.1757309999998</v>
      </c>
      <c r="C32">
        <v>177.77799999999999</v>
      </c>
      <c r="E32">
        <f t="shared" si="0"/>
        <v>59640</v>
      </c>
      <c r="F32">
        <f t="shared" si="1"/>
        <v>35555.599999999999</v>
      </c>
      <c r="G32" s="1">
        <v>1.25</v>
      </c>
      <c r="H32">
        <f t="shared" si="2"/>
        <v>56.832046268999996</v>
      </c>
      <c r="I32">
        <f t="shared" si="3"/>
        <v>56.832046268999996</v>
      </c>
    </row>
    <row r="33" spans="1:9" x14ac:dyDescent="0.2">
      <c r="A33">
        <v>78.802999999999997</v>
      </c>
      <c r="B33">
        <v>21041.405846000001</v>
      </c>
      <c r="C33">
        <v>444.44400000000002</v>
      </c>
      <c r="E33">
        <f t="shared" si="0"/>
        <v>78803</v>
      </c>
      <c r="F33">
        <f t="shared" si="1"/>
        <v>88888.8</v>
      </c>
      <c r="G33" s="1">
        <v>1.29</v>
      </c>
      <c r="H33">
        <f t="shared" si="2"/>
        <v>57.317150153999997</v>
      </c>
      <c r="I33">
        <f t="shared" si="3"/>
        <v>57.317150153999997</v>
      </c>
    </row>
    <row r="34" spans="1:9" x14ac:dyDescent="0.2">
      <c r="A34">
        <v>101.61799999999999</v>
      </c>
      <c r="B34">
        <v>21041.405846000001</v>
      </c>
      <c r="C34">
        <v>822.22199999999998</v>
      </c>
      <c r="E34">
        <f t="shared" si="0"/>
        <v>101618</v>
      </c>
      <c r="F34">
        <f t="shared" si="1"/>
        <v>164444.4</v>
      </c>
      <c r="G34" s="1">
        <v>1.33</v>
      </c>
      <c r="H34">
        <f t="shared" si="2"/>
        <v>79.754372153999995</v>
      </c>
      <c r="I34">
        <f t="shared" si="3"/>
        <v>79.754372153999995</v>
      </c>
    </row>
    <row r="35" spans="1:9" x14ac:dyDescent="0.2">
      <c r="A35">
        <v>117.858</v>
      </c>
      <c r="B35">
        <v>21041.405846000001</v>
      </c>
      <c r="C35">
        <v>1122.222</v>
      </c>
      <c r="E35">
        <f t="shared" si="0"/>
        <v>117858</v>
      </c>
      <c r="F35">
        <f t="shared" si="1"/>
        <v>224444.4</v>
      </c>
      <c r="G35" s="1">
        <v>1.37</v>
      </c>
      <c r="H35">
        <f t="shared" si="2"/>
        <v>95.694372153999993</v>
      </c>
      <c r="I35">
        <f t="shared" si="3"/>
        <v>95.694372153999993</v>
      </c>
    </row>
    <row r="36" spans="1:9" x14ac:dyDescent="0.2">
      <c r="A36">
        <v>122.78</v>
      </c>
      <c r="B36">
        <v>21041.405846000001</v>
      </c>
      <c r="C36">
        <v>1288.8889999999999</v>
      </c>
      <c r="E36">
        <f t="shared" si="0"/>
        <v>122780</v>
      </c>
      <c r="F36">
        <f t="shared" si="1"/>
        <v>257777.8</v>
      </c>
      <c r="G36" s="1">
        <v>1.42</v>
      </c>
      <c r="H36">
        <f t="shared" si="2"/>
        <v>100.449705154</v>
      </c>
      <c r="I36">
        <f t="shared" si="3"/>
        <v>100.449705154</v>
      </c>
    </row>
    <row r="37" spans="1:9" x14ac:dyDescent="0.2">
      <c r="A37">
        <v>127.015</v>
      </c>
      <c r="B37">
        <v>71014.744730000006</v>
      </c>
      <c r="C37">
        <v>1077.778</v>
      </c>
      <c r="E37">
        <f t="shared" si="0"/>
        <v>127015</v>
      </c>
      <c r="F37">
        <f t="shared" si="1"/>
        <v>215555.6</v>
      </c>
      <c r="G37" s="1">
        <v>1.46</v>
      </c>
      <c r="H37">
        <f t="shared" si="2"/>
        <v>54.922477269999995</v>
      </c>
      <c r="I37">
        <f t="shared" si="3"/>
        <v>54.922477269999995</v>
      </c>
    </row>
    <row r="38" spans="1:9" x14ac:dyDescent="0.2">
      <c r="A38">
        <v>125.309</v>
      </c>
      <c r="B38">
        <v>168331.24676800001</v>
      </c>
      <c r="C38">
        <v>1327.778</v>
      </c>
      <c r="E38">
        <f t="shared" si="0"/>
        <v>125309</v>
      </c>
      <c r="F38">
        <f t="shared" si="1"/>
        <v>265555.59999999998</v>
      </c>
      <c r="G38" s="1">
        <v>1.5</v>
      </c>
      <c r="H38">
        <f t="shared" si="2"/>
        <v>-44.350024768000011</v>
      </c>
      <c r="I38">
        <f t="shared" si="3"/>
        <v>44.350024768000011</v>
      </c>
    </row>
    <row r="39" spans="1:9" x14ac:dyDescent="0.2">
      <c r="A39">
        <v>117.688</v>
      </c>
      <c r="B39">
        <v>168331.24676800001</v>
      </c>
      <c r="C39">
        <v>994.44399999999996</v>
      </c>
      <c r="E39">
        <f t="shared" si="0"/>
        <v>117688</v>
      </c>
      <c r="F39">
        <f t="shared" si="1"/>
        <v>198888.8</v>
      </c>
      <c r="G39" s="1">
        <v>1.54</v>
      </c>
      <c r="H39">
        <f t="shared" si="2"/>
        <v>-51.637690768000013</v>
      </c>
      <c r="I39">
        <f t="shared" si="3"/>
        <v>51.637690768000013</v>
      </c>
    </row>
    <row r="40" spans="1:9" x14ac:dyDescent="0.2">
      <c r="A40">
        <v>110.246</v>
      </c>
      <c r="B40">
        <v>168331.24676800001</v>
      </c>
      <c r="C40">
        <v>1122.222</v>
      </c>
      <c r="E40">
        <f t="shared" si="0"/>
        <v>110246</v>
      </c>
      <c r="F40">
        <f t="shared" si="1"/>
        <v>224444.4</v>
      </c>
      <c r="G40" s="1">
        <v>1.58</v>
      </c>
      <c r="H40">
        <f t="shared" si="2"/>
        <v>-59.207468768000012</v>
      </c>
      <c r="I40">
        <f t="shared" si="3"/>
        <v>59.207468768000012</v>
      </c>
    </row>
    <row r="41" spans="1:9" x14ac:dyDescent="0.2">
      <c r="A41">
        <v>113.35599999999999</v>
      </c>
      <c r="B41">
        <v>168331.24676800001</v>
      </c>
      <c r="C41">
        <v>544.44399999999996</v>
      </c>
      <c r="E41">
        <f t="shared" si="0"/>
        <v>113356</v>
      </c>
      <c r="F41">
        <f t="shared" si="1"/>
        <v>108888.79999999999</v>
      </c>
      <c r="G41" s="1">
        <v>1.62</v>
      </c>
      <c r="H41">
        <f t="shared" si="2"/>
        <v>-55.519690768000018</v>
      </c>
      <c r="I41">
        <f t="shared" si="3"/>
        <v>55.519690768000018</v>
      </c>
    </row>
    <row r="42" spans="1:9" x14ac:dyDescent="0.2">
      <c r="A42">
        <v>135.76499999999999</v>
      </c>
      <c r="B42">
        <v>168331.24676800001</v>
      </c>
      <c r="C42">
        <v>411.11099999999999</v>
      </c>
      <c r="E42">
        <f t="shared" si="0"/>
        <v>135765</v>
      </c>
      <c r="F42">
        <f t="shared" si="1"/>
        <v>82222.2</v>
      </c>
      <c r="G42" s="1">
        <v>1.67</v>
      </c>
      <c r="H42">
        <f t="shared" si="2"/>
        <v>-32.977357768000012</v>
      </c>
      <c r="I42">
        <f t="shared" si="3"/>
        <v>32.977357768000012</v>
      </c>
    </row>
    <row r="43" spans="1:9" x14ac:dyDescent="0.2">
      <c r="A43">
        <v>141.97300000000001</v>
      </c>
      <c r="B43">
        <v>71014.744730000006</v>
      </c>
      <c r="C43">
        <v>127.77800000000001</v>
      </c>
      <c r="E43">
        <f t="shared" si="0"/>
        <v>141973</v>
      </c>
      <c r="F43">
        <f t="shared" si="1"/>
        <v>25555.600000000002</v>
      </c>
      <c r="G43" s="1">
        <v>1.71</v>
      </c>
      <c r="H43">
        <f t="shared" si="2"/>
        <v>70.830477269999989</v>
      </c>
      <c r="I43">
        <f t="shared" si="3"/>
        <v>70.830477269999989</v>
      </c>
    </row>
    <row r="44" spans="1:9" x14ac:dyDescent="0.2">
      <c r="A44">
        <v>145.68299999999999</v>
      </c>
      <c r="B44">
        <v>21041.405846000001</v>
      </c>
      <c r="C44">
        <v>0</v>
      </c>
      <c r="E44">
        <f t="shared" si="0"/>
        <v>145683</v>
      </c>
      <c r="F44">
        <f t="shared" si="1"/>
        <v>0</v>
      </c>
      <c r="G44" s="1">
        <v>1.75</v>
      </c>
      <c r="H44">
        <f t="shared" si="2"/>
        <v>124.64159415399999</v>
      </c>
      <c r="I44">
        <f t="shared" si="3"/>
        <v>124.64159415399999</v>
      </c>
    </row>
    <row r="45" spans="1:9" x14ac:dyDescent="0.2">
      <c r="A45">
        <v>151.76</v>
      </c>
      <c r="B45">
        <v>21041.405846000001</v>
      </c>
      <c r="C45">
        <v>0</v>
      </c>
      <c r="E45">
        <f t="shared" si="0"/>
        <v>151760</v>
      </c>
      <c r="F45">
        <f t="shared" si="1"/>
        <v>0</v>
      </c>
      <c r="G45" s="1">
        <v>1.79</v>
      </c>
      <c r="H45">
        <f t="shared" si="2"/>
        <v>130.71859415399999</v>
      </c>
      <c r="I45">
        <f t="shared" si="3"/>
        <v>130.71859415399999</v>
      </c>
    </row>
    <row r="46" spans="1:9" x14ac:dyDescent="0.2">
      <c r="A46">
        <v>146.71600000000001</v>
      </c>
      <c r="B46">
        <v>21041.405846000001</v>
      </c>
      <c r="C46">
        <v>0</v>
      </c>
      <c r="E46">
        <f t="shared" si="0"/>
        <v>146716</v>
      </c>
      <c r="F46">
        <f t="shared" si="1"/>
        <v>0</v>
      </c>
      <c r="G46" s="1">
        <v>1.83</v>
      </c>
      <c r="H46">
        <f t="shared" si="2"/>
        <v>125.67459415399999</v>
      </c>
      <c r="I46">
        <f t="shared" si="3"/>
        <v>125.67459415399999</v>
      </c>
    </row>
    <row r="47" spans="1:9" x14ac:dyDescent="0.2">
      <c r="A47">
        <v>130.47999999999999</v>
      </c>
      <c r="B47">
        <v>21041.405846000001</v>
      </c>
      <c r="C47">
        <v>0</v>
      </c>
      <c r="E47">
        <f t="shared" si="0"/>
        <v>130479.99999999999</v>
      </c>
      <c r="F47">
        <f t="shared" si="1"/>
        <v>0</v>
      </c>
      <c r="G47" s="1">
        <v>1.87</v>
      </c>
      <c r="H47">
        <f t="shared" si="2"/>
        <v>109.43859415399999</v>
      </c>
      <c r="I47">
        <f t="shared" si="3"/>
        <v>109.43859415399999</v>
      </c>
    </row>
    <row r="48" spans="1:9" x14ac:dyDescent="0.2">
      <c r="A48">
        <v>101.754</v>
      </c>
      <c r="B48">
        <v>21041.405846000001</v>
      </c>
      <c r="C48">
        <v>0</v>
      </c>
      <c r="E48">
        <f t="shared" si="0"/>
        <v>101754</v>
      </c>
      <c r="F48">
        <f t="shared" si="1"/>
        <v>0</v>
      </c>
      <c r="G48" s="1">
        <v>1.92</v>
      </c>
      <c r="H48">
        <f t="shared" si="2"/>
        <v>80.712594153999987</v>
      </c>
      <c r="I48">
        <f t="shared" si="3"/>
        <v>80.712594153999987</v>
      </c>
    </row>
    <row r="49" spans="1:9" x14ac:dyDescent="0.2">
      <c r="A49">
        <v>78.063000000000002</v>
      </c>
      <c r="B49">
        <v>21041.405846000001</v>
      </c>
      <c r="C49">
        <v>0</v>
      </c>
      <c r="E49">
        <f t="shared" si="0"/>
        <v>78063</v>
      </c>
      <c r="F49">
        <f t="shared" si="1"/>
        <v>0</v>
      </c>
      <c r="G49" s="1">
        <v>1.96</v>
      </c>
      <c r="H49">
        <f t="shared" si="2"/>
        <v>57.021594153999999</v>
      </c>
      <c r="I49">
        <f t="shared" si="3"/>
        <v>57.021594153999999</v>
      </c>
    </row>
    <row r="50" spans="1:9" x14ac:dyDescent="0.2">
      <c r="A50">
        <v>57.351999999999997</v>
      </c>
      <c r="B50">
        <v>21041.405846000001</v>
      </c>
      <c r="C50">
        <v>0</v>
      </c>
      <c r="E50">
        <f t="shared" si="0"/>
        <v>57352</v>
      </c>
      <c r="F50">
        <f t="shared" si="1"/>
        <v>0</v>
      </c>
      <c r="G50" s="1">
        <v>2</v>
      </c>
      <c r="H50">
        <f t="shared" si="2"/>
        <v>36.310594154</v>
      </c>
      <c r="I50">
        <f t="shared" si="3"/>
        <v>36.310594154</v>
      </c>
    </row>
    <row r="51" spans="1:9" x14ac:dyDescent="0.2">
      <c r="A51">
        <v>50.893999999999998</v>
      </c>
      <c r="B51">
        <v>21041.405846000001</v>
      </c>
      <c r="C51">
        <v>0</v>
      </c>
      <c r="E51">
        <f t="shared" si="0"/>
        <v>50894</v>
      </c>
      <c r="F51">
        <f t="shared" si="1"/>
        <v>0</v>
      </c>
      <c r="G51" s="1">
        <v>2.04</v>
      </c>
      <c r="H51">
        <f t="shared" si="2"/>
        <v>29.852594153999998</v>
      </c>
      <c r="I51">
        <f t="shared" si="3"/>
        <v>29.852594153999998</v>
      </c>
    </row>
    <row r="52" spans="1:9" x14ac:dyDescent="0.2">
      <c r="A52">
        <v>47.438000000000002</v>
      </c>
      <c r="B52">
        <v>21041.405846000001</v>
      </c>
      <c r="C52">
        <v>0</v>
      </c>
      <c r="E52">
        <f t="shared" si="0"/>
        <v>47438</v>
      </c>
      <c r="F52">
        <f t="shared" si="1"/>
        <v>0</v>
      </c>
      <c r="G52" s="1">
        <v>2.08</v>
      </c>
      <c r="H52">
        <f t="shared" si="2"/>
        <v>26.396594153999999</v>
      </c>
      <c r="I52">
        <f t="shared" si="3"/>
        <v>26.396594153999999</v>
      </c>
    </row>
    <row r="53" spans="1:9" x14ac:dyDescent="0.2">
      <c r="A53">
        <v>47.46</v>
      </c>
      <c r="B53">
        <v>21041.405846000001</v>
      </c>
      <c r="C53">
        <v>0</v>
      </c>
      <c r="E53">
        <f t="shared" si="0"/>
        <v>47460</v>
      </c>
      <c r="F53">
        <f t="shared" si="1"/>
        <v>0</v>
      </c>
      <c r="G53" s="1">
        <v>2.12</v>
      </c>
      <c r="H53">
        <f t="shared" si="2"/>
        <v>26.418594153999997</v>
      </c>
      <c r="I53">
        <f t="shared" si="3"/>
        <v>26.418594153999997</v>
      </c>
    </row>
    <row r="54" spans="1:9" x14ac:dyDescent="0.2">
      <c r="A54">
        <v>51.716999999999999</v>
      </c>
      <c r="B54">
        <v>21041.405846000001</v>
      </c>
      <c r="C54">
        <v>0</v>
      </c>
      <c r="E54">
        <f t="shared" si="0"/>
        <v>51717</v>
      </c>
      <c r="F54">
        <f t="shared" si="1"/>
        <v>0</v>
      </c>
      <c r="G54" s="1">
        <v>2.17</v>
      </c>
      <c r="H54">
        <f t="shared" si="2"/>
        <v>30.675594153999999</v>
      </c>
      <c r="I54">
        <f t="shared" si="3"/>
        <v>30.675594153999999</v>
      </c>
    </row>
    <row r="55" spans="1:9" x14ac:dyDescent="0.2">
      <c r="A55">
        <v>68.924000000000007</v>
      </c>
      <c r="B55">
        <v>2630.1757309999998</v>
      </c>
      <c r="C55">
        <v>11.111000000000001</v>
      </c>
      <c r="E55">
        <f t="shared" si="0"/>
        <v>68924</v>
      </c>
      <c r="F55">
        <f t="shared" si="1"/>
        <v>2222.2000000000003</v>
      </c>
      <c r="G55" s="1">
        <v>2.21</v>
      </c>
      <c r="H55">
        <f t="shared" si="2"/>
        <v>66.282713268999998</v>
      </c>
      <c r="I55">
        <f t="shared" si="3"/>
        <v>66.282713268999998</v>
      </c>
    </row>
    <row r="56" spans="1:9" x14ac:dyDescent="0.2">
      <c r="A56">
        <v>92.26</v>
      </c>
      <c r="B56">
        <v>2630.1757309999998</v>
      </c>
      <c r="C56">
        <v>61.110999999999997</v>
      </c>
      <c r="E56">
        <f t="shared" si="0"/>
        <v>92260</v>
      </c>
      <c r="F56">
        <f t="shared" si="1"/>
        <v>12222.199999999999</v>
      </c>
      <c r="G56" s="1">
        <v>2.25</v>
      </c>
      <c r="H56">
        <f t="shared" si="2"/>
        <v>89.568713269</v>
      </c>
      <c r="I56">
        <f t="shared" si="3"/>
        <v>89.568713269</v>
      </c>
    </row>
    <row r="57" spans="1:9" x14ac:dyDescent="0.2">
      <c r="A57">
        <v>104.843</v>
      </c>
      <c r="B57">
        <v>21041.405846000001</v>
      </c>
      <c r="C57">
        <v>150</v>
      </c>
      <c r="E57">
        <f t="shared" si="0"/>
        <v>104843</v>
      </c>
      <c r="F57">
        <f t="shared" si="1"/>
        <v>30000</v>
      </c>
      <c r="G57" s="1">
        <v>2.29</v>
      </c>
      <c r="H57">
        <f t="shared" si="2"/>
        <v>83.651594153999994</v>
      </c>
      <c r="I57">
        <f t="shared" si="3"/>
        <v>83.651594153999994</v>
      </c>
    </row>
    <row r="58" spans="1:9" x14ac:dyDescent="0.2">
      <c r="A58">
        <v>117.276</v>
      </c>
      <c r="B58">
        <v>21041.405846000001</v>
      </c>
      <c r="C58">
        <v>233.333</v>
      </c>
      <c r="E58">
        <f t="shared" si="0"/>
        <v>117276</v>
      </c>
      <c r="F58">
        <f t="shared" si="1"/>
        <v>46666.6</v>
      </c>
      <c r="G58" s="1">
        <v>2.33</v>
      </c>
      <c r="H58">
        <f t="shared" si="2"/>
        <v>96.001261153999991</v>
      </c>
      <c r="I58">
        <f t="shared" si="3"/>
        <v>96.001261153999991</v>
      </c>
    </row>
    <row r="59" spans="1:9" x14ac:dyDescent="0.2">
      <c r="A59">
        <v>115.377</v>
      </c>
      <c r="B59">
        <v>21041.405846000001</v>
      </c>
      <c r="C59">
        <v>344.44400000000002</v>
      </c>
      <c r="E59">
        <f t="shared" si="0"/>
        <v>115377</v>
      </c>
      <c r="F59">
        <f t="shared" si="1"/>
        <v>68888.800000000003</v>
      </c>
      <c r="G59" s="1">
        <v>2.37</v>
      </c>
      <c r="H59">
        <f t="shared" si="2"/>
        <v>93.991150153999982</v>
      </c>
      <c r="I59">
        <f t="shared" si="3"/>
        <v>93.991150153999982</v>
      </c>
    </row>
    <row r="60" spans="1:9" x14ac:dyDescent="0.2">
      <c r="A60">
        <v>112.07899999999999</v>
      </c>
      <c r="B60">
        <v>2630.1757309999998</v>
      </c>
      <c r="C60">
        <v>450</v>
      </c>
      <c r="E60">
        <f t="shared" si="0"/>
        <v>112079</v>
      </c>
      <c r="F60">
        <f t="shared" si="1"/>
        <v>90000</v>
      </c>
      <c r="G60" s="1">
        <v>2.42</v>
      </c>
      <c r="H60">
        <f t="shared" si="2"/>
        <v>108.99882426900001</v>
      </c>
      <c r="I60">
        <f t="shared" si="3"/>
        <v>108.99882426900001</v>
      </c>
    </row>
    <row r="61" spans="1:9" x14ac:dyDescent="0.2">
      <c r="A61">
        <v>111.471</v>
      </c>
      <c r="B61">
        <v>21041.405846000001</v>
      </c>
      <c r="C61">
        <v>661.11099999999999</v>
      </c>
      <c r="E61">
        <f t="shared" si="0"/>
        <v>111471</v>
      </c>
      <c r="F61">
        <f t="shared" si="1"/>
        <v>132222.20000000001</v>
      </c>
      <c r="G61" s="1">
        <v>2.46</v>
      </c>
      <c r="H61">
        <f t="shared" si="2"/>
        <v>89.768483153999981</v>
      </c>
      <c r="I61">
        <f t="shared" si="3"/>
        <v>89.768483153999981</v>
      </c>
    </row>
    <row r="62" spans="1:9" x14ac:dyDescent="0.2">
      <c r="A62">
        <v>106.22499999999999</v>
      </c>
      <c r="B62">
        <v>21041.405846000001</v>
      </c>
      <c r="C62">
        <v>616.66700000000003</v>
      </c>
      <c r="E62">
        <f t="shared" si="0"/>
        <v>106225</v>
      </c>
      <c r="F62">
        <f t="shared" si="1"/>
        <v>123333.40000000001</v>
      </c>
      <c r="G62" s="1">
        <v>2.5</v>
      </c>
      <c r="H62">
        <f t="shared" si="2"/>
        <v>84.566927153999984</v>
      </c>
      <c r="I62">
        <f t="shared" si="3"/>
        <v>84.566927153999984</v>
      </c>
    </row>
    <row r="63" spans="1:9" x14ac:dyDescent="0.2">
      <c r="A63">
        <v>102.327</v>
      </c>
      <c r="B63">
        <v>21041.405846000001</v>
      </c>
      <c r="C63">
        <v>1261.1110000000001</v>
      </c>
      <c r="E63">
        <f t="shared" si="0"/>
        <v>102327</v>
      </c>
      <c r="F63">
        <f t="shared" si="1"/>
        <v>252222.2</v>
      </c>
      <c r="G63" s="1">
        <v>2.54</v>
      </c>
      <c r="H63">
        <f t="shared" si="2"/>
        <v>80.024483153999981</v>
      </c>
      <c r="I63">
        <f t="shared" si="3"/>
        <v>80.024483153999981</v>
      </c>
    </row>
    <row r="64" spans="1:9" x14ac:dyDescent="0.2">
      <c r="A64">
        <v>102.524</v>
      </c>
      <c r="B64">
        <v>2630.1757309999998</v>
      </c>
      <c r="C64">
        <v>1038.8889999999999</v>
      </c>
      <c r="E64">
        <f t="shared" si="0"/>
        <v>102524</v>
      </c>
      <c r="F64">
        <f t="shared" si="1"/>
        <v>207777.8</v>
      </c>
      <c r="G64" s="1">
        <v>2.58</v>
      </c>
      <c r="H64">
        <f t="shared" si="2"/>
        <v>98.854935269000009</v>
      </c>
      <c r="I64">
        <f t="shared" si="3"/>
        <v>98.854935269000009</v>
      </c>
    </row>
    <row r="65" spans="1:9" x14ac:dyDescent="0.2">
      <c r="A65">
        <v>109.41</v>
      </c>
      <c r="B65">
        <v>2630.1757309999998</v>
      </c>
      <c r="C65">
        <v>755.55600000000004</v>
      </c>
      <c r="E65">
        <f t="shared" si="0"/>
        <v>109410</v>
      </c>
      <c r="F65">
        <f t="shared" si="1"/>
        <v>151111.20000000001</v>
      </c>
      <c r="G65" s="1">
        <v>2.62</v>
      </c>
      <c r="H65">
        <f t="shared" si="2"/>
        <v>106.024268269</v>
      </c>
      <c r="I65">
        <f t="shared" si="3"/>
        <v>106.024268269</v>
      </c>
    </row>
    <row r="66" spans="1:9" x14ac:dyDescent="0.2">
      <c r="A66">
        <v>122.268</v>
      </c>
      <c r="B66">
        <v>2630.1757309999998</v>
      </c>
      <c r="C66">
        <v>427.77800000000002</v>
      </c>
      <c r="E66">
        <f t="shared" si="0"/>
        <v>122268</v>
      </c>
      <c r="F66">
        <f t="shared" si="1"/>
        <v>85555.6</v>
      </c>
      <c r="G66" s="1">
        <v>2.67</v>
      </c>
      <c r="H66">
        <f t="shared" si="2"/>
        <v>119.210046269</v>
      </c>
      <c r="I66">
        <f t="shared" si="3"/>
        <v>119.210046269</v>
      </c>
    </row>
    <row r="67" spans="1:9" x14ac:dyDescent="0.2">
      <c r="A67">
        <v>130.23500000000001</v>
      </c>
      <c r="B67">
        <v>2630.1757309999998</v>
      </c>
      <c r="C67">
        <v>133.333</v>
      </c>
      <c r="E67">
        <f t="shared" ref="E67:E130" si="4">A67*1000</f>
        <v>130235.00000000001</v>
      </c>
      <c r="F67">
        <f t="shared" ref="F67:F130" si="5">C67*200</f>
        <v>26666.6</v>
      </c>
      <c r="G67" s="1">
        <v>2.71</v>
      </c>
      <c r="H67">
        <f t="shared" ref="H67:H130" si="6">(E67-B67-C67)/1000</f>
        <v>127.47149126900003</v>
      </c>
      <c r="I67">
        <f t="shared" ref="I67:I130" si="7">ABS(H67)</f>
        <v>127.47149126900003</v>
      </c>
    </row>
    <row r="68" spans="1:9" x14ac:dyDescent="0.2">
      <c r="A68">
        <v>135.00800000000001</v>
      </c>
      <c r="B68">
        <v>2630.1757309999998</v>
      </c>
      <c r="C68">
        <v>0</v>
      </c>
      <c r="E68">
        <f t="shared" si="4"/>
        <v>135008</v>
      </c>
      <c r="F68">
        <f t="shared" si="5"/>
        <v>0</v>
      </c>
      <c r="G68" s="1">
        <v>2.75</v>
      </c>
      <c r="H68">
        <f t="shared" si="6"/>
        <v>132.377824269</v>
      </c>
      <c r="I68">
        <f t="shared" si="7"/>
        <v>132.377824269</v>
      </c>
    </row>
    <row r="69" spans="1:9" x14ac:dyDescent="0.2">
      <c r="A69">
        <v>146.39599999999999</v>
      </c>
      <c r="B69">
        <v>2630.1757309999998</v>
      </c>
      <c r="C69">
        <v>0</v>
      </c>
      <c r="E69">
        <f t="shared" si="4"/>
        <v>146396</v>
      </c>
      <c r="F69">
        <f t="shared" si="5"/>
        <v>0</v>
      </c>
      <c r="G69" s="1">
        <v>2.79</v>
      </c>
      <c r="H69">
        <f t="shared" si="6"/>
        <v>143.76582426900001</v>
      </c>
      <c r="I69">
        <f t="shared" si="7"/>
        <v>143.76582426900001</v>
      </c>
    </row>
    <row r="70" spans="1:9" x14ac:dyDescent="0.2">
      <c r="A70">
        <v>146.05099999999999</v>
      </c>
      <c r="B70">
        <v>2630.1757309999998</v>
      </c>
      <c r="C70">
        <v>0</v>
      </c>
      <c r="E70">
        <f t="shared" si="4"/>
        <v>146051</v>
      </c>
      <c r="F70">
        <f t="shared" si="5"/>
        <v>0</v>
      </c>
      <c r="G70" s="1">
        <v>2.83</v>
      </c>
      <c r="H70">
        <f t="shared" si="6"/>
        <v>143.42082426900001</v>
      </c>
      <c r="I70">
        <f t="shared" si="7"/>
        <v>143.42082426900001</v>
      </c>
    </row>
    <row r="71" spans="1:9" x14ac:dyDescent="0.2">
      <c r="A71">
        <v>128.65600000000001</v>
      </c>
      <c r="B71">
        <v>2630.1757309999998</v>
      </c>
      <c r="C71">
        <v>0</v>
      </c>
      <c r="E71">
        <f t="shared" si="4"/>
        <v>128656</v>
      </c>
      <c r="F71">
        <f t="shared" si="5"/>
        <v>0</v>
      </c>
      <c r="G71" s="1">
        <v>2.87</v>
      </c>
      <c r="H71">
        <f t="shared" si="6"/>
        <v>126.025824269</v>
      </c>
      <c r="I71">
        <f t="shared" si="7"/>
        <v>126.025824269</v>
      </c>
    </row>
    <row r="72" spans="1:9" x14ac:dyDescent="0.2">
      <c r="A72">
        <v>105.166</v>
      </c>
      <c r="B72">
        <v>2630.1757309999998</v>
      </c>
      <c r="C72">
        <v>0</v>
      </c>
      <c r="E72">
        <f t="shared" si="4"/>
        <v>105166</v>
      </c>
      <c r="F72">
        <f t="shared" si="5"/>
        <v>0</v>
      </c>
      <c r="G72" s="1">
        <v>2.92</v>
      </c>
      <c r="H72">
        <f t="shared" si="6"/>
        <v>102.535824269</v>
      </c>
      <c r="I72">
        <f t="shared" si="7"/>
        <v>102.535824269</v>
      </c>
    </row>
    <row r="73" spans="1:9" x14ac:dyDescent="0.2">
      <c r="A73">
        <v>76.965000000000003</v>
      </c>
      <c r="B73">
        <v>2630.1757309999998</v>
      </c>
      <c r="C73">
        <v>0</v>
      </c>
      <c r="E73">
        <f t="shared" si="4"/>
        <v>76965</v>
      </c>
      <c r="F73">
        <f t="shared" si="5"/>
        <v>0</v>
      </c>
      <c r="G73" s="1">
        <v>2.96</v>
      </c>
      <c r="H73">
        <f t="shared" si="6"/>
        <v>74.334824269000009</v>
      </c>
      <c r="I73">
        <f t="shared" si="7"/>
        <v>74.334824269000009</v>
      </c>
    </row>
    <row r="74" spans="1:9" x14ac:dyDescent="0.2">
      <c r="A74">
        <v>59.356000000000002</v>
      </c>
      <c r="B74">
        <v>2630.1757309999998</v>
      </c>
      <c r="C74">
        <v>0</v>
      </c>
      <c r="E74">
        <f t="shared" si="4"/>
        <v>59356</v>
      </c>
      <c r="F74">
        <f t="shared" si="5"/>
        <v>0</v>
      </c>
      <c r="G74" s="1">
        <v>3</v>
      </c>
      <c r="H74">
        <f t="shared" si="6"/>
        <v>56.725824269</v>
      </c>
      <c r="I74">
        <f t="shared" si="7"/>
        <v>56.725824269</v>
      </c>
    </row>
    <row r="75" spans="1:9" x14ac:dyDescent="0.2">
      <c r="A75">
        <v>51.835000000000001</v>
      </c>
      <c r="B75">
        <v>2630.1757309999998</v>
      </c>
      <c r="C75">
        <v>0</v>
      </c>
      <c r="E75">
        <f t="shared" si="4"/>
        <v>51835</v>
      </c>
      <c r="F75">
        <f t="shared" si="5"/>
        <v>0</v>
      </c>
      <c r="G75" s="1">
        <v>3.04</v>
      </c>
      <c r="H75">
        <f t="shared" si="6"/>
        <v>49.204824269</v>
      </c>
      <c r="I75">
        <f t="shared" si="7"/>
        <v>49.204824269</v>
      </c>
    </row>
    <row r="76" spans="1:9" x14ac:dyDescent="0.2">
      <c r="A76">
        <v>49.569000000000003</v>
      </c>
      <c r="B76">
        <v>2630.1757309999998</v>
      </c>
      <c r="C76">
        <v>0</v>
      </c>
      <c r="E76">
        <f t="shared" si="4"/>
        <v>49569</v>
      </c>
      <c r="F76">
        <f t="shared" si="5"/>
        <v>0</v>
      </c>
      <c r="G76" s="1">
        <v>3.08</v>
      </c>
      <c r="H76">
        <f t="shared" si="6"/>
        <v>46.938824268999994</v>
      </c>
      <c r="I76">
        <f t="shared" si="7"/>
        <v>46.938824268999994</v>
      </c>
    </row>
    <row r="77" spans="1:9" x14ac:dyDescent="0.2">
      <c r="A77">
        <v>49.363</v>
      </c>
      <c r="B77">
        <v>2630.1757309999998</v>
      </c>
      <c r="C77">
        <v>0</v>
      </c>
      <c r="E77">
        <f t="shared" si="4"/>
        <v>49363</v>
      </c>
      <c r="F77">
        <f t="shared" si="5"/>
        <v>0</v>
      </c>
      <c r="G77" s="1">
        <v>3.12</v>
      </c>
      <c r="H77">
        <f t="shared" si="6"/>
        <v>46.732824268999998</v>
      </c>
      <c r="I77">
        <f t="shared" si="7"/>
        <v>46.732824268999998</v>
      </c>
    </row>
    <row r="78" spans="1:9" x14ac:dyDescent="0.2">
      <c r="A78">
        <v>52.57</v>
      </c>
      <c r="B78">
        <v>2630.1757309999998</v>
      </c>
      <c r="C78">
        <v>0</v>
      </c>
      <c r="E78">
        <f t="shared" si="4"/>
        <v>52570</v>
      </c>
      <c r="F78">
        <f t="shared" si="5"/>
        <v>0</v>
      </c>
      <c r="G78" s="1">
        <v>3.17</v>
      </c>
      <c r="H78">
        <f t="shared" si="6"/>
        <v>49.939824268999999</v>
      </c>
      <c r="I78">
        <f t="shared" si="7"/>
        <v>49.939824268999999</v>
      </c>
    </row>
    <row r="79" spans="1:9" x14ac:dyDescent="0.2">
      <c r="A79">
        <v>66.811000000000007</v>
      </c>
      <c r="B79">
        <v>2630.1757309999998</v>
      </c>
      <c r="C79">
        <v>55.555999999999997</v>
      </c>
      <c r="E79">
        <f t="shared" si="4"/>
        <v>66811</v>
      </c>
      <c r="F79">
        <f t="shared" si="5"/>
        <v>11111.199999999999</v>
      </c>
      <c r="G79" s="1">
        <v>3.21</v>
      </c>
      <c r="H79">
        <f t="shared" si="6"/>
        <v>64.125268269000003</v>
      </c>
      <c r="I79">
        <f t="shared" si="7"/>
        <v>64.125268269000003</v>
      </c>
    </row>
    <row r="80" spans="1:9" x14ac:dyDescent="0.2">
      <c r="A80">
        <v>88.212999999999994</v>
      </c>
      <c r="B80">
        <v>21041.405846000001</v>
      </c>
      <c r="C80">
        <v>311.11099999999999</v>
      </c>
      <c r="E80">
        <f t="shared" si="4"/>
        <v>88213</v>
      </c>
      <c r="F80">
        <f t="shared" si="5"/>
        <v>62222.2</v>
      </c>
      <c r="G80" s="1">
        <v>3.25</v>
      </c>
      <c r="H80">
        <f t="shared" si="6"/>
        <v>66.860483153999994</v>
      </c>
      <c r="I80">
        <f t="shared" si="7"/>
        <v>66.860483153999994</v>
      </c>
    </row>
    <row r="81" spans="1:9" x14ac:dyDescent="0.2">
      <c r="A81">
        <v>101.063</v>
      </c>
      <c r="B81">
        <v>2630.1757309999998</v>
      </c>
      <c r="C81">
        <v>422.22199999999998</v>
      </c>
      <c r="E81">
        <f t="shared" si="4"/>
        <v>101063</v>
      </c>
      <c r="F81">
        <f t="shared" si="5"/>
        <v>84444.4</v>
      </c>
      <c r="G81" s="1">
        <v>3.29</v>
      </c>
      <c r="H81">
        <f t="shared" si="6"/>
        <v>98.010602269000003</v>
      </c>
      <c r="I81">
        <f t="shared" si="7"/>
        <v>98.010602269000003</v>
      </c>
    </row>
    <row r="82" spans="1:9" x14ac:dyDescent="0.2">
      <c r="A82">
        <v>105.85299999999999</v>
      </c>
      <c r="B82">
        <v>2630.1757309999998</v>
      </c>
      <c r="C82">
        <v>550</v>
      </c>
      <c r="E82">
        <f t="shared" si="4"/>
        <v>105853</v>
      </c>
      <c r="F82">
        <f t="shared" si="5"/>
        <v>110000</v>
      </c>
      <c r="G82" s="1">
        <v>3.33</v>
      </c>
      <c r="H82">
        <f t="shared" si="6"/>
        <v>102.672824269</v>
      </c>
      <c r="I82">
        <f t="shared" si="7"/>
        <v>102.672824269</v>
      </c>
    </row>
    <row r="83" spans="1:9" x14ac:dyDescent="0.2">
      <c r="A83">
        <v>105.06100000000001</v>
      </c>
      <c r="B83">
        <v>2630.1757309999998</v>
      </c>
      <c r="C83">
        <v>1038.8889999999999</v>
      </c>
      <c r="E83">
        <f t="shared" si="4"/>
        <v>105061</v>
      </c>
      <c r="F83">
        <f t="shared" si="5"/>
        <v>207777.8</v>
      </c>
      <c r="G83" s="1">
        <v>3.37</v>
      </c>
      <c r="H83">
        <f t="shared" si="6"/>
        <v>101.39193526900002</v>
      </c>
      <c r="I83">
        <f t="shared" si="7"/>
        <v>101.39193526900002</v>
      </c>
    </row>
    <row r="84" spans="1:9" x14ac:dyDescent="0.2">
      <c r="A84">
        <v>105.083</v>
      </c>
      <c r="B84">
        <v>2630.1757309999998</v>
      </c>
      <c r="C84">
        <v>1316.6669999999999</v>
      </c>
      <c r="E84">
        <f t="shared" si="4"/>
        <v>105083</v>
      </c>
      <c r="F84">
        <f t="shared" si="5"/>
        <v>263333.39999999997</v>
      </c>
      <c r="G84" s="1">
        <v>3.42</v>
      </c>
      <c r="H84">
        <f t="shared" si="6"/>
        <v>101.13615726900001</v>
      </c>
      <c r="I84">
        <f t="shared" si="7"/>
        <v>101.13615726900001</v>
      </c>
    </row>
    <row r="85" spans="1:9" x14ac:dyDescent="0.2">
      <c r="A85">
        <v>106.387</v>
      </c>
      <c r="B85">
        <v>2630.1757309999998</v>
      </c>
      <c r="C85">
        <v>1461.1110000000001</v>
      </c>
      <c r="E85">
        <f t="shared" si="4"/>
        <v>106387</v>
      </c>
      <c r="F85">
        <f t="shared" si="5"/>
        <v>292222.2</v>
      </c>
      <c r="G85" s="1">
        <v>3.46</v>
      </c>
      <c r="H85">
        <f t="shared" si="6"/>
        <v>102.295713269</v>
      </c>
      <c r="I85">
        <f t="shared" si="7"/>
        <v>102.295713269</v>
      </c>
    </row>
    <row r="86" spans="1:9" x14ac:dyDescent="0.2">
      <c r="A86">
        <v>106.304</v>
      </c>
      <c r="B86">
        <v>21041.405846000001</v>
      </c>
      <c r="C86">
        <v>655.55600000000004</v>
      </c>
      <c r="E86">
        <f t="shared" si="4"/>
        <v>106304</v>
      </c>
      <c r="F86">
        <f t="shared" si="5"/>
        <v>131111.20000000001</v>
      </c>
      <c r="G86" s="1">
        <v>3.5</v>
      </c>
      <c r="H86">
        <f t="shared" si="6"/>
        <v>84.607038153999994</v>
      </c>
      <c r="I86">
        <f t="shared" si="7"/>
        <v>84.607038153999994</v>
      </c>
    </row>
    <row r="87" spans="1:9" x14ac:dyDescent="0.2">
      <c r="A87">
        <v>104.676</v>
      </c>
      <c r="B87">
        <v>2630.1757309999998</v>
      </c>
      <c r="C87">
        <v>933.33299999999997</v>
      </c>
      <c r="E87">
        <f t="shared" si="4"/>
        <v>104676</v>
      </c>
      <c r="F87">
        <f t="shared" si="5"/>
        <v>186666.6</v>
      </c>
      <c r="G87" s="1">
        <v>3.54</v>
      </c>
      <c r="H87">
        <f t="shared" si="6"/>
        <v>101.112491269</v>
      </c>
      <c r="I87">
        <f t="shared" si="7"/>
        <v>101.112491269</v>
      </c>
    </row>
    <row r="88" spans="1:9" x14ac:dyDescent="0.2">
      <c r="A88">
        <v>101.863</v>
      </c>
      <c r="B88">
        <v>21041.405846000001</v>
      </c>
      <c r="C88">
        <v>283.33300000000003</v>
      </c>
      <c r="E88">
        <f t="shared" si="4"/>
        <v>101863</v>
      </c>
      <c r="F88">
        <f t="shared" si="5"/>
        <v>56666.600000000006</v>
      </c>
      <c r="G88" s="1">
        <v>3.58</v>
      </c>
      <c r="H88">
        <f t="shared" si="6"/>
        <v>80.538261153999997</v>
      </c>
      <c r="I88">
        <f t="shared" si="7"/>
        <v>80.538261153999997</v>
      </c>
    </row>
    <row r="89" spans="1:9" x14ac:dyDescent="0.2">
      <c r="A89">
        <v>106.57899999999999</v>
      </c>
      <c r="B89">
        <v>21041.405846000001</v>
      </c>
      <c r="C89">
        <v>383.33300000000003</v>
      </c>
      <c r="E89">
        <f t="shared" si="4"/>
        <v>106579</v>
      </c>
      <c r="F89">
        <f t="shared" si="5"/>
        <v>76666.600000000006</v>
      </c>
      <c r="G89" s="1">
        <v>3.62</v>
      </c>
      <c r="H89">
        <f t="shared" si="6"/>
        <v>85.154261153999997</v>
      </c>
      <c r="I89">
        <f t="shared" si="7"/>
        <v>85.154261153999997</v>
      </c>
    </row>
    <row r="90" spans="1:9" x14ac:dyDescent="0.2">
      <c r="A90">
        <v>122.176</v>
      </c>
      <c r="B90">
        <v>71014.744730000006</v>
      </c>
      <c r="C90">
        <v>305.55599999999998</v>
      </c>
      <c r="E90">
        <f t="shared" si="4"/>
        <v>122176</v>
      </c>
      <c r="F90">
        <f t="shared" si="5"/>
        <v>61111.199999999997</v>
      </c>
      <c r="G90" s="1">
        <v>3.67</v>
      </c>
      <c r="H90">
        <f t="shared" si="6"/>
        <v>50.855699269999995</v>
      </c>
      <c r="I90">
        <f t="shared" si="7"/>
        <v>50.855699269999995</v>
      </c>
    </row>
    <row r="91" spans="1:9" x14ac:dyDescent="0.2">
      <c r="A91">
        <v>129.83699999999999</v>
      </c>
      <c r="B91">
        <v>168331.24676800001</v>
      </c>
      <c r="C91">
        <v>88.888999999999996</v>
      </c>
      <c r="E91">
        <f t="shared" si="4"/>
        <v>129836.99999999999</v>
      </c>
      <c r="F91">
        <f t="shared" si="5"/>
        <v>17777.8</v>
      </c>
      <c r="G91" s="1">
        <v>3.71</v>
      </c>
      <c r="H91">
        <f t="shared" si="6"/>
        <v>-38.583135768000027</v>
      </c>
      <c r="I91">
        <f t="shared" si="7"/>
        <v>38.583135768000027</v>
      </c>
    </row>
    <row r="92" spans="1:9" x14ac:dyDescent="0.2">
      <c r="A92">
        <v>135.03899999999999</v>
      </c>
      <c r="B92">
        <v>168331.24676800001</v>
      </c>
      <c r="C92">
        <v>5.556</v>
      </c>
      <c r="E92">
        <f t="shared" si="4"/>
        <v>135039</v>
      </c>
      <c r="F92">
        <f t="shared" si="5"/>
        <v>1111.2</v>
      </c>
      <c r="G92" s="1">
        <v>3.75</v>
      </c>
      <c r="H92">
        <f t="shared" si="6"/>
        <v>-33.297802768000011</v>
      </c>
      <c r="I92">
        <f t="shared" si="7"/>
        <v>33.297802768000011</v>
      </c>
    </row>
    <row r="93" spans="1:9" x14ac:dyDescent="0.2">
      <c r="A93">
        <v>143.36000000000001</v>
      </c>
      <c r="B93">
        <v>21041.405846000001</v>
      </c>
      <c r="C93">
        <v>0</v>
      </c>
      <c r="E93">
        <f t="shared" si="4"/>
        <v>143360</v>
      </c>
      <c r="F93">
        <f t="shared" si="5"/>
        <v>0</v>
      </c>
      <c r="G93" s="1">
        <v>3.79</v>
      </c>
      <c r="H93">
        <f t="shared" si="6"/>
        <v>122.318594154</v>
      </c>
      <c r="I93">
        <f t="shared" si="7"/>
        <v>122.318594154</v>
      </c>
    </row>
    <row r="94" spans="1:9" x14ac:dyDescent="0.2">
      <c r="A94">
        <v>143.39500000000001</v>
      </c>
      <c r="B94">
        <v>21041.405846000001</v>
      </c>
      <c r="C94">
        <v>0</v>
      </c>
      <c r="E94">
        <f t="shared" si="4"/>
        <v>143395</v>
      </c>
      <c r="F94">
        <f t="shared" si="5"/>
        <v>0</v>
      </c>
      <c r="G94" s="1">
        <v>3.83</v>
      </c>
      <c r="H94">
        <f t="shared" si="6"/>
        <v>122.35359415399999</v>
      </c>
      <c r="I94">
        <f t="shared" si="7"/>
        <v>122.35359415399999</v>
      </c>
    </row>
    <row r="95" spans="1:9" x14ac:dyDescent="0.2">
      <c r="A95">
        <v>130.489</v>
      </c>
      <c r="B95">
        <v>21041.405846000001</v>
      </c>
      <c r="C95">
        <v>0</v>
      </c>
      <c r="E95">
        <f t="shared" si="4"/>
        <v>130489</v>
      </c>
      <c r="F95">
        <f t="shared" si="5"/>
        <v>0</v>
      </c>
      <c r="G95" s="1">
        <v>3.87</v>
      </c>
      <c r="H95">
        <f t="shared" si="6"/>
        <v>109.44759415399999</v>
      </c>
      <c r="I95">
        <f t="shared" si="7"/>
        <v>109.44759415399999</v>
      </c>
    </row>
    <row r="96" spans="1:9" x14ac:dyDescent="0.2">
      <c r="A96">
        <v>107.896</v>
      </c>
      <c r="B96">
        <v>21041.405846000001</v>
      </c>
      <c r="C96">
        <v>0</v>
      </c>
      <c r="E96">
        <f t="shared" si="4"/>
        <v>107896</v>
      </c>
      <c r="F96">
        <f t="shared" si="5"/>
        <v>0</v>
      </c>
      <c r="G96" s="1">
        <v>3.92</v>
      </c>
      <c r="H96">
        <f t="shared" si="6"/>
        <v>86.854594153999997</v>
      </c>
      <c r="I96">
        <f t="shared" si="7"/>
        <v>86.854594153999997</v>
      </c>
    </row>
    <row r="97" spans="1:9" x14ac:dyDescent="0.2">
      <c r="A97">
        <v>78.19</v>
      </c>
      <c r="B97">
        <v>71014.744730000006</v>
      </c>
      <c r="C97">
        <v>0</v>
      </c>
      <c r="E97">
        <f t="shared" si="4"/>
        <v>78190</v>
      </c>
      <c r="F97">
        <f t="shared" si="5"/>
        <v>0</v>
      </c>
      <c r="G97" s="1">
        <v>3.96</v>
      </c>
      <c r="H97">
        <f t="shared" si="6"/>
        <v>7.1752552699999939</v>
      </c>
      <c r="I97">
        <f t="shared" si="7"/>
        <v>7.1752552699999939</v>
      </c>
    </row>
    <row r="98" spans="1:9" x14ac:dyDescent="0.2">
      <c r="A98">
        <v>60.082000000000001</v>
      </c>
      <c r="B98">
        <v>71014.744730000006</v>
      </c>
      <c r="C98">
        <v>0</v>
      </c>
      <c r="E98">
        <f t="shared" si="4"/>
        <v>60082</v>
      </c>
      <c r="F98">
        <f t="shared" si="5"/>
        <v>0</v>
      </c>
      <c r="G98" s="1">
        <v>4</v>
      </c>
      <c r="H98">
        <f t="shared" si="6"/>
        <v>-10.932744730000007</v>
      </c>
      <c r="I98">
        <f t="shared" si="7"/>
        <v>10.932744730000007</v>
      </c>
    </row>
    <row r="99" spans="1:9" x14ac:dyDescent="0.2">
      <c r="A99">
        <v>52.395000000000003</v>
      </c>
      <c r="B99">
        <v>71014.744730000006</v>
      </c>
      <c r="C99">
        <v>0</v>
      </c>
      <c r="E99">
        <f t="shared" si="4"/>
        <v>52395</v>
      </c>
      <c r="F99">
        <f t="shared" si="5"/>
        <v>0</v>
      </c>
      <c r="G99" s="1">
        <v>4.04</v>
      </c>
      <c r="H99">
        <f t="shared" si="6"/>
        <v>-18.619744730000004</v>
      </c>
      <c r="I99">
        <f t="shared" si="7"/>
        <v>18.619744730000004</v>
      </c>
    </row>
    <row r="100" spans="1:9" x14ac:dyDescent="0.2">
      <c r="A100">
        <v>49.353999999999999</v>
      </c>
      <c r="B100">
        <v>71014.744730000006</v>
      </c>
      <c r="C100">
        <v>0</v>
      </c>
      <c r="E100">
        <f t="shared" si="4"/>
        <v>49354</v>
      </c>
      <c r="F100">
        <f t="shared" si="5"/>
        <v>0</v>
      </c>
      <c r="G100" s="1">
        <v>4.08</v>
      </c>
      <c r="H100">
        <f t="shared" si="6"/>
        <v>-21.660744730000005</v>
      </c>
      <c r="I100">
        <f t="shared" si="7"/>
        <v>21.660744730000005</v>
      </c>
    </row>
    <row r="101" spans="1:9" x14ac:dyDescent="0.2">
      <c r="A101">
        <v>49.438000000000002</v>
      </c>
      <c r="B101">
        <v>71014.744730000006</v>
      </c>
      <c r="C101">
        <v>0</v>
      </c>
      <c r="E101">
        <f t="shared" si="4"/>
        <v>49438</v>
      </c>
      <c r="F101">
        <f t="shared" si="5"/>
        <v>0</v>
      </c>
      <c r="G101" s="1">
        <v>4.12</v>
      </c>
      <c r="H101">
        <f t="shared" si="6"/>
        <v>-21.576744730000005</v>
      </c>
      <c r="I101">
        <f t="shared" si="7"/>
        <v>21.576744730000005</v>
      </c>
    </row>
    <row r="102" spans="1:9" x14ac:dyDescent="0.2">
      <c r="A102">
        <v>52.478000000000002</v>
      </c>
      <c r="B102">
        <v>21041.405846000001</v>
      </c>
      <c r="C102">
        <v>0</v>
      </c>
      <c r="E102">
        <f t="shared" si="4"/>
        <v>52478</v>
      </c>
      <c r="F102">
        <f t="shared" si="5"/>
        <v>0</v>
      </c>
      <c r="G102" s="1">
        <v>4.17</v>
      </c>
      <c r="H102">
        <f t="shared" si="6"/>
        <v>31.436594153999998</v>
      </c>
      <c r="I102">
        <f t="shared" si="7"/>
        <v>31.436594153999998</v>
      </c>
    </row>
    <row r="103" spans="1:9" x14ac:dyDescent="0.2">
      <c r="A103">
        <v>67.795000000000002</v>
      </c>
      <c r="B103">
        <v>71014.744730000006</v>
      </c>
      <c r="C103">
        <v>11.111000000000001</v>
      </c>
      <c r="E103">
        <f t="shared" si="4"/>
        <v>67795</v>
      </c>
      <c r="F103">
        <f t="shared" si="5"/>
        <v>2222.2000000000003</v>
      </c>
      <c r="G103" s="1">
        <v>4.21</v>
      </c>
      <c r="H103">
        <f t="shared" si="6"/>
        <v>-3.2308557300000058</v>
      </c>
      <c r="I103">
        <f t="shared" si="7"/>
        <v>3.2308557300000058</v>
      </c>
    </row>
    <row r="104" spans="1:9" x14ac:dyDescent="0.2">
      <c r="A104">
        <v>89.078999999999994</v>
      </c>
      <c r="B104">
        <v>71014.744730000006</v>
      </c>
      <c r="C104">
        <v>138.88900000000001</v>
      </c>
      <c r="E104">
        <f t="shared" si="4"/>
        <v>89079</v>
      </c>
      <c r="F104">
        <f t="shared" si="5"/>
        <v>27777.800000000003</v>
      </c>
      <c r="G104" s="1">
        <v>4.25</v>
      </c>
      <c r="H104">
        <f t="shared" si="6"/>
        <v>17.925366269999994</v>
      </c>
      <c r="I104">
        <f t="shared" si="7"/>
        <v>17.925366269999994</v>
      </c>
    </row>
    <row r="105" spans="1:9" x14ac:dyDescent="0.2">
      <c r="A105">
        <v>101.334</v>
      </c>
      <c r="B105">
        <v>168331.24676800001</v>
      </c>
      <c r="C105">
        <v>522.22199999999998</v>
      </c>
      <c r="E105">
        <f t="shared" si="4"/>
        <v>101334</v>
      </c>
      <c r="F105">
        <f t="shared" si="5"/>
        <v>104444.4</v>
      </c>
      <c r="G105" s="1">
        <v>4.29</v>
      </c>
      <c r="H105">
        <f t="shared" si="6"/>
        <v>-67.51946876800001</v>
      </c>
      <c r="I105">
        <f t="shared" si="7"/>
        <v>67.51946876800001</v>
      </c>
    </row>
    <row r="106" spans="1:9" x14ac:dyDescent="0.2">
      <c r="A106">
        <v>106.321</v>
      </c>
      <c r="B106">
        <v>168331.24676800001</v>
      </c>
      <c r="C106">
        <v>905.55600000000004</v>
      </c>
      <c r="E106">
        <f t="shared" si="4"/>
        <v>106321</v>
      </c>
      <c r="F106">
        <f t="shared" si="5"/>
        <v>181111.2</v>
      </c>
      <c r="G106" s="1">
        <v>4.33</v>
      </c>
      <c r="H106">
        <f t="shared" si="6"/>
        <v>-62.915802768000006</v>
      </c>
      <c r="I106">
        <f t="shared" si="7"/>
        <v>62.915802768000006</v>
      </c>
    </row>
    <row r="107" spans="1:9" x14ac:dyDescent="0.2">
      <c r="A107">
        <v>104.169</v>
      </c>
      <c r="B107">
        <v>168331.24676800001</v>
      </c>
      <c r="C107">
        <v>1011.111</v>
      </c>
      <c r="E107">
        <f t="shared" si="4"/>
        <v>104169</v>
      </c>
      <c r="F107">
        <f t="shared" si="5"/>
        <v>202222.2</v>
      </c>
      <c r="G107" s="1">
        <v>4.37</v>
      </c>
      <c r="H107">
        <f t="shared" si="6"/>
        <v>-65.173357768000002</v>
      </c>
      <c r="I107">
        <f t="shared" si="7"/>
        <v>65.173357768000002</v>
      </c>
    </row>
    <row r="108" spans="1:9" x14ac:dyDescent="0.2">
      <c r="A108">
        <v>105.459</v>
      </c>
      <c r="B108">
        <v>168331.24676800001</v>
      </c>
      <c r="C108">
        <v>900</v>
      </c>
      <c r="E108">
        <f t="shared" si="4"/>
        <v>105459</v>
      </c>
      <c r="F108">
        <f t="shared" si="5"/>
        <v>180000</v>
      </c>
      <c r="G108" s="1">
        <v>4.42</v>
      </c>
      <c r="H108">
        <f t="shared" si="6"/>
        <v>-63.772246768000009</v>
      </c>
      <c r="I108">
        <f t="shared" si="7"/>
        <v>63.772246768000009</v>
      </c>
    </row>
    <row r="109" spans="1:9" x14ac:dyDescent="0.2">
      <c r="A109">
        <v>104.462</v>
      </c>
      <c r="B109">
        <v>328771.96634400001</v>
      </c>
      <c r="C109">
        <v>900</v>
      </c>
      <c r="E109">
        <f t="shared" si="4"/>
        <v>104462</v>
      </c>
      <c r="F109">
        <f t="shared" si="5"/>
        <v>180000</v>
      </c>
      <c r="G109" s="1">
        <v>4.46</v>
      </c>
      <c r="H109">
        <f t="shared" si="6"/>
        <v>-225.20996634400001</v>
      </c>
      <c r="I109">
        <f t="shared" si="7"/>
        <v>225.20996634400001</v>
      </c>
    </row>
    <row r="110" spans="1:9" x14ac:dyDescent="0.2">
      <c r="A110">
        <v>103.92400000000001</v>
      </c>
      <c r="B110">
        <v>328771.96634400001</v>
      </c>
      <c r="C110">
        <v>922.22199999999998</v>
      </c>
      <c r="E110">
        <f t="shared" si="4"/>
        <v>103924</v>
      </c>
      <c r="F110">
        <f t="shared" si="5"/>
        <v>184444.4</v>
      </c>
      <c r="G110" s="1">
        <v>4.5</v>
      </c>
      <c r="H110">
        <f t="shared" si="6"/>
        <v>-225.77018834400002</v>
      </c>
      <c r="I110">
        <f t="shared" si="7"/>
        <v>225.77018834400002</v>
      </c>
    </row>
    <row r="111" spans="1:9" x14ac:dyDescent="0.2">
      <c r="A111">
        <v>100.90900000000001</v>
      </c>
      <c r="B111">
        <v>328771.96634400001</v>
      </c>
      <c r="C111">
        <v>650</v>
      </c>
      <c r="E111">
        <f t="shared" si="4"/>
        <v>100909</v>
      </c>
      <c r="F111">
        <f t="shared" si="5"/>
        <v>130000</v>
      </c>
      <c r="G111" s="1">
        <v>4.54</v>
      </c>
      <c r="H111">
        <f t="shared" si="6"/>
        <v>-228.51296634400001</v>
      </c>
      <c r="I111">
        <f t="shared" si="7"/>
        <v>228.51296634400001</v>
      </c>
    </row>
    <row r="112" spans="1:9" x14ac:dyDescent="0.2">
      <c r="A112">
        <v>100.79600000000001</v>
      </c>
      <c r="B112">
        <v>328771.96634400001</v>
      </c>
      <c r="C112">
        <v>411.11099999999999</v>
      </c>
      <c r="E112">
        <f t="shared" si="4"/>
        <v>100796</v>
      </c>
      <c r="F112">
        <f t="shared" si="5"/>
        <v>82222.2</v>
      </c>
      <c r="G112" s="1">
        <v>4.58</v>
      </c>
      <c r="H112">
        <f t="shared" si="6"/>
        <v>-228.38707734400003</v>
      </c>
      <c r="I112">
        <f t="shared" si="7"/>
        <v>228.38707734400003</v>
      </c>
    </row>
    <row r="113" spans="1:9" x14ac:dyDescent="0.2">
      <c r="A113">
        <v>107.85299999999999</v>
      </c>
      <c r="B113">
        <v>328771.96634400001</v>
      </c>
      <c r="C113">
        <v>416.66699999999997</v>
      </c>
      <c r="E113">
        <f t="shared" si="4"/>
        <v>107853</v>
      </c>
      <c r="F113">
        <f t="shared" si="5"/>
        <v>83333.399999999994</v>
      </c>
      <c r="G113" s="1">
        <v>4.62</v>
      </c>
      <c r="H113">
        <f t="shared" si="6"/>
        <v>-221.335633344</v>
      </c>
      <c r="I113">
        <f t="shared" si="7"/>
        <v>221.335633344</v>
      </c>
    </row>
    <row r="114" spans="1:9" x14ac:dyDescent="0.2">
      <c r="A114">
        <v>122.986</v>
      </c>
      <c r="B114">
        <v>168331.24676800001</v>
      </c>
      <c r="C114">
        <v>172.22200000000001</v>
      </c>
      <c r="E114">
        <f t="shared" si="4"/>
        <v>122986</v>
      </c>
      <c r="F114">
        <f t="shared" si="5"/>
        <v>34444.400000000001</v>
      </c>
      <c r="G114" s="1">
        <v>4.67</v>
      </c>
      <c r="H114">
        <f t="shared" si="6"/>
        <v>-45.517468768000015</v>
      </c>
      <c r="I114">
        <f t="shared" si="7"/>
        <v>45.517468768000015</v>
      </c>
    </row>
    <row r="115" spans="1:9" x14ac:dyDescent="0.2">
      <c r="A115">
        <v>131.351</v>
      </c>
      <c r="B115">
        <v>71014.744730000006</v>
      </c>
      <c r="C115">
        <v>88.888999999999996</v>
      </c>
      <c r="E115">
        <f t="shared" si="4"/>
        <v>131351</v>
      </c>
      <c r="F115">
        <f t="shared" si="5"/>
        <v>17777.8</v>
      </c>
      <c r="G115" s="1">
        <v>4.71</v>
      </c>
      <c r="H115">
        <f t="shared" si="6"/>
        <v>60.247366269999993</v>
      </c>
      <c r="I115">
        <f t="shared" si="7"/>
        <v>60.247366269999993</v>
      </c>
    </row>
    <row r="116" spans="1:9" x14ac:dyDescent="0.2">
      <c r="A116">
        <v>139.78100000000001</v>
      </c>
      <c r="B116">
        <v>71014.744730000006</v>
      </c>
      <c r="C116">
        <v>5.556</v>
      </c>
      <c r="E116">
        <f t="shared" si="4"/>
        <v>139781</v>
      </c>
      <c r="F116">
        <f t="shared" si="5"/>
        <v>1111.2</v>
      </c>
      <c r="G116" s="1">
        <v>4.75</v>
      </c>
      <c r="H116">
        <f t="shared" si="6"/>
        <v>68.760699270000003</v>
      </c>
      <c r="I116">
        <f t="shared" si="7"/>
        <v>68.760699270000003</v>
      </c>
    </row>
    <row r="117" spans="1:9" x14ac:dyDescent="0.2">
      <c r="A117">
        <v>141.553</v>
      </c>
      <c r="B117">
        <v>71014.744730000006</v>
      </c>
      <c r="C117">
        <v>0</v>
      </c>
      <c r="E117">
        <f t="shared" si="4"/>
        <v>141553</v>
      </c>
      <c r="F117">
        <f t="shared" si="5"/>
        <v>0</v>
      </c>
      <c r="G117" s="1">
        <v>4.79</v>
      </c>
      <c r="H117">
        <f t="shared" si="6"/>
        <v>70.538255269999993</v>
      </c>
      <c r="I117">
        <f t="shared" si="7"/>
        <v>70.538255269999993</v>
      </c>
    </row>
    <row r="118" spans="1:9" x14ac:dyDescent="0.2">
      <c r="A118">
        <v>141.43899999999999</v>
      </c>
      <c r="B118">
        <v>71014.744730000006</v>
      </c>
      <c r="C118">
        <v>0</v>
      </c>
      <c r="E118">
        <f t="shared" si="4"/>
        <v>141439</v>
      </c>
      <c r="F118">
        <f t="shared" si="5"/>
        <v>0</v>
      </c>
      <c r="G118" s="1">
        <v>4.83</v>
      </c>
      <c r="H118">
        <f t="shared" si="6"/>
        <v>70.424255269999989</v>
      </c>
      <c r="I118">
        <f t="shared" si="7"/>
        <v>70.424255269999989</v>
      </c>
    </row>
    <row r="119" spans="1:9" x14ac:dyDescent="0.2">
      <c r="A119">
        <v>128.58600000000001</v>
      </c>
      <c r="B119">
        <v>21041.405846000001</v>
      </c>
      <c r="C119">
        <v>0</v>
      </c>
      <c r="E119">
        <f t="shared" si="4"/>
        <v>128586.00000000001</v>
      </c>
      <c r="F119">
        <f t="shared" si="5"/>
        <v>0</v>
      </c>
      <c r="G119" s="1">
        <v>4.87</v>
      </c>
      <c r="H119">
        <f t="shared" si="6"/>
        <v>107.54459415400002</v>
      </c>
      <c r="I119">
        <f t="shared" si="7"/>
        <v>107.54459415400002</v>
      </c>
    </row>
    <row r="120" spans="1:9" x14ac:dyDescent="0.2">
      <c r="A120">
        <v>107.14400000000001</v>
      </c>
      <c r="B120">
        <v>71014.744730000006</v>
      </c>
      <c r="C120">
        <v>0</v>
      </c>
      <c r="E120">
        <f t="shared" si="4"/>
        <v>107144</v>
      </c>
      <c r="F120">
        <f t="shared" si="5"/>
        <v>0</v>
      </c>
      <c r="G120" s="1">
        <v>4.92</v>
      </c>
      <c r="H120">
        <f t="shared" si="6"/>
        <v>36.129255269999994</v>
      </c>
      <c r="I120">
        <f t="shared" si="7"/>
        <v>36.129255269999994</v>
      </c>
    </row>
    <row r="121" spans="1:9" x14ac:dyDescent="0.2">
      <c r="A121">
        <v>80.382000000000005</v>
      </c>
      <c r="B121">
        <v>71014.744730000006</v>
      </c>
      <c r="C121">
        <v>0</v>
      </c>
      <c r="E121">
        <f t="shared" si="4"/>
        <v>80382</v>
      </c>
      <c r="F121">
        <f t="shared" si="5"/>
        <v>0</v>
      </c>
      <c r="G121" s="1">
        <v>4.96</v>
      </c>
      <c r="H121">
        <f t="shared" si="6"/>
        <v>9.367255269999994</v>
      </c>
      <c r="I121">
        <f t="shared" si="7"/>
        <v>9.367255269999994</v>
      </c>
    </row>
    <row r="122" spans="1:9" x14ac:dyDescent="0.2">
      <c r="A122">
        <v>61.704999999999998</v>
      </c>
      <c r="B122">
        <v>168331.24676800001</v>
      </c>
      <c r="C122">
        <v>0</v>
      </c>
      <c r="E122">
        <f t="shared" si="4"/>
        <v>61705</v>
      </c>
      <c r="F122">
        <f t="shared" si="5"/>
        <v>0</v>
      </c>
      <c r="G122" s="1">
        <v>5</v>
      </c>
      <c r="H122">
        <f t="shared" si="6"/>
        <v>-106.62624676800002</v>
      </c>
      <c r="I122">
        <f t="shared" si="7"/>
        <v>106.62624676800002</v>
      </c>
    </row>
    <row r="123" spans="1:9" x14ac:dyDescent="0.2">
      <c r="A123">
        <v>53.209000000000003</v>
      </c>
      <c r="B123">
        <v>71014.744730000006</v>
      </c>
      <c r="C123">
        <v>0</v>
      </c>
      <c r="E123">
        <f t="shared" si="4"/>
        <v>53209</v>
      </c>
      <c r="F123">
        <f t="shared" si="5"/>
        <v>0</v>
      </c>
      <c r="G123" s="1">
        <v>5.04</v>
      </c>
      <c r="H123">
        <f t="shared" si="6"/>
        <v>-17.805744730000004</v>
      </c>
      <c r="I123">
        <f t="shared" si="7"/>
        <v>17.805744730000004</v>
      </c>
    </row>
    <row r="124" spans="1:9" x14ac:dyDescent="0.2">
      <c r="A124">
        <v>49.682000000000002</v>
      </c>
      <c r="B124">
        <v>168331.24676800001</v>
      </c>
      <c r="C124">
        <v>0</v>
      </c>
      <c r="E124">
        <f t="shared" si="4"/>
        <v>49682</v>
      </c>
      <c r="F124">
        <f t="shared" si="5"/>
        <v>0</v>
      </c>
      <c r="G124" s="1">
        <v>5.08</v>
      </c>
      <c r="H124">
        <f t="shared" si="6"/>
        <v>-118.64924676800001</v>
      </c>
      <c r="I124">
        <f t="shared" si="7"/>
        <v>118.64924676800001</v>
      </c>
    </row>
    <row r="125" spans="1:9" x14ac:dyDescent="0.2">
      <c r="A125">
        <v>49.003999999999998</v>
      </c>
      <c r="B125">
        <v>71014.744730000006</v>
      </c>
      <c r="C125">
        <v>0</v>
      </c>
      <c r="E125">
        <f t="shared" si="4"/>
        <v>49004</v>
      </c>
      <c r="F125">
        <f t="shared" si="5"/>
        <v>0</v>
      </c>
      <c r="G125" s="1">
        <v>5.12</v>
      </c>
      <c r="H125">
        <f t="shared" si="6"/>
        <v>-22.010744730000006</v>
      </c>
      <c r="I125">
        <f t="shared" si="7"/>
        <v>22.010744730000006</v>
      </c>
    </row>
    <row r="126" spans="1:9" x14ac:dyDescent="0.2">
      <c r="A126">
        <v>52.101999999999997</v>
      </c>
      <c r="B126">
        <v>71014.744730000006</v>
      </c>
      <c r="C126">
        <v>0</v>
      </c>
      <c r="E126">
        <f t="shared" si="4"/>
        <v>52102</v>
      </c>
      <c r="F126">
        <f t="shared" si="5"/>
        <v>0</v>
      </c>
      <c r="G126" s="1">
        <v>5.17</v>
      </c>
      <c r="H126">
        <f t="shared" si="6"/>
        <v>-18.912744730000007</v>
      </c>
      <c r="I126">
        <f t="shared" si="7"/>
        <v>18.912744730000007</v>
      </c>
    </row>
    <row r="127" spans="1:9" x14ac:dyDescent="0.2">
      <c r="A127">
        <v>67.182000000000002</v>
      </c>
      <c r="B127">
        <v>21041.405846000001</v>
      </c>
      <c r="C127">
        <v>38.889000000000003</v>
      </c>
      <c r="E127">
        <f t="shared" si="4"/>
        <v>67182</v>
      </c>
      <c r="F127">
        <f t="shared" si="5"/>
        <v>7777.8</v>
      </c>
      <c r="G127" s="1">
        <v>5.21</v>
      </c>
      <c r="H127">
        <f t="shared" si="6"/>
        <v>46.101705153999994</v>
      </c>
      <c r="I127">
        <f t="shared" si="7"/>
        <v>46.101705153999994</v>
      </c>
    </row>
    <row r="128" spans="1:9" x14ac:dyDescent="0.2">
      <c r="A128">
        <v>89.801000000000002</v>
      </c>
      <c r="B128">
        <v>71014.744730000006</v>
      </c>
      <c r="C128">
        <v>155.55600000000001</v>
      </c>
      <c r="E128">
        <f t="shared" si="4"/>
        <v>89801</v>
      </c>
      <c r="F128">
        <f t="shared" si="5"/>
        <v>31111.200000000001</v>
      </c>
      <c r="G128" s="1">
        <v>5.25</v>
      </c>
      <c r="H128">
        <f t="shared" si="6"/>
        <v>18.630699269999994</v>
      </c>
      <c r="I128">
        <f t="shared" si="7"/>
        <v>18.630699269999994</v>
      </c>
    </row>
    <row r="129" spans="1:9" x14ac:dyDescent="0.2">
      <c r="A129">
        <v>101.65300000000001</v>
      </c>
      <c r="B129">
        <v>168331.24676800001</v>
      </c>
      <c r="C129">
        <v>350</v>
      </c>
      <c r="E129">
        <f t="shared" si="4"/>
        <v>101653</v>
      </c>
      <c r="F129">
        <f t="shared" si="5"/>
        <v>70000</v>
      </c>
      <c r="G129" s="1">
        <v>5.29</v>
      </c>
      <c r="H129">
        <f t="shared" si="6"/>
        <v>-67.028246768000017</v>
      </c>
      <c r="I129">
        <f t="shared" si="7"/>
        <v>67.028246768000017</v>
      </c>
    </row>
    <row r="130" spans="1:9" x14ac:dyDescent="0.2">
      <c r="A130">
        <v>107.393</v>
      </c>
      <c r="B130">
        <v>168331.24676800001</v>
      </c>
      <c r="C130">
        <v>538.88900000000001</v>
      </c>
      <c r="E130">
        <f t="shared" si="4"/>
        <v>107393</v>
      </c>
      <c r="F130">
        <f t="shared" si="5"/>
        <v>107777.8</v>
      </c>
      <c r="G130" s="1">
        <v>5.33</v>
      </c>
      <c r="H130">
        <f t="shared" si="6"/>
        <v>-61.477135768000018</v>
      </c>
      <c r="I130">
        <f t="shared" si="7"/>
        <v>61.477135768000018</v>
      </c>
    </row>
    <row r="131" spans="1:9" x14ac:dyDescent="0.2">
      <c r="A131">
        <v>106.387</v>
      </c>
      <c r="B131">
        <v>168331.24676800001</v>
      </c>
      <c r="C131">
        <v>566.66700000000003</v>
      </c>
      <c r="E131">
        <f t="shared" ref="E131:E194" si="8">A131*1000</f>
        <v>106387</v>
      </c>
      <c r="F131">
        <f t="shared" ref="F131:F194" si="9">C131*200</f>
        <v>113333.40000000001</v>
      </c>
      <c r="G131" s="1">
        <v>5.37</v>
      </c>
      <c r="H131">
        <f t="shared" ref="H131:H194" si="10">(E131-B131-C131)/1000</f>
        <v>-62.510913768000016</v>
      </c>
      <c r="I131">
        <f t="shared" ref="I131:I194" si="11">ABS(H131)</f>
        <v>62.510913768000016</v>
      </c>
    </row>
    <row r="132" spans="1:9" x14ac:dyDescent="0.2">
      <c r="A132">
        <v>105.858</v>
      </c>
      <c r="B132">
        <v>168331.24676800001</v>
      </c>
      <c r="C132">
        <v>366.66699999999997</v>
      </c>
      <c r="E132">
        <f t="shared" si="8"/>
        <v>105858</v>
      </c>
      <c r="F132">
        <f t="shared" si="9"/>
        <v>73333.399999999994</v>
      </c>
      <c r="G132" s="1">
        <v>5.42</v>
      </c>
      <c r="H132">
        <f t="shared" si="10"/>
        <v>-62.839913768000017</v>
      </c>
      <c r="I132">
        <f t="shared" si="11"/>
        <v>62.839913768000017</v>
      </c>
    </row>
    <row r="133" spans="1:9" x14ac:dyDescent="0.2">
      <c r="A133">
        <v>107.839</v>
      </c>
      <c r="B133">
        <v>168331.24676800001</v>
      </c>
      <c r="C133">
        <v>522.22199999999998</v>
      </c>
      <c r="E133">
        <f t="shared" si="8"/>
        <v>107839</v>
      </c>
      <c r="F133">
        <f t="shared" si="9"/>
        <v>104444.4</v>
      </c>
      <c r="G133" s="1">
        <v>5.46</v>
      </c>
      <c r="H133">
        <f t="shared" si="10"/>
        <v>-61.014468768000015</v>
      </c>
      <c r="I133">
        <f t="shared" si="11"/>
        <v>61.014468768000015</v>
      </c>
    </row>
    <row r="134" spans="1:9" x14ac:dyDescent="0.2">
      <c r="A134">
        <v>105.71299999999999</v>
      </c>
      <c r="B134">
        <v>71014.744730000006</v>
      </c>
      <c r="C134">
        <v>577.77800000000002</v>
      </c>
      <c r="E134">
        <f t="shared" si="8"/>
        <v>105713</v>
      </c>
      <c r="F134">
        <f t="shared" si="9"/>
        <v>115555.6</v>
      </c>
      <c r="G134" s="1">
        <v>5.5</v>
      </c>
      <c r="H134">
        <f t="shared" si="10"/>
        <v>34.120477269999995</v>
      </c>
      <c r="I134">
        <f t="shared" si="11"/>
        <v>34.120477269999995</v>
      </c>
    </row>
    <row r="135" spans="1:9" x14ac:dyDescent="0.2">
      <c r="A135">
        <v>101.15900000000001</v>
      </c>
      <c r="B135">
        <v>71014.744730000006</v>
      </c>
      <c r="C135">
        <v>577.77800000000002</v>
      </c>
      <c r="E135">
        <f t="shared" si="8"/>
        <v>101159</v>
      </c>
      <c r="F135">
        <f t="shared" si="9"/>
        <v>115555.6</v>
      </c>
      <c r="G135" s="1">
        <v>5.54</v>
      </c>
      <c r="H135">
        <f t="shared" si="10"/>
        <v>29.566477269999996</v>
      </c>
      <c r="I135">
        <f t="shared" si="11"/>
        <v>29.566477269999996</v>
      </c>
    </row>
    <row r="136" spans="1:9" x14ac:dyDescent="0.2">
      <c r="A136">
        <v>100.892</v>
      </c>
      <c r="B136">
        <v>71014.744730000006</v>
      </c>
      <c r="C136">
        <v>633.33299999999997</v>
      </c>
      <c r="E136">
        <f t="shared" si="8"/>
        <v>100892</v>
      </c>
      <c r="F136">
        <f t="shared" si="9"/>
        <v>126666.59999999999</v>
      </c>
      <c r="G136" s="1">
        <v>5.58</v>
      </c>
      <c r="H136">
        <f t="shared" si="10"/>
        <v>29.243922269999995</v>
      </c>
      <c r="I136">
        <f t="shared" si="11"/>
        <v>29.243922269999995</v>
      </c>
    </row>
    <row r="137" spans="1:9" x14ac:dyDescent="0.2">
      <c r="A137">
        <v>103.836</v>
      </c>
      <c r="B137">
        <v>168331.24676800001</v>
      </c>
      <c r="C137">
        <v>494.44400000000002</v>
      </c>
      <c r="E137">
        <f t="shared" si="8"/>
        <v>103836</v>
      </c>
      <c r="F137">
        <f t="shared" si="9"/>
        <v>98888.8</v>
      </c>
      <c r="G137" s="1">
        <v>5.62</v>
      </c>
      <c r="H137">
        <f t="shared" si="10"/>
        <v>-64.989690768000017</v>
      </c>
      <c r="I137">
        <f t="shared" si="11"/>
        <v>64.989690768000017</v>
      </c>
    </row>
    <row r="138" spans="1:9" x14ac:dyDescent="0.2">
      <c r="A138">
        <v>117.871</v>
      </c>
      <c r="B138">
        <v>71014.744730000006</v>
      </c>
      <c r="C138">
        <v>272.22199999999998</v>
      </c>
      <c r="E138">
        <f t="shared" si="8"/>
        <v>117871</v>
      </c>
      <c r="F138">
        <f t="shared" si="9"/>
        <v>54444.399999999994</v>
      </c>
      <c r="G138" s="1">
        <v>5.67</v>
      </c>
      <c r="H138">
        <f t="shared" si="10"/>
        <v>46.584033269999992</v>
      </c>
      <c r="I138">
        <f t="shared" si="11"/>
        <v>46.584033269999992</v>
      </c>
    </row>
    <row r="139" spans="1:9" x14ac:dyDescent="0.2">
      <c r="A139">
        <v>123.83</v>
      </c>
      <c r="B139">
        <v>71014.744730000006</v>
      </c>
      <c r="C139">
        <v>133.333</v>
      </c>
      <c r="E139">
        <f t="shared" si="8"/>
        <v>123830</v>
      </c>
      <c r="F139">
        <f t="shared" si="9"/>
        <v>26666.6</v>
      </c>
      <c r="G139" s="1">
        <v>5.71</v>
      </c>
      <c r="H139">
        <f t="shared" si="10"/>
        <v>52.681922269999994</v>
      </c>
      <c r="I139">
        <f t="shared" si="11"/>
        <v>52.681922269999994</v>
      </c>
    </row>
    <row r="140" spans="1:9" x14ac:dyDescent="0.2">
      <c r="A140">
        <v>130.07300000000001</v>
      </c>
      <c r="B140">
        <v>71014.744730000006</v>
      </c>
      <c r="C140">
        <v>5.556</v>
      </c>
      <c r="E140">
        <f t="shared" si="8"/>
        <v>130073.00000000001</v>
      </c>
      <c r="F140">
        <f t="shared" si="9"/>
        <v>1111.2</v>
      </c>
      <c r="G140" s="1">
        <v>5.75</v>
      </c>
      <c r="H140">
        <f t="shared" si="10"/>
        <v>59.052699270000012</v>
      </c>
      <c r="I140">
        <f t="shared" si="11"/>
        <v>59.052699270000012</v>
      </c>
    </row>
    <row r="141" spans="1:9" x14ac:dyDescent="0.2">
      <c r="A141">
        <v>134.929</v>
      </c>
      <c r="B141">
        <v>21041.405846000001</v>
      </c>
      <c r="C141">
        <v>0</v>
      </c>
      <c r="E141">
        <f t="shared" si="8"/>
        <v>134929</v>
      </c>
      <c r="F141">
        <f t="shared" si="9"/>
        <v>0</v>
      </c>
      <c r="G141" s="1">
        <v>5.79</v>
      </c>
      <c r="H141">
        <f t="shared" si="10"/>
        <v>113.88759415399998</v>
      </c>
      <c r="I141">
        <f t="shared" si="11"/>
        <v>113.88759415399998</v>
      </c>
    </row>
    <row r="142" spans="1:9" x14ac:dyDescent="0.2">
      <c r="A142">
        <v>136.51300000000001</v>
      </c>
      <c r="B142">
        <v>2630.1757309999998</v>
      </c>
      <c r="C142">
        <v>0</v>
      </c>
      <c r="E142">
        <f t="shared" si="8"/>
        <v>136513</v>
      </c>
      <c r="F142">
        <f t="shared" si="9"/>
        <v>0</v>
      </c>
      <c r="G142" s="1">
        <v>5.83</v>
      </c>
      <c r="H142">
        <f t="shared" si="10"/>
        <v>133.882824269</v>
      </c>
      <c r="I142">
        <f t="shared" si="11"/>
        <v>133.882824269</v>
      </c>
    </row>
    <row r="143" spans="1:9" x14ac:dyDescent="0.2">
      <c r="A143">
        <v>126.967</v>
      </c>
      <c r="B143">
        <v>2630.1757309999998</v>
      </c>
      <c r="C143">
        <v>0</v>
      </c>
      <c r="E143">
        <f t="shared" si="8"/>
        <v>126967</v>
      </c>
      <c r="F143">
        <f t="shared" si="9"/>
        <v>0</v>
      </c>
      <c r="G143" s="1">
        <v>5.87</v>
      </c>
      <c r="H143">
        <f t="shared" si="10"/>
        <v>124.336824269</v>
      </c>
      <c r="I143">
        <f t="shared" si="11"/>
        <v>124.336824269</v>
      </c>
    </row>
    <row r="144" spans="1:9" x14ac:dyDescent="0.2">
      <c r="A144">
        <v>107.892</v>
      </c>
      <c r="B144">
        <v>2630.1757309999998</v>
      </c>
      <c r="C144">
        <v>0</v>
      </c>
      <c r="E144">
        <f t="shared" si="8"/>
        <v>107892</v>
      </c>
      <c r="F144">
        <f t="shared" si="9"/>
        <v>0</v>
      </c>
      <c r="G144" s="1">
        <v>5.92</v>
      </c>
      <c r="H144">
        <f t="shared" si="10"/>
        <v>105.261824269</v>
      </c>
      <c r="I144">
        <f t="shared" si="11"/>
        <v>105.261824269</v>
      </c>
    </row>
    <row r="145" spans="1:9" x14ac:dyDescent="0.2">
      <c r="A145">
        <v>80.491</v>
      </c>
      <c r="B145">
        <v>21041.405846000001</v>
      </c>
      <c r="C145">
        <v>0</v>
      </c>
      <c r="E145">
        <f t="shared" si="8"/>
        <v>80491</v>
      </c>
      <c r="F145">
        <f t="shared" si="9"/>
        <v>0</v>
      </c>
      <c r="G145" s="1">
        <v>5.96</v>
      </c>
      <c r="H145">
        <f t="shared" si="10"/>
        <v>59.449594153999996</v>
      </c>
      <c r="I145">
        <f t="shared" si="11"/>
        <v>59.449594153999996</v>
      </c>
    </row>
    <row r="146" spans="1:9" x14ac:dyDescent="0.2">
      <c r="A146">
        <v>62.121000000000002</v>
      </c>
      <c r="B146">
        <v>21041.405846000001</v>
      </c>
      <c r="C146">
        <v>0</v>
      </c>
      <c r="E146">
        <f t="shared" si="8"/>
        <v>62121</v>
      </c>
      <c r="F146">
        <f t="shared" si="9"/>
        <v>0</v>
      </c>
      <c r="G146" s="1">
        <v>6</v>
      </c>
      <c r="H146">
        <f t="shared" si="10"/>
        <v>41.079594153999999</v>
      </c>
      <c r="I146">
        <f t="shared" si="11"/>
        <v>41.079594153999999</v>
      </c>
    </row>
    <row r="147" spans="1:9" x14ac:dyDescent="0.2">
      <c r="A147">
        <v>53.698999999999998</v>
      </c>
      <c r="B147">
        <v>21041.405846000001</v>
      </c>
      <c r="C147">
        <v>0</v>
      </c>
      <c r="E147">
        <f t="shared" si="8"/>
        <v>53699</v>
      </c>
      <c r="F147">
        <f t="shared" si="9"/>
        <v>0</v>
      </c>
      <c r="G147" s="1">
        <v>6.04</v>
      </c>
      <c r="H147">
        <f t="shared" si="10"/>
        <v>32.657594154000002</v>
      </c>
      <c r="I147">
        <f t="shared" si="11"/>
        <v>32.657594154000002</v>
      </c>
    </row>
    <row r="148" spans="1:9" x14ac:dyDescent="0.2">
      <c r="A148">
        <v>50.151000000000003</v>
      </c>
      <c r="B148">
        <v>71014.744730000006</v>
      </c>
      <c r="C148">
        <v>0</v>
      </c>
      <c r="E148">
        <f t="shared" si="8"/>
        <v>50151</v>
      </c>
      <c r="F148">
        <f t="shared" si="9"/>
        <v>0</v>
      </c>
      <c r="G148" s="1">
        <v>6.08</v>
      </c>
      <c r="H148">
        <f t="shared" si="10"/>
        <v>-20.863744730000004</v>
      </c>
      <c r="I148">
        <f t="shared" si="11"/>
        <v>20.863744730000004</v>
      </c>
    </row>
    <row r="149" spans="1:9" x14ac:dyDescent="0.2">
      <c r="A149">
        <v>48.956000000000003</v>
      </c>
      <c r="B149">
        <v>71014.744730000006</v>
      </c>
      <c r="C149">
        <v>0</v>
      </c>
      <c r="E149">
        <f t="shared" si="8"/>
        <v>48956</v>
      </c>
      <c r="F149">
        <f t="shared" si="9"/>
        <v>0</v>
      </c>
      <c r="G149" s="1">
        <v>6.12</v>
      </c>
      <c r="H149">
        <f t="shared" si="10"/>
        <v>-22.058744730000004</v>
      </c>
      <c r="I149">
        <f t="shared" si="11"/>
        <v>22.058744730000004</v>
      </c>
    </row>
    <row r="150" spans="1:9" x14ac:dyDescent="0.2">
      <c r="A150">
        <v>52.171999999999997</v>
      </c>
      <c r="B150">
        <v>71014.744730000006</v>
      </c>
      <c r="C150">
        <v>0</v>
      </c>
      <c r="E150">
        <f t="shared" si="8"/>
        <v>52172</v>
      </c>
      <c r="F150">
        <f t="shared" si="9"/>
        <v>0</v>
      </c>
      <c r="G150" s="1">
        <v>6.17</v>
      </c>
      <c r="H150">
        <f t="shared" si="10"/>
        <v>-18.842744730000007</v>
      </c>
      <c r="I150">
        <f t="shared" si="11"/>
        <v>18.842744730000007</v>
      </c>
    </row>
    <row r="151" spans="1:9" x14ac:dyDescent="0.2">
      <c r="A151">
        <v>64.578999999999994</v>
      </c>
      <c r="B151">
        <v>21041.405846000001</v>
      </c>
      <c r="C151">
        <v>33.332999999999998</v>
      </c>
      <c r="E151">
        <f t="shared" si="8"/>
        <v>64578.999999999993</v>
      </c>
      <c r="F151">
        <f t="shared" si="9"/>
        <v>6666.5999999999995</v>
      </c>
      <c r="G151" s="1">
        <v>6.21</v>
      </c>
      <c r="H151">
        <f t="shared" si="10"/>
        <v>43.504261153999991</v>
      </c>
      <c r="I151">
        <f t="shared" si="11"/>
        <v>43.504261153999991</v>
      </c>
    </row>
    <row r="152" spans="1:9" x14ac:dyDescent="0.2">
      <c r="A152">
        <v>86.186999999999998</v>
      </c>
      <c r="B152">
        <v>21041.405846000001</v>
      </c>
      <c r="C152">
        <v>211.11099999999999</v>
      </c>
      <c r="E152">
        <f t="shared" si="8"/>
        <v>86187</v>
      </c>
      <c r="F152">
        <f t="shared" si="9"/>
        <v>42222.2</v>
      </c>
      <c r="G152" s="1">
        <v>6.25</v>
      </c>
      <c r="H152">
        <f t="shared" si="10"/>
        <v>64.934483154000006</v>
      </c>
      <c r="I152">
        <f t="shared" si="11"/>
        <v>64.934483154000006</v>
      </c>
    </row>
    <row r="153" spans="1:9" x14ac:dyDescent="0.2">
      <c r="A153">
        <v>103.036</v>
      </c>
      <c r="B153">
        <v>71014.744730000006</v>
      </c>
      <c r="C153">
        <v>300</v>
      </c>
      <c r="E153">
        <f t="shared" si="8"/>
        <v>103036</v>
      </c>
      <c r="F153">
        <f t="shared" si="9"/>
        <v>60000</v>
      </c>
      <c r="G153" s="1">
        <v>6.29</v>
      </c>
      <c r="H153">
        <f t="shared" si="10"/>
        <v>31.721255269999993</v>
      </c>
      <c r="I153">
        <f t="shared" si="11"/>
        <v>31.721255269999993</v>
      </c>
    </row>
    <row r="154" spans="1:9" x14ac:dyDescent="0.2">
      <c r="A154">
        <v>110.41200000000001</v>
      </c>
      <c r="B154">
        <v>71014.744730000006</v>
      </c>
      <c r="C154">
        <v>605.55600000000004</v>
      </c>
      <c r="E154">
        <f t="shared" si="8"/>
        <v>110412</v>
      </c>
      <c r="F154">
        <f t="shared" si="9"/>
        <v>121111.20000000001</v>
      </c>
      <c r="G154" s="1">
        <v>6.33</v>
      </c>
      <c r="H154">
        <f t="shared" si="10"/>
        <v>38.791699269999995</v>
      </c>
      <c r="I154">
        <f t="shared" si="11"/>
        <v>38.791699269999995</v>
      </c>
    </row>
    <row r="155" spans="1:9" x14ac:dyDescent="0.2">
      <c r="A155">
        <v>108.229</v>
      </c>
      <c r="B155">
        <v>71014.744730000006</v>
      </c>
      <c r="C155">
        <v>1077.778</v>
      </c>
      <c r="E155">
        <f t="shared" si="8"/>
        <v>108229</v>
      </c>
      <c r="F155">
        <f t="shared" si="9"/>
        <v>215555.6</v>
      </c>
      <c r="G155" s="1">
        <v>6.37</v>
      </c>
      <c r="H155">
        <f t="shared" si="10"/>
        <v>36.136477269999993</v>
      </c>
      <c r="I155">
        <f t="shared" si="11"/>
        <v>36.136477269999993</v>
      </c>
    </row>
    <row r="156" spans="1:9" x14ac:dyDescent="0.2">
      <c r="A156">
        <v>108.754</v>
      </c>
      <c r="B156">
        <v>71014.744730000006</v>
      </c>
      <c r="C156">
        <v>744.44399999999996</v>
      </c>
      <c r="E156">
        <f t="shared" si="8"/>
        <v>108754</v>
      </c>
      <c r="F156">
        <f t="shared" si="9"/>
        <v>148888.79999999999</v>
      </c>
      <c r="G156" s="1">
        <v>6.42</v>
      </c>
      <c r="H156">
        <f t="shared" si="10"/>
        <v>36.994811269999992</v>
      </c>
      <c r="I156">
        <f t="shared" si="11"/>
        <v>36.994811269999992</v>
      </c>
    </row>
    <row r="157" spans="1:9" x14ac:dyDescent="0.2">
      <c r="A157">
        <v>109.095</v>
      </c>
      <c r="B157">
        <v>71014.744730000006</v>
      </c>
      <c r="C157">
        <v>511.11099999999999</v>
      </c>
      <c r="E157">
        <f t="shared" si="8"/>
        <v>109095</v>
      </c>
      <c r="F157">
        <f t="shared" si="9"/>
        <v>102222.2</v>
      </c>
      <c r="G157" s="1">
        <v>6.46</v>
      </c>
      <c r="H157">
        <f t="shared" si="10"/>
        <v>37.569144269999995</v>
      </c>
      <c r="I157">
        <f t="shared" si="11"/>
        <v>37.569144269999995</v>
      </c>
    </row>
    <row r="158" spans="1:9" x14ac:dyDescent="0.2">
      <c r="A158">
        <v>104.107</v>
      </c>
      <c r="B158">
        <v>71014.744730000006</v>
      </c>
      <c r="C158">
        <v>522.22199999999998</v>
      </c>
      <c r="E158">
        <f t="shared" si="8"/>
        <v>104107</v>
      </c>
      <c r="F158">
        <f t="shared" si="9"/>
        <v>104444.4</v>
      </c>
      <c r="G158" s="1">
        <v>6.5</v>
      </c>
      <c r="H158">
        <f t="shared" si="10"/>
        <v>32.570033269999996</v>
      </c>
      <c r="I158">
        <f t="shared" si="11"/>
        <v>32.570033269999996</v>
      </c>
    </row>
    <row r="159" spans="1:9" x14ac:dyDescent="0.2">
      <c r="A159">
        <v>101.627</v>
      </c>
      <c r="B159">
        <v>71014.744730000006</v>
      </c>
      <c r="C159">
        <v>411.11099999999999</v>
      </c>
      <c r="E159">
        <f t="shared" si="8"/>
        <v>101627</v>
      </c>
      <c r="F159">
        <f t="shared" si="9"/>
        <v>82222.2</v>
      </c>
      <c r="G159" s="1">
        <v>6.54</v>
      </c>
      <c r="H159">
        <f t="shared" si="10"/>
        <v>30.201144269999993</v>
      </c>
      <c r="I159">
        <f t="shared" si="11"/>
        <v>30.201144269999993</v>
      </c>
    </row>
    <row r="160" spans="1:9" x14ac:dyDescent="0.2">
      <c r="A160">
        <v>99.486999999999995</v>
      </c>
      <c r="B160">
        <v>71014.744730000006</v>
      </c>
      <c r="C160">
        <v>316.66699999999997</v>
      </c>
      <c r="E160">
        <f t="shared" si="8"/>
        <v>99487</v>
      </c>
      <c r="F160">
        <f t="shared" si="9"/>
        <v>63333.399999999994</v>
      </c>
      <c r="G160" s="1">
        <v>6.58</v>
      </c>
      <c r="H160">
        <f t="shared" si="10"/>
        <v>28.155588269999992</v>
      </c>
      <c r="I160">
        <f t="shared" si="11"/>
        <v>28.155588269999992</v>
      </c>
    </row>
    <row r="161" spans="1:9" x14ac:dyDescent="0.2">
      <c r="A161">
        <v>105.735</v>
      </c>
      <c r="B161">
        <v>71014.744730000006</v>
      </c>
      <c r="C161">
        <v>283.33300000000003</v>
      </c>
      <c r="E161">
        <f t="shared" si="8"/>
        <v>105735</v>
      </c>
      <c r="F161">
        <f t="shared" si="9"/>
        <v>56666.600000000006</v>
      </c>
      <c r="G161" s="1">
        <v>6.62</v>
      </c>
      <c r="H161">
        <f t="shared" si="10"/>
        <v>34.436922269999997</v>
      </c>
      <c r="I161">
        <f t="shared" si="11"/>
        <v>34.436922269999997</v>
      </c>
    </row>
    <row r="162" spans="1:9" x14ac:dyDescent="0.2">
      <c r="A162">
        <v>124.254</v>
      </c>
      <c r="B162">
        <v>71014.744730000006</v>
      </c>
      <c r="C162">
        <v>211.11099999999999</v>
      </c>
      <c r="E162">
        <f t="shared" si="8"/>
        <v>124254</v>
      </c>
      <c r="F162">
        <f t="shared" si="9"/>
        <v>42222.2</v>
      </c>
      <c r="G162" s="1">
        <v>6.67</v>
      </c>
      <c r="H162">
        <f t="shared" si="10"/>
        <v>53.028144269999999</v>
      </c>
      <c r="I162">
        <f t="shared" si="11"/>
        <v>53.028144269999999</v>
      </c>
    </row>
    <row r="163" spans="1:9" x14ac:dyDescent="0.2">
      <c r="A163">
        <v>129.74100000000001</v>
      </c>
      <c r="B163">
        <v>71014.744730000006</v>
      </c>
      <c r="C163">
        <v>61.110999999999997</v>
      </c>
      <c r="E163">
        <f t="shared" si="8"/>
        <v>129741.00000000001</v>
      </c>
      <c r="F163">
        <f t="shared" si="9"/>
        <v>12222.199999999999</v>
      </c>
      <c r="G163" s="1">
        <v>6.71</v>
      </c>
      <c r="H163">
        <f t="shared" si="10"/>
        <v>58.665144270000013</v>
      </c>
      <c r="I163">
        <f t="shared" si="11"/>
        <v>58.665144270000013</v>
      </c>
    </row>
    <row r="164" spans="1:9" x14ac:dyDescent="0.2">
      <c r="A164">
        <v>131.90199999999999</v>
      </c>
      <c r="B164">
        <v>71014.744730000006</v>
      </c>
      <c r="C164">
        <v>5.556</v>
      </c>
      <c r="E164">
        <f t="shared" si="8"/>
        <v>131902</v>
      </c>
      <c r="F164">
        <f t="shared" si="9"/>
        <v>1111.2</v>
      </c>
      <c r="G164" s="1">
        <v>6.75</v>
      </c>
      <c r="H164">
        <f t="shared" si="10"/>
        <v>60.881699269999999</v>
      </c>
      <c r="I164">
        <f t="shared" si="11"/>
        <v>60.881699269999999</v>
      </c>
    </row>
    <row r="165" spans="1:9" x14ac:dyDescent="0.2">
      <c r="A165">
        <v>134.977</v>
      </c>
      <c r="B165">
        <v>21041.405846000001</v>
      </c>
      <c r="C165">
        <v>0</v>
      </c>
      <c r="E165">
        <f t="shared" si="8"/>
        <v>134977</v>
      </c>
      <c r="F165">
        <f t="shared" si="9"/>
        <v>0</v>
      </c>
      <c r="G165" s="1">
        <v>6.79</v>
      </c>
      <c r="H165">
        <f t="shared" si="10"/>
        <v>113.93559415399999</v>
      </c>
      <c r="I165">
        <f t="shared" si="11"/>
        <v>113.93559415399999</v>
      </c>
    </row>
    <row r="166" spans="1:9" x14ac:dyDescent="0.2">
      <c r="A166">
        <v>137.32300000000001</v>
      </c>
      <c r="B166">
        <v>21041.405846000001</v>
      </c>
      <c r="C166">
        <v>0</v>
      </c>
      <c r="E166">
        <f t="shared" si="8"/>
        <v>137323</v>
      </c>
      <c r="F166">
        <f t="shared" si="9"/>
        <v>0</v>
      </c>
      <c r="G166" s="1">
        <v>6.83</v>
      </c>
      <c r="H166">
        <f t="shared" si="10"/>
        <v>116.28159415399999</v>
      </c>
      <c r="I166">
        <f t="shared" si="11"/>
        <v>116.28159415399999</v>
      </c>
    </row>
    <row r="167" spans="1:9" x14ac:dyDescent="0.2">
      <c r="A167">
        <v>127.566</v>
      </c>
      <c r="B167">
        <v>21041.405846000001</v>
      </c>
      <c r="C167">
        <v>0</v>
      </c>
      <c r="E167">
        <f t="shared" si="8"/>
        <v>127566</v>
      </c>
      <c r="F167">
        <f t="shared" si="9"/>
        <v>0</v>
      </c>
      <c r="G167" s="1">
        <v>6.87</v>
      </c>
      <c r="H167">
        <f t="shared" si="10"/>
        <v>106.52459415399998</v>
      </c>
      <c r="I167">
        <f t="shared" si="11"/>
        <v>106.52459415399998</v>
      </c>
    </row>
    <row r="168" spans="1:9" x14ac:dyDescent="0.2">
      <c r="A168">
        <v>110.574</v>
      </c>
      <c r="B168">
        <v>21041.405846000001</v>
      </c>
      <c r="C168">
        <v>0</v>
      </c>
      <c r="E168">
        <f t="shared" si="8"/>
        <v>110574</v>
      </c>
      <c r="F168">
        <f t="shared" si="9"/>
        <v>0</v>
      </c>
      <c r="G168" s="1">
        <v>6.92</v>
      </c>
      <c r="H168">
        <f t="shared" si="10"/>
        <v>89.532594153999995</v>
      </c>
      <c r="I168">
        <f t="shared" si="11"/>
        <v>89.532594153999995</v>
      </c>
    </row>
    <row r="169" spans="1:9" x14ac:dyDescent="0.2">
      <c r="A169">
        <v>85.811000000000007</v>
      </c>
      <c r="B169">
        <v>21041.405846000001</v>
      </c>
      <c r="C169">
        <v>0</v>
      </c>
      <c r="E169">
        <f t="shared" si="8"/>
        <v>85811</v>
      </c>
      <c r="F169">
        <f t="shared" si="9"/>
        <v>0</v>
      </c>
      <c r="G169" s="1">
        <v>6.96</v>
      </c>
      <c r="H169">
        <f t="shared" si="10"/>
        <v>64.769594154000004</v>
      </c>
      <c r="I169">
        <f t="shared" si="11"/>
        <v>64.769594154000004</v>
      </c>
    </row>
    <row r="170" spans="1:9" x14ac:dyDescent="0.2">
      <c r="A170">
        <v>65.227000000000004</v>
      </c>
      <c r="B170">
        <v>2630.1757309999998</v>
      </c>
      <c r="C170">
        <v>0</v>
      </c>
      <c r="E170">
        <f t="shared" si="8"/>
        <v>65227.000000000007</v>
      </c>
      <c r="F170">
        <f t="shared" si="9"/>
        <v>0</v>
      </c>
      <c r="G170" s="1">
        <v>7</v>
      </c>
      <c r="H170">
        <f t="shared" si="10"/>
        <v>62.596824269000003</v>
      </c>
      <c r="I170">
        <f t="shared" si="11"/>
        <v>62.596824269000003</v>
      </c>
    </row>
    <row r="171" spans="1:9" x14ac:dyDescent="0.2">
      <c r="A171">
        <v>54.981000000000002</v>
      </c>
      <c r="B171">
        <v>0</v>
      </c>
      <c r="C171">
        <v>0</v>
      </c>
      <c r="E171">
        <f t="shared" si="8"/>
        <v>54981</v>
      </c>
      <c r="F171">
        <f t="shared" si="9"/>
        <v>0</v>
      </c>
      <c r="G171" s="1">
        <v>7.04</v>
      </c>
      <c r="H171">
        <f t="shared" si="10"/>
        <v>54.981000000000002</v>
      </c>
      <c r="I171">
        <f t="shared" si="11"/>
        <v>54.981000000000002</v>
      </c>
    </row>
    <row r="172" spans="1:9" x14ac:dyDescent="0.2">
      <c r="A172">
        <v>50.509</v>
      </c>
      <c r="B172">
        <v>21041.405846000001</v>
      </c>
      <c r="C172">
        <v>0</v>
      </c>
      <c r="E172">
        <f t="shared" si="8"/>
        <v>50509</v>
      </c>
      <c r="F172">
        <f t="shared" si="9"/>
        <v>0</v>
      </c>
      <c r="G172" s="1">
        <v>7.08</v>
      </c>
      <c r="H172">
        <f t="shared" si="10"/>
        <v>29.467594153999997</v>
      </c>
      <c r="I172">
        <f t="shared" si="11"/>
        <v>29.467594153999997</v>
      </c>
    </row>
    <row r="173" spans="1:9" x14ac:dyDescent="0.2">
      <c r="A173">
        <v>49.170999999999999</v>
      </c>
      <c r="B173">
        <v>2630.1757309999998</v>
      </c>
      <c r="C173">
        <v>0</v>
      </c>
      <c r="E173">
        <f t="shared" si="8"/>
        <v>49171</v>
      </c>
      <c r="F173">
        <f t="shared" si="9"/>
        <v>0</v>
      </c>
      <c r="G173" s="1">
        <v>7.12</v>
      </c>
      <c r="H173">
        <f t="shared" si="10"/>
        <v>46.540824268999998</v>
      </c>
      <c r="I173">
        <f t="shared" si="11"/>
        <v>46.540824268999998</v>
      </c>
    </row>
    <row r="174" spans="1:9" x14ac:dyDescent="0.2">
      <c r="A174">
        <v>49.993000000000002</v>
      </c>
      <c r="B174">
        <v>2630.1757309999998</v>
      </c>
      <c r="C174">
        <v>0</v>
      </c>
      <c r="E174">
        <f t="shared" si="8"/>
        <v>49993</v>
      </c>
      <c r="F174">
        <f t="shared" si="9"/>
        <v>0</v>
      </c>
      <c r="G174" s="1">
        <v>7.17</v>
      </c>
      <c r="H174">
        <f t="shared" si="10"/>
        <v>47.362824268999994</v>
      </c>
      <c r="I174">
        <f t="shared" si="11"/>
        <v>47.362824268999994</v>
      </c>
    </row>
    <row r="175" spans="1:9" x14ac:dyDescent="0.2">
      <c r="A175">
        <v>55.405000000000001</v>
      </c>
      <c r="B175">
        <v>2630.1757309999998</v>
      </c>
      <c r="C175">
        <v>16.667000000000002</v>
      </c>
      <c r="E175">
        <f t="shared" si="8"/>
        <v>55405</v>
      </c>
      <c r="F175">
        <f t="shared" si="9"/>
        <v>3333.4000000000005</v>
      </c>
      <c r="G175" s="1">
        <v>7.21</v>
      </c>
      <c r="H175">
        <f t="shared" si="10"/>
        <v>52.758157268999994</v>
      </c>
      <c r="I175">
        <f t="shared" si="11"/>
        <v>52.758157268999994</v>
      </c>
    </row>
    <row r="176" spans="1:9" x14ac:dyDescent="0.2">
      <c r="A176">
        <v>70.28</v>
      </c>
      <c r="B176">
        <v>21041.405846000001</v>
      </c>
      <c r="C176">
        <v>100</v>
      </c>
      <c r="E176">
        <f t="shared" si="8"/>
        <v>70280</v>
      </c>
      <c r="F176">
        <f t="shared" si="9"/>
        <v>20000</v>
      </c>
      <c r="G176" s="1">
        <v>7.25</v>
      </c>
      <c r="H176">
        <f t="shared" si="10"/>
        <v>49.138594153999996</v>
      </c>
      <c r="I176">
        <f t="shared" si="11"/>
        <v>49.138594153999996</v>
      </c>
    </row>
    <row r="177" spans="1:9" x14ac:dyDescent="0.2">
      <c r="A177">
        <v>95.584999999999994</v>
      </c>
      <c r="B177">
        <v>21041.405846000001</v>
      </c>
      <c r="C177">
        <v>272.22199999999998</v>
      </c>
      <c r="E177">
        <f t="shared" si="8"/>
        <v>95585</v>
      </c>
      <c r="F177">
        <f t="shared" si="9"/>
        <v>54444.399999999994</v>
      </c>
      <c r="G177" s="1">
        <v>7.29</v>
      </c>
      <c r="H177">
        <f t="shared" si="10"/>
        <v>74.271372153999991</v>
      </c>
      <c r="I177">
        <f t="shared" si="11"/>
        <v>74.271372153999991</v>
      </c>
    </row>
    <row r="178" spans="1:9" x14ac:dyDescent="0.2">
      <c r="A178">
        <v>114.699</v>
      </c>
      <c r="B178">
        <v>21041.405846000001</v>
      </c>
      <c r="C178">
        <v>466.66699999999997</v>
      </c>
      <c r="E178">
        <f t="shared" si="8"/>
        <v>114699</v>
      </c>
      <c r="F178">
        <f t="shared" si="9"/>
        <v>93333.4</v>
      </c>
      <c r="G178" s="1">
        <v>7.33</v>
      </c>
      <c r="H178">
        <f t="shared" si="10"/>
        <v>93.190927153999993</v>
      </c>
      <c r="I178">
        <f t="shared" si="11"/>
        <v>93.190927153999993</v>
      </c>
    </row>
    <row r="179" spans="1:9" x14ac:dyDescent="0.2">
      <c r="A179">
        <v>121.66</v>
      </c>
      <c r="B179">
        <v>21041.405846000001</v>
      </c>
      <c r="C179">
        <v>583.33299999999997</v>
      </c>
      <c r="E179">
        <f t="shared" si="8"/>
        <v>121660</v>
      </c>
      <c r="F179">
        <f t="shared" si="9"/>
        <v>116666.59999999999</v>
      </c>
      <c r="G179" s="1">
        <v>7.37</v>
      </c>
      <c r="H179">
        <f t="shared" si="10"/>
        <v>100.035261154</v>
      </c>
      <c r="I179">
        <f t="shared" si="11"/>
        <v>100.035261154</v>
      </c>
    </row>
    <row r="180" spans="1:9" x14ac:dyDescent="0.2">
      <c r="A180">
        <v>123.047</v>
      </c>
      <c r="B180">
        <v>2630.1757309999998</v>
      </c>
      <c r="C180">
        <v>738.88900000000001</v>
      </c>
      <c r="E180">
        <f t="shared" si="8"/>
        <v>123047</v>
      </c>
      <c r="F180">
        <f t="shared" si="9"/>
        <v>147777.79999999999</v>
      </c>
      <c r="G180" s="1">
        <v>7.42</v>
      </c>
      <c r="H180">
        <f t="shared" si="10"/>
        <v>119.677935269</v>
      </c>
      <c r="I180">
        <f t="shared" si="11"/>
        <v>119.677935269</v>
      </c>
    </row>
    <row r="181" spans="1:9" x14ac:dyDescent="0.2">
      <c r="A181">
        <v>124.241</v>
      </c>
      <c r="B181">
        <v>2630.1757309999998</v>
      </c>
      <c r="C181">
        <v>777.77800000000002</v>
      </c>
      <c r="E181">
        <f t="shared" si="8"/>
        <v>124241</v>
      </c>
      <c r="F181">
        <f t="shared" si="9"/>
        <v>155555.6</v>
      </c>
      <c r="G181" s="1">
        <v>7.46</v>
      </c>
      <c r="H181">
        <f t="shared" si="10"/>
        <v>120.83304626899999</v>
      </c>
      <c r="I181">
        <f t="shared" si="11"/>
        <v>120.83304626899999</v>
      </c>
    </row>
    <row r="182" spans="1:9" x14ac:dyDescent="0.2">
      <c r="A182">
        <v>122.20699999999999</v>
      </c>
      <c r="B182">
        <v>2630.1757309999998</v>
      </c>
      <c r="C182">
        <v>1244.444</v>
      </c>
      <c r="E182">
        <f t="shared" si="8"/>
        <v>122207</v>
      </c>
      <c r="F182">
        <f t="shared" si="9"/>
        <v>248888.8</v>
      </c>
      <c r="G182" s="1">
        <v>7.5</v>
      </c>
      <c r="H182">
        <f t="shared" si="10"/>
        <v>118.332380269</v>
      </c>
      <c r="I182">
        <f t="shared" si="11"/>
        <v>118.332380269</v>
      </c>
    </row>
    <row r="183" spans="1:9" x14ac:dyDescent="0.2">
      <c r="A183">
        <v>113.501</v>
      </c>
      <c r="B183">
        <v>21041.405846000001</v>
      </c>
      <c r="C183">
        <v>1211.1110000000001</v>
      </c>
      <c r="E183">
        <f t="shared" si="8"/>
        <v>113501</v>
      </c>
      <c r="F183">
        <f t="shared" si="9"/>
        <v>242222.2</v>
      </c>
      <c r="G183" s="1">
        <v>7.54</v>
      </c>
      <c r="H183">
        <f t="shared" si="10"/>
        <v>91.248483153999985</v>
      </c>
      <c r="I183">
        <f t="shared" si="11"/>
        <v>91.248483153999985</v>
      </c>
    </row>
    <row r="184" spans="1:9" x14ac:dyDescent="0.2">
      <c r="A184">
        <v>107.949</v>
      </c>
      <c r="B184">
        <v>2630.1757309999998</v>
      </c>
      <c r="C184">
        <v>761.11099999999999</v>
      </c>
      <c r="E184">
        <f t="shared" si="8"/>
        <v>107949</v>
      </c>
      <c r="F184">
        <f t="shared" si="9"/>
        <v>152222.20000000001</v>
      </c>
      <c r="G184" s="1">
        <v>7.58</v>
      </c>
      <c r="H184">
        <f t="shared" si="10"/>
        <v>104.557713269</v>
      </c>
      <c r="I184">
        <f t="shared" si="11"/>
        <v>104.557713269</v>
      </c>
    </row>
    <row r="185" spans="1:9" x14ac:dyDescent="0.2">
      <c r="A185">
        <v>110.14100000000001</v>
      </c>
      <c r="B185">
        <v>2630.1757309999998</v>
      </c>
      <c r="C185">
        <v>772.22199999999998</v>
      </c>
      <c r="E185">
        <f t="shared" si="8"/>
        <v>110141</v>
      </c>
      <c r="F185">
        <f t="shared" si="9"/>
        <v>154444.4</v>
      </c>
      <c r="G185" s="1">
        <v>7.62</v>
      </c>
      <c r="H185">
        <f t="shared" si="10"/>
        <v>106.73860226900001</v>
      </c>
      <c r="I185">
        <f t="shared" si="11"/>
        <v>106.73860226900001</v>
      </c>
    </row>
    <row r="186" spans="1:9" x14ac:dyDescent="0.2">
      <c r="A186">
        <v>128.441</v>
      </c>
      <c r="B186">
        <v>2630.1757309999998</v>
      </c>
      <c r="C186">
        <v>455.55599999999998</v>
      </c>
      <c r="E186">
        <f t="shared" si="8"/>
        <v>128441</v>
      </c>
      <c r="F186">
        <f t="shared" si="9"/>
        <v>91111.2</v>
      </c>
      <c r="G186" s="1">
        <v>7.67</v>
      </c>
      <c r="H186">
        <f t="shared" si="10"/>
        <v>125.35526826900001</v>
      </c>
      <c r="I186">
        <f t="shared" si="11"/>
        <v>125.35526826900001</v>
      </c>
    </row>
    <row r="187" spans="1:9" x14ac:dyDescent="0.2">
      <c r="A187">
        <v>132.93</v>
      </c>
      <c r="B187">
        <v>21041.405846000001</v>
      </c>
      <c r="C187">
        <v>172.22200000000001</v>
      </c>
      <c r="E187">
        <f t="shared" si="8"/>
        <v>132930</v>
      </c>
      <c r="F187">
        <f t="shared" si="9"/>
        <v>34444.400000000001</v>
      </c>
      <c r="G187" s="1">
        <v>7.71</v>
      </c>
      <c r="H187">
        <f t="shared" si="10"/>
        <v>111.716372154</v>
      </c>
      <c r="I187">
        <f t="shared" si="11"/>
        <v>111.716372154</v>
      </c>
    </row>
    <row r="188" spans="1:9" x14ac:dyDescent="0.2">
      <c r="A188">
        <v>138.84100000000001</v>
      </c>
      <c r="B188">
        <v>21041.405846000001</v>
      </c>
      <c r="C188">
        <v>11.111000000000001</v>
      </c>
      <c r="E188">
        <f t="shared" si="8"/>
        <v>138841</v>
      </c>
      <c r="F188">
        <f t="shared" si="9"/>
        <v>2222.2000000000003</v>
      </c>
      <c r="G188" s="1">
        <v>7.75</v>
      </c>
      <c r="H188">
        <f t="shared" si="10"/>
        <v>117.78848315399999</v>
      </c>
      <c r="I188">
        <f t="shared" si="11"/>
        <v>117.78848315399999</v>
      </c>
    </row>
    <row r="189" spans="1:9" x14ac:dyDescent="0.2">
      <c r="A189">
        <v>137.983</v>
      </c>
      <c r="B189">
        <v>2630.1757309999998</v>
      </c>
      <c r="C189">
        <v>0</v>
      </c>
      <c r="E189">
        <f t="shared" si="8"/>
        <v>137983</v>
      </c>
      <c r="F189">
        <f t="shared" si="9"/>
        <v>0</v>
      </c>
      <c r="G189" s="1">
        <v>7.79</v>
      </c>
      <c r="H189">
        <f t="shared" si="10"/>
        <v>135.352824269</v>
      </c>
      <c r="I189">
        <f t="shared" si="11"/>
        <v>135.352824269</v>
      </c>
    </row>
    <row r="190" spans="1:9" x14ac:dyDescent="0.2">
      <c r="A190">
        <v>137.64599999999999</v>
      </c>
      <c r="B190">
        <v>2630.1757309999998</v>
      </c>
      <c r="C190">
        <v>0</v>
      </c>
      <c r="E190">
        <f t="shared" si="8"/>
        <v>137646</v>
      </c>
      <c r="F190">
        <f t="shared" si="9"/>
        <v>0</v>
      </c>
      <c r="G190" s="1">
        <v>7.83</v>
      </c>
      <c r="H190">
        <f t="shared" si="10"/>
        <v>135.01582426900001</v>
      </c>
      <c r="I190">
        <f t="shared" si="11"/>
        <v>135.01582426900001</v>
      </c>
    </row>
    <row r="191" spans="1:9" x14ac:dyDescent="0.2">
      <c r="A191">
        <v>128.922</v>
      </c>
      <c r="B191">
        <v>0</v>
      </c>
      <c r="C191">
        <v>0</v>
      </c>
      <c r="E191">
        <f t="shared" si="8"/>
        <v>128922</v>
      </c>
      <c r="F191">
        <f t="shared" si="9"/>
        <v>0</v>
      </c>
      <c r="G191" s="1">
        <v>7.87</v>
      </c>
      <c r="H191">
        <f t="shared" si="10"/>
        <v>128.922</v>
      </c>
      <c r="I191">
        <f t="shared" si="11"/>
        <v>128.922</v>
      </c>
    </row>
    <row r="192" spans="1:9" x14ac:dyDescent="0.2">
      <c r="A192">
        <v>110.35899999999999</v>
      </c>
      <c r="B192">
        <v>2630.1757309999998</v>
      </c>
      <c r="C192">
        <v>0</v>
      </c>
      <c r="E192">
        <f t="shared" si="8"/>
        <v>110359</v>
      </c>
      <c r="F192">
        <f t="shared" si="9"/>
        <v>0</v>
      </c>
      <c r="G192" s="1">
        <v>7.92</v>
      </c>
      <c r="H192">
        <f t="shared" si="10"/>
        <v>107.728824269</v>
      </c>
      <c r="I192">
        <f t="shared" si="11"/>
        <v>107.728824269</v>
      </c>
    </row>
    <row r="193" spans="1:9" x14ac:dyDescent="0.2">
      <c r="A193">
        <v>86.296999999999997</v>
      </c>
      <c r="B193">
        <v>2630.1757309999998</v>
      </c>
      <c r="C193">
        <v>0</v>
      </c>
      <c r="E193">
        <f t="shared" si="8"/>
        <v>86297</v>
      </c>
      <c r="F193">
        <f t="shared" si="9"/>
        <v>0</v>
      </c>
      <c r="G193" s="1">
        <v>7.96</v>
      </c>
      <c r="H193">
        <f t="shared" si="10"/>
        <v>83.666824269000003</v>
      </c>
      <c r="I193">
        <f t="shared" si="11"/>
        <v>83.666824269000003</v>
      </c>
    </row>
    <row r="194" spans="1:9" x14ac:dyDescent="0.2">
      <c r="A194">
        <v>67.489000000000004</v>
      </c>
      <c r="B194">
        <v>2630.1757309999998</v>
      </c>
      <c r="C194">
        <v>0</v>
      </c>
      <c r="E194">
        <f t="shared" si="8"/>
        <v>67489</v>
      </c>
      <c r="F194">
        <f t="shared" si="9"/>
        <v>0</v>
      </c>
      <c r="G194" s="1">
        <v>8</v>
      </c>
      <c r="H194">
        <f t="shared" si="10"/>
        <v>64.858824268999996</v>
      </c>
      <c r="I194">
        <f t="shared" si="11"/>
        <v>64.858824268999996</v>
      </c>
    </row>
    <row r="195" spans="1:9" x14ac:dyDescent="0.2">
      <c r="A195">
        <v>56.244999999999997</v>
      </c>
      <c r="B195">
        <v>21041.405846000001</v>
      </c>
      <c r="C195">
        <v>0</v>
      </c>
      <c r="E195">
        <f t="shared" ref="E195:E258" si="12">A195*1000</f>
        <v>56245</v>
      </c>
      <c r="F195">
        <f t="shared" ref="F195:F258" si="13">C195*200</f>
        <v>0</v>
      </c>
      <c r="G195" s="1">
        <v>8.0399999999999991</v>
      </c>
      <c r="H195">
        <f t="shared" ref="H195:H258" si="14">(E195-B195-C195)/1000</f>
        <v>35.203594154000001</v>
      </c>
      <c r="I195">
        <f t="shared" ref="I195:I258" si="15">ABS(H195)</f>
        <v>35.203594154000001</v>
      </c>
    </row>
    <row r="196" spans="1:9" x14ac:dyDescent="0.2">
      <c r="A196">
        <v>50.622999999999998</v>
      </c>
      <c r="B196">
        <v>2630.1757309999998</v>
      </c>
      <c r="C196">
        <v>0</v>
      </c>
      <c r="E196">
        <f t="shared" si="12"/>
        <v>50623</v>
      </c>
      <c r="F196">
        <f t="shared" si="13"/>
        <v>0</v>
      </c>
      <c r="G196" s="1">
        <v>8.08</v>
      </c>
      <c r="H196">
        <f t="shared" si="14"/>
        <v>47.992824268999996</v>
      </c>
      <c r="I196">
        <f t="shared" si="15"/>
        <v>47.992824268999996</v>
      </c>
    </row>
    <row r="197" spans="1:9" x14ac:dyDescent="0.2">
      <c r="A197">
        <v>48.164000000000001</v>
      </c>
      <c r="B197">
        <v>2630.1757309999998</v>
      </c>
      <c r="C197">
        <v>0</v>
      </c>
      <c r="E197">
        <f t="shared" si="12"/>
        <v>48164</v>
      </c>
      <c r="F197">
        <f t="shared" si="13"/>
        <v>0</v>
      </c>
      <c r="G197" s="1">
        <v>8.1199999999999992</v>
      </c>
      <c r="H197">
        <f t="shared" si="14"/>
        <v>45.533824269</v>
      </c>
      <c r="I197">
        <f t="shared" si="15"/>
        <v>45.533824269</v>
      </c>
    </row>
    <row r="198" spans="1:9" x14ac:dyDescent="0.2">
      <c r="A198">
        <v>47.136000000000003</v>
      </c>
      <c r="B198">
        <v>2630.1757309999998</v>
      </c>
      <c r="C198">
        <v>0</v>
      </c>
      <c r="E198">
        <f t="shared" si="12"/>
        <v>47136</v>
      </c>
      <c r="F198">
        <f t="shared" si="13"/>
        <v>0</v>
      </c>
      <c r="G198" s="1">
        <v>8.17</v>
      </c>
      <c r="H198">
        <f t="shared" si="14"/>
        <v>44.505824268999994</v>
      </c>
      <c r="I198">
        <f t="shared" si="15"/>
        <v>44.505824268999994</v>
      </c>
    </row>
    <row r="199" spans="1:9" x14ac:dyDescent="0.2">
      <c r="A199">
        <v>48.982999999999997</v>
      </c>
      <c r="B199">
        <v>2630.1757309999998</v>
      </c>
      <c r="C199">
        <v>88.888999999999996</v>
      </c>
      <c r="E199">
        <f t="shared" si="12"/>
        <v>48983</v>
      </c>
      <c r="F199">
        <f t="shared" si="13"/>
        <v>17777.8</v>
      </c>
      <c r="G199" s="1">
        <v>8.2100000000000009</v>
      </c>
      <c r="H199">
        <f t="shared" si="14"/>
        <v>46.263935268999994</v>
      </c>
      <c r="I199">
        <f t="shared" si="15"/>
        <v>46.263935268999994</v>
      </c>
    </row>
    <row r="200" spans="1:9" x14ac:dyDescent="0.2">
      <c r="A200">
        <v>59.390999999999998</v>
      </c>
      <c r="B200">
        <v>2630.1757309999998</v>
      </c>
      <c r="C200">
        <v>366.66699999999997</v>
      </c>
      <c r="E200">
        <f t="shared" si="12"/>
        <v>59391</v>
      </c>
      <c r="F200">
        <f t="shared" si="13"/>
        <v>73333.399999999994</v>
      </c>
      <c r="G200" s="1">
        <v>8.25</v>
      </c>
      <c r="H200">
        <f t="shared" si="14"/>
        <v>56.394157268999997</v>
      </c>
      <c r="I200">
        <f t="shared" si="15"/>
        <v>56.394157268999997</v>
      </c>
    </row>
    <row r="201" spans="1:9" x14ac:dyDescent="0.2">
      <c r="A201">
        <v>79.17</v>
      </c>
      <c r="B201">
        <v>21041.405846000001</v>
      </c>
      <c r="C201">
        <v>694.44399999999996</v>
      </c>
      <c r="E201">
        <f t="shared" si="12"/>
        <v>79170</v>
      </c>
      <c r="F201">
        <f t="shared" si="13"/>
        <v>138888.79999999999</v>
      </c>
      <c r="G201" s="1">
        <v>8.2899999999999991</v>
      </c>
      <c r="H201">
        <f t="shared" si="14"/>
        <v>57.434150153999994</v>
      </c>
      <c r="I201">
        <f t="shared" si="15"/>
        <v>57.434150153999994</v>
      </c>
    </row>
    <row r="202" spans="1:9" x14ac:dyDescent="0.2">
      <c r="A202">
        <v>102.196</v>
      </c>
      <c r="B202">
        <v>21041.405846000001</v>
      </c>
      <c r="C202">
        <v>994.44399999999996</v>
      </c>
      <c r="E202">
        <f t="shared" si="12"/>
        <v>102196</v>
      </c>
      <c r="F202">
        <f t="shared" si="13"/>
        <v>198888.8</v>
      </c>
      <c r="G202" s="1">
        <v>8.33</v>
      </c>
      <c r="H202">
        <f t="shared" si="14"/>
        <v>80.160150153999993</v>
      </c>
      <c r="I202">
        <f t="shared" si="15"/>
        <v>80.160150153999993</v>
      </c>
    </row>
    <row r="203" spans="1:9" x14ac:dyDescent="0.2">
      <c r="A203">
        <v>117.854</v>
      </c>
      <c r="B203">
        <v>21041.405846000001</v>
      </c>
      <c r="C203">
        <v>1244.444</v>
      </c>
      <c r="E203">
        <f t="shared" si="12"/>
        <v>117854</v>
      </c>
      <c r="F203">
        <f t="shared" si="13"/>
        <v>248888.8</v>
      </c>
      <c r="G203" s="1">
        <v>8.3699999999999992</v>
      </c>
      <c r="H203">
        <f t="shared" si="14"/>
        <v>95.568150153999994</v>
      </c>
      <c r="I203">
        <f t="shared" si="15"/>
        <v>95.568150153999994</v>
      </c>
    </row>
    <row r="204" spans="1:9" x14ac:dyDescent="0.2">
      <c r="A204">
        <v>120.57899999999999</v>
      </c>
      <c r="B204">
        <v>71014.744730000006</v>
      </c>
      <c r="C204">
        <v>1427.778</v>
      </c>
      <c r="E204">
        <f t="shared" si="12"/>
        <v>120579</v>
      </c>
      <c r="F204">
        <f t="shared" si="13"/>
        <v>285555.59999999998</v>
      </c>
      <c r="G204" s="1">
        <v>8.42</v>
      </c>
      <c r="H204">
        <f t="shared" si="14"/>
        <v>48.136477269999993</v>
      </c>
      <c r="I204">
        <f t="shared" si="15"/>
        <v>48.136477269999993</v>
      </c>
    </row>
    <row r="205" spans="1:9" x14ac:dyDescent="0.2">
      <c r="A205">
        <v>122.71899999999999</v>
      </c>
      <c r="B205">
        <v>71014.744730000006</v>
      </c>
      <c r="C205">
        <v>1477.778</v>
      </c>
      <c r="E205">
        <f t="shared" si="12"/>
        <v>122719</v>
      </c>
      <c r="F205">
        <f t="shared" si="13"/>
        <v>295555.59999999998</v>
      </c>
      <c r="G205" s="1">
        <v>8.4600000000000009</v>
      </c>
      <c r="H205">
        <f t="shared" si="14"/>
        <v>50.226477269999997</v>
      </c>
      <c r="I205">
        <f t="shared" si="15"/>
        <v>50.226477269999997</v>
      </c>
    </row>
    <row r="206" spans="1:9" x14ac:dyDescent="0.2">
      <c r="A206">
        <v>120.886</v>
      </c>
      <c r="B206">
        <v>71014.744730000006</v>
      </c>
      <c r="C206">
        <v>1461.1110000000001</v>
      </c>
      <c r="E206">
        <f t="shared" si="12"/>
        <v>120886</v>
      </c>
      <c r="F206">
        <f t="shared" si="13"/>
        <v>292222.2</v>
      </c>
      <c r="G206" s="1">
        <v>8.5</v>
      </c>
      <c r="H206">
        <f t="shared" si="14"/>
        <v>48.410144269999996</v>
      </c>
      <c r="I206">
        <f t="shared" si="15"/>
        <v>48.410144269999996</v>
      </c>
    </row>
    <row r="207" spans="1:9" x14ac:dyDescent="0.2">
      <c r="A207">
        <v>113.496</v>
      </c>
      <c r="B207">
        <v>71014.744730000006</v>
      </c>
      <c r="C207">
        <v>1316.6669999999999</v>
      </c>
      <c r="E207">
        <f t="shared" si="12"/>
        <v>113496</v>
      </c>
      <c r="F207">
        <f t="shared" si="13"/>
        <v>263333.39999999997</v>
      </c>
      <c r="G207" s="1">
        <v>8.5399999999999991</v>
      </c>
      <c r="H207">
        <f t="shared" si="14"/>
        <v>41.164588269999996</v>
      </c>
      <c r="I207">
        <f t="shared" si="15"/>
        <v>41.164588269999996</v>
      </c>
    </row>
    <row r="208" spans="1:9" x14ac:dyDescent="0.2">
      <c r="A208">
        <v>105.998</v>
      </c>
      <c r="B208">
        <v>71014.744730000006</v>
      </c>
      <c r="C208">
        <v>1105.556</v>
      </c>
      <c r="E208">
        <f t="shared" si="12"/>
        <v>105998</v>
      </c>
      <c r="F208">
        <f t="shared" si="13"/>
        <v>221111.2</v>
      </c>
      <c r="G208" s="1">
        <v>8.58</v>
      </c>
      <c r="H208">
        <f t="shared" si="14"/>
        <v>33.877699270000001</v>
      </c>
      <c r="I208">
        <f t="shared" si="15"/>
        <v>33.877699270000001</v>
      </c>
    </row>
    <row r="209" spans="1:9" x14ac:dyDescent="0.2">
      <c r="A209">
        <v>110.434</v>
      </c>
      <c r="B209">
        <v>168331.24676800001</v>
      </c>
      <c r="C209">
        <v>805.55600000000004</v>
      </c>
      <c r="E209">
        <f t="shared" si="12"/>
        <v>110434</v>
      </c>
      <c r="F209">
        <f t="shared" si="13"/>
        <v>161111.20000000001</v>
      </c>
      <c r="G209" s="1">
        <v>8.6199999999999992</v>
      </c>
      <c r="H209">
        <f t="shared" si="14"/>
        <v>-58.702802768000012</v>
      </c>
      <c r="I209">
        <f t="shared" si="15"/>
        <v>58.702802768000012</v>
      </c>
    </row>
    <row r="210" spans="1:9" x14ac:dyDescent="0.2">
      <c r="A210">
        <v>129.601</v>
      </c>
      <c r="B210">
        <v>71014.744730000006</v>
      </c>
      <c r="C210">
        <v>461.11099999999999</v>
      </c>
      <c r="E210">
        <f t="shared" si="12"/>
        <v>129601</v>
      </c>
      <c r="F210">
        <f t="shared" si="13"/>
        <v>92222.2</v>
      </c>
      <c r="G210" s="1">
        <v>8.67</v>
      </c>
      <c r="H210">
        <f t="shared" si="14"/>
        <v>58.12514427</v>
      </c>
      <c r="I210">
        <f t="shared" si="15"/>
        <v>58.12514427</v>
      </c>
    </row>
    <row r="211" spans="1:9" x14ac:dyDescent="0.2">
      <c r="A211">
        <v>136.06200000000001</v>
      </c>
      <c r="B211">
        <v>21041.405846000001</v>
      </c>
      <c r="C211">
        <v>166.667</v>
      </c>
      <c r="E211">
        <f t="shared" si="12"/>
        <v>136062</v>
      </c>
      <c r="F211">
        <f t="shared" si="13"/>
        <v>33333.4</v>
      </c>
      <c r="G211" s="1">
        <v>8.7100000000000009</v>
      </c>
      <c r="H211">
        <f t="shared" si="14"/>
        <v>114.85392715399999</v>
      </c>
      <c r="I211">
        <f t="shared" si="15"/>
        <v>114.85392715399999</v>
      </c>
    </row>
    <row r="212" spans="1:9" x14ac:dyDescent="0.2">
      <c r="A212">
        <v>136.72300000000001</v>
      </c>
      <c r="B212">
        <v>21041.405846000001</v>
      </c>
      <c r="C212">
        <v>5.556</v>
      </c>
      <c r="E212">
        <f t="shared" si="12"/>
        <v>136723</v>
      </c>
      <c r="F212">
        <f t="shared" si="13"/>
        <v>1111.2</v>
      </c>
      <c r="G212" s="1">
        <v>8.75</v>
      </c>
      <c r="H212">
        <f t="shared" si="14"/>
        <v>115.676038154</v>
      </c>
      <c r="I212">
        <f t="shared" si="15"/>
        <v>115.676038154</v>
      </c>
    </row>
    <row r="213" spans="1:9" x14ac:dyDescent="0.2">
      <c r="A213">
        <v>141.26400000000001</v>
      </c>
      <c r="B213">
        <v>21041.405846000001</v>
      </c>
      <c r="C213">
        <v>0</v>
      </c>
      <c r="E213">
        <f t="shared" si="12"/>
        <v>141264</v>
      </c>
      <c r="F213">
        <f t="shared" si="13"/>
        <v>0</v>
      </c>
      <c r="G213" s="1">
        <v>8.7899999999999991</v>
      </c>
      <c r="H213">
        <f t="shared" si="14"/>
        <v>120.22259415399999</v>
      </c>
      <c r="I213">
        <f t="shared" si="15"/>
        <v>120.22259415399999</v>
      </c>
    </row>
    <row r="214" spans="1:9" x14ac:dyDescent="0.2">
      <c r="A214">
        <v>142.476</v>
      </c>
      <c r="B214">
        <v>71014.744730000006</v>
      </c>
      <c r="C214">
        <v>0</v>
      </c>
      <c r="E214">
        <f t="shared" si="12"/>
        <v>142476</v>
      </c>
      <c r="F214">
        <f t="shared" si="13"/>
        <v>0</v>
      </c>
      <c r="G214" s="1">
        <v>8.83</v>
      </c>
      <c r="H214">
        <f t="shared" si="14"/>
        <v>71.461255269999995</v>
      </c>
      <c r="I214">
        <f t="shared" si="15"/>
        <v>71.461255269999995</v>
      </c>
    </row>
    <row r="215" spans="1:9" x14ac:dyDescent="0.2">
      <c r="A215">
        <v>130.05099999999999</v>
      </c>
      <c r="B215">
        <v>21041.405846000001</v>
      </c>
      <c r="C215">
        <v>0</v>
      </c>
      <c r="E215">
        <f t="shared" si="12"/>
        <v>130050.99999999999</v>
      </c>
      <c r="F215">
        <f t="shared" si="13"/>
        <v>0</v>
      </c>
      <c r="G215" s="1">
        <v>8.8699999999999992</v>
      </c>
      <c r="H215">
        <f t="shared" si="14"/>
        <v>109.00959415399998</v>
      </c>
      <c r="I215">
        <f t="shared" si="15"/>
        <v>109.00959415399998</v>
      </c>
    </row>
    <row r="216" spans="1:9" x14ac:dyDescent="0.2">
      <c r="A216">
        <v>102.327</v>
      </c>
      <c r="B216">
        <v>71014.744730000006</v>
      </c>
      <c r="C216">
        <v>0</v>
      </c>
      <c r="E216">
        <f t="shared" si="12"/>
        <v>102327</v>
      </c>
      <c r="F216">
        <f t="shared" si="13"/>
        <v>0</v>
      </c>
      <c r="G216" s="1">
        <v>8.92</v>
      </c>
      <c r="H216">
        <f t="shared" si="14"/>
        <v>31.312255269999994</v>
      </c>
      <c r="I216">
        <f t="shared" si="15"/>
        <v>31.312255269999994</v>
      </c>
    </row>
    <row r="217" spans="1:9" x14ac:dyDescent="0.2">
      <c r="A217">
        <v>71.504999999999995</v>
      </c>
      <c r="B217">
        <v>71014.744730000006</v>
      </c>
      <c r="C217">
        <v>0</v>
      </c>
      <c r="E217">
        <f t="shared" si="12"/>
        <v>71505</v>
      </c>
      <c r="F217">
        <f t="shared" si="13"/>
        <v>0</v>
      </c>
      <c r="G217" s="1">
        <v>8.9600000000000009</v>
      </c>
      <c r="H217">
        <f t="shared" si="14"/>
        <v>0.49025526999999419</v>
      </c>
      <c r="I217">
        <f t="shared" si="15"/>
        <v>0.49025526999999419</v>
      </c>
    </row>
    <row r="218" spans="1:9" x14ac:dyDescent="0.2">
      <c r="A218">
        <v>56.454999999999998</v>
      </c>
      <c r="B218">
        <v>168331.24676800001</v>
      </c>
      <c r="C218">
        <v>0</v>
      </c>
      <c r="E218">
        <f t="shared" si="12"/>
        <v>56455</v>
      </c>
      <c r="F218">
        <f t="shared" si="13"/>
        <v>0</v>
      </c>
      <c r="G218" s="1">
        <v>9</v>
      </c>
      <c r="H218">
        <f t="shared" si="14"/>
        <v>-111.87624676800002</v>
      </c>
      <c r="I218">
        <f t="shared" si="15"/>
        <v>111.87624676800002</v>
      </c>
    </row>
    <row r="219" spans="1:9" x14ac:dyDescent="0.2">
      <c r="A219">
        <v>50.985999999999997</v>
      </c>
      <c r="B219">
        <v>71014.744730000006</v>
      </c>
      <c r="C219">
        <v>0</v>
      </c>
      <c r="E219">
        <f t="shared" si="12"/>
        <v>50986</v>
      </c>
      <c r="F219">
        <f t="shared" si="13"/>
        <v>0</v>
      </c>
      <c r="G219" s="1">
        <v>9.0399999999999991</v>
      </c>
      <c r="H219">
        <f t="shared" si="14"/>
        <v>-20.028744730000007</v>
      </c>
      <c r="I219">
        <f t="shared" si="15"/>
        <v>20.028744730000007</v>
      </c>
    </row>
    <row r="220" spans="1:9" x14ac:dyDescent="0.2">
      <c r="A220">
        <v>47.673999999999999</v>
      </c>
      <c r="B220">
        <v>71014.744730000006</v>
      </c>
      <c r="C220">
        <v>0</v>
      </c>
      <c r="E220">
        <f t="shared" si="12"/>
        <v>47674</v>
      </c>
      <c r="F220">
        <f t="shared" si="13"/>
        <v>0</v>
      </c>
      <c r="G220" s="1">
        <v>9.08</v>
      </c>
      <c r="H220">
        <f t="shared" si="14"/>
        <v>-23.340744730000004</v>
      </c>
      <c r="I220">
        <f t="shared" si="15"/>
        <v>23.340744730000004</v>
      </c>
    </row>
    <row r="221" spans="1:9" x14ac:dyDescent="0.2">
      <c r="A221">
        <v>47.472999999999999</v>
      </c>
      <c r="B221">
        <v>71014.744730000006</v>
      </c>
      <c r="C221">
        <v>0</v>
      </c>
      <c r="E221">
        <f t="shared" si="12"/>
        <v>47473</v>
      </c>
      <c r="F221">
        <f t="shared" si="13"/>
        <v>0</v>
      </c>
      <c r="G221" s="1">
        <v>9.1199999999999992</v>
      </c>
      <c r="H221">
        <f t="shared" si="14"/>
        <v>-23.541744730000005</v>
      </c>
      <c r="I221">
        <f t="shared" si="15"/>
        <v>23.541744730000005</v>
      </c>
    </row>
    <row r="222" spans="1:9" x14ac:dyDescent="0.2">
      <c r="A222">
        <v>51.244</v>
      </c>
      <c r="B222">
        <v>71014.744730000006</v>
      </c>
      <c r="C222">
        <v>0</v>
      </c>
      <c r="E222">
        <f t="shared" si="12"/>
        <v>51244</v>
      </c>
      <c r="F222">
        <f t="shared" si="13"/>
        <v>0</v>
      </c>
      <c r="G222" s="1">
        <v>9.17</v>
      </c>
      <c r="H222">
        <f t="shared" si="14"/>
        <v>-19.770744730000004</v>
      </c>
      <c r="I222">
        <f t="shared" si="15"/>
        <v>19.770744730000004</v>
      </c>
    </row>
    <row r="223" spans="1:9" x14ac:dyDescent="0.2">
      <c r="A223">
        <v>66.78</v>
      </c>
      <c r="B223">
        <v>168331.24676800001</v>
      </c>
      <c r="C223">
        <v>16.667000000000002</v>
      </c>
      <c r="E223">
        <f t="shared" si="12"/>
        <v>66780</v>
      </c>
      <c r="F223">
        <f t="shared" si="13"/>
        <v>3333.4000000000005</v>
      </c>
      <c r="G223" s="1">
        <v>9.2100000000000009</v>
      </c>
      <c r="H223">
        <f t="shared" si="14"/>
        <v>-101.56791376800001</v>
      </c>
      <c r="I223">
        <f t="shared" si="15"/>
        <v>101.56791376800001</v>
      </c>
    </row>
    <row r="224" spans="1:9" x14ac:dyDescent="0.2">
      <c r="A224">
        <v>88.938999999999993</v>
      </c>
      <c r="B224">
        <v>168331.24676800001</v>
      </c>
      <c r="C224">
        <v>327.77800000000002</v>
      </c>
      <c r="E224">
        <f t="shared" si="12"/>
        <v>88939</v>
      </c>
      <c r="F224">
        <f t="shared" si="13"/>
        <v>65555.600000000006</v>
      </c>
      <c r="G224" s="1">
        <v>9.25</v>
      </c>
      <c r="H224">
        <f t="shared" si="14"/>
        <v>-79.720024768000016</v>
      </c>
      <c r="I224">
        <f t="shared" si="15"/>
        <v>79.720024768000016</v>
      </c>
    </row>
    <row r="225" spans="1:9" x14ac:dyDescent="0.2">
      <c r="A225">
        <v>102.839</v>
      </c>
      <c r="B225">
        <v>168331.24676800001</v>
      </c>
      <c r="C225">
        <v>594.44399999999996</v>
      </c>
      <c r="E225">
        <f t="shared" si="12"/>
        <v>102839</v>
      </c>
      <c r="F225">
        <f t="shared" si="13"/>
        <v>118888.79999999999</v>
      </c>
      <c r="G225" s="1">
        <v>9.2899999999999991</v>
      </c>
      <c r="H225">
        <f t="shared" si="14"/>
        <v>-66.086690768000011</v>
      </c>
      <c r="I225">
        <f t="shared" si="15"/>
        <v>66.086690768000011</v>
      </c>
    </row>
    <row r="226" spans="1:9" x14ac:dyDescent="0.2">
      <c r="A226">
        <v>113.807</v>
      </c>
      <c r="B226">
        <v>328771.96634400001</v>
      </c>
      <c r="C226">
        <v>383.33300000000003</v>
      </c>
      <c r="E226">
        <f t="shared" si="12"/>
        <v>113807</v>
      </c>
      <c r="F226">
        <f t="shared" si="13"/>
        <v>76666.600000000006</v>
      </c>
      <c r="G226" s="1">
        <v>9.33</v>
      </c>
      <c r="H226">
        <f t="shared" si="14"/>
        <v>-215.34829934400003</v>
      </c>
      <c r="I226">
        <f t="shared" si="15"/>
        <v>215.34829934400003</v>
      </c>
    </row>
    <row r="227" spans="1:9" x14ac:dyDescent="0.2">
      <c r="A227">
        <v>112.617</v>
      </c>
      <c r="B227">
        <v>168331.24676800001</v>
      </c>
      <c r="C227">
        <v>727.77800000000002</v>
      </c>
      <c r="E227">
        <f t="shared" si="12"/>
        <v>112617</v>
      </c>
      <c r="F227">
        <f t="shared" si="13"/>
        <v>145555.6</v>
      </c>
      <c r="G227" s="1">
        <v>9.3699999999999992</v>
      </c>
      <c r="H227">
        <f t="shared" si="14"/>
        <v>-56.44202476800001</v>
      </c>
      <c r="I227">
        <f t="shared" si="15"/>
        <v>56.44202476800001</v>
      </c>
    </row>
    <row r="228" spans="1:9" x14ac:dyDescent="0.2">
      <c r="A228">
        <v>109.63800000000001</v>
      </c>
      <c r="B228">
        <v>168331.24676800001</v>
      </c>
      <c r="C228">
        <v>1183.3330000000001</v>
      </c>
      <c r="E228">
        <f t="shared" si="12"/>
        <v>109638</v>
      </c>
      <c r="F228">
        <f t="shared" si="13"/>
        <v>236666.6</v>
      </c>
      <c r="G228" s="1">
        <v>9.42</v>
      </c>
      <c r="H228">
        <f t="shared" si="14"/>
        <v>-59.876579768000013</v>
      </c>
      <c r="I228">
        <f t="shared" si="15"/>
        <v>59.876579768000013</v>
      </c>
    </row>
    <row r="229" spans="1:9" x14ac:dyDescent="0.2">
      <c r="A229">
        <v>108.255</v>
      </c>
      <c r="B229">
        <v>168331.24676800001</v>
      </c>
      <c r="C229">
        <v>1055.556</v>
      </c>
      <c r="E229">
        <f t="shared" si="12"/>
        <v>108255</v>
      </c>
      <c r="F229">
        <f t="shared" si="13"/>
        <v>211111.2</v>
      </c>
      <c r="G229" s="1">
        <v>9.4600000000000009</v>
      </c>
      <c r="H229">
        <f t="shared" si="14"/>
        <v>-61.131802768000007</v>
      </c>
      <c r="I229">
        <f t="shared" si="15"/>
        <v>61.131802768000007</v>
      </c>
    </row>
    <row r="230" spans="1:9" x14ac:dyDescent="0.2">
      <c r="A230">
        <v>104.221</v>
      </c>
      <c r="B230">
        <v>168331.24676800001</v>
      </c>
      <c r="C230">
        <v>1150</v>
      </c>
      <c r="E230">
        <f t="shared" si="12"/>
        <v>104221</v>
      </c>
      <c r="F230">
        <f t="shared" si="13"/>
        <v>230000</v>
      </c>
      <c r="G230" s="1">
        <v>9.5</v>
      </c>
      <c r="H230">
        <f t="shared" si="14"/>
        <v>-65.260246768000016</v>
      </c>
      <c r="I230">
        <f t="shared" si="15"/>
        <v>65.260246768000016</v>
      </c>
    </row>
    <row r="231" spans="1:9" x14ac:dyDescent="0.2">
      <c r="A231">
        <v>100.087</v>
      </c>
      <c r="B231">
        <v>328771.96634400001</v>
      </c>
      <c r="C231">
        <v>583.33299999999997</v>
      </c>
      <c r="E231">
        <f t="shared" si="12"/>
        <v>100087</v>
      </c>
      <c r="F231">
        <f t="shared" si="13"/>
        <v>116666.59999999999</v>
      </c>
      <c r="G231" s="1">
        <v>9.5399999999999991</v>
      </c>
      <c r="H231">
        <f t="shared" si="14"/>
        <v>-229.26829934400004</v>
      </c>
      <c r="I231">
        <f t="shared" si="15"/>
        <v>229.26829934400004</v>
      </c>
    </row>
    <row r="232" spans="1:9" x14ac:dyDescent="0.2">
      <c r="A232">
        <v>98.096000000000004</v>
      </c>
      <c r="B232">
        <v>328771.96634400001</v>
      </c>
      <c r="C232">
        <v>383.33300000000003</v>
      </c>
      <c r="E232">
        <f t="shared" si="12"/>
        <v>98096</v>
      </c>
      <c r="F232">
        <f t="shared" si="13"/>
        <v>76666.600000000006</v>
      </c>
      <c r="G232" s="1">
        <v>9.58</v>
      </c>
      <c r="H232">
        <f t="shared" si="14"/>
        <v>-231.05929934400004</v>
      </c>
      <c r="I232">
        <f t="shared" si="15"/>
        <v>231.05929934400004</v>
      </c>
    </row>
    <row r="233" spans="1:9" x14ac:dyDescent="0.2">
      <c r="A233">
        <v>105.652</v>
      </c>
      <c r="B233">
        <v>328771.96634400001</v>
      </c>
      <c r="C233">
        <v>416.66699999999997</v>
      </c>
      <c r="E233">
        <f t="shared" si="12"/>
        <v>105652</v>
      </c>
      <c r="F233">
        <f t="shared" si="13"/>
        <v>83333.399999999994</v>
      </c>
      <c r="G233" s="1">
        <v>9.6199999999999992</v>
      </c>
      <c r="H233">
        <f t="shared" si="14"/>
        <v>-223.53663334399999</v>
      </c>
      <c r="I233">
        <f t="shared" si="15"/>
        <v>223.53663334399999</v>
      </c>
    </row>
    <row r="234" spans="1:9" x14ac:dyDescent="0.2">
      <c r="A234">
        <v>118.13800000000001</v>
      </c>
      <c r="B234">
        <v>168331.24676800001</v>
      </c>
      <c r="C234">
        <v>250</v>
      </c>
      <c r="E234">
        <f t="shared" si="12"/>
        <v>118138</v>
      </c>
      <c r="F234">
        <f t="shared" si="13"/>
        <v>50000</v>
      </c>
      <c r="G234" s="1">
        <v>9.67</v>
      </c>
      <c r="H234">
        <f t="shared" si="14"/>
        <v>-50.443246768000009</v>
      </c>
      <c r="I234">
        <f t="shared" si="15"/>
        <v>50.443246768000009</v>
      </c>
    </row>
    <row r="235" spans="1:9" x14ac:dyDescent="0.2">
      <c r="A235">
        <v>125.13800000000001</v>
      </c>
      <c r="B235">
        <v>71014.744730000006</v>
      </c>
      <c r="C235">
        <v>144.44399999999999</v>
      </c>
      <c r="E235">
        <f t="shared" si="12"/>
        <v>125138</v>
      </c>
      <c r="F235">
        <f t="shared" si="13"/>
        <v>28888.799999999999</v>
      </c>
      <c r="G235" s="1">
        <v>9.7100000000000009</v>
      </c>
      <c r="H235">
        <f t="shared" si="14"/>
        <v>53.978811269999994</v>
      </c>
      <c r="I235">
        <f t="shared" si="15"/>
        <v>53.978811269999994</v>
      </c>
    </row>
    <row r="236" spans="1:9" x14ac:dyDescent="0.2">
      <c r="A236">
        <v>131.20599999999999</v>
      </c>
      <c r="B236">
        <v>21041.405846000001</v>
      </c>
      <c r="C236">
        <v>11.111000000000001</v>
      </c>
      <c r="E236">
        <f t="shared" si="12"/>
        <v>131206</v>
      </c>
      <c r="F236">
        <f t="shared" si="13"/>
        <v>2222.2000000000003</v>
      </c>
      <c r="G236" s="1">
        <v>9.75</v>
      </c>
      <c r="H236">
        <f t="shared" si="14"/>
        <v>110.15348315399999</v>
      </c>
      <c r="I236">
        <f t="shared" si="15"/>
        <v>110.15348315399999</v>
      </c>
    </row>
    <row r="237" spans="1:9" x14ac:dyDescent="0.2">
      <c r="A237">
        <v>137.148</v>
      </c>
      <c r="B237">
        <v>21041.405846000001</v>
      </c>
      <c r="C237">
        <v>0</v>
      </c>
      <c r="E237">
        <f t="shared" si="12"/>
        <v>137148</v>
      </c>
      <c r="F237">
        <f t="shared" si="13"/>
        <v>0</v>
      </c>
      <c r="G237" s="1">
        <v>9.7899999999999991</v>
      </c>
      <c r="H237">
        <f t="shared" si="14"/>
        <v>116.10659415399999</v>
      </c>
      <c r="I237">
        <f t="shared" si="15"/>
        <v>116.10659415399999</v>
      </c>
    </row>
    <row r="238" spans="1:9" x14ac:dyDescent="0.2">
      <c r="A238">
        <v>140.22800000000001</v>
      </c>
      <c r="B238">
        <v>21041.405846000001</v>
      </c>
      <c r="C238">
        <v>0</v>
      </c>
      <c r="E238">
        <f t="shared" si="12"/>
        <v>140228</v>
      </c>
      <c r="F238">
        <f t="shared" si="13"/>
        <v>0</v>
      </c>
      <c r="G238" s="1">
        <v>9.83</v>
      </c>
      <c r="H238">
        <f t="shared" si="14"/>
        <v>119.18659415399999</v>
      </c>
      <c r="I238">
        <f t="shared" si="15"/>
        <v>119.18659415399999</v>
      </c>
    </row>
    <row r="239" spans="1:9" x14ac:dyDescent="0.2">
      <c r="A239">
        <v>125.79900000000001</v>
      </c>
      <c r="B239">
        <v>21041.405846000001</v>
      </c>
      <c r="C239">
        <v>0</v>
      </c>
      <c r="E239">
        <f t="shared" si="12"/>
        <v>125799</v>
      </c>
      <c r="F239">
        <f t="shared" si="13"/>
        <v>0</v>
      </c>
      <c r="G239" s="1">
        <v>9.8699999999999992</v>
      </c>
      <c r="H239">
        <f t="shared" si="14"/>
        <v>104.75759415399999</v>
      </c>
      <c r="I239">
        <f t="shared" si="15"/>
        <v>104.75759415399999</v>
      </c>
    </row>
    <row r="240" spans="1:9" x14ac:dyDescent="0.2">
      <c r="A240">
        <v>104.392</v>
      </c>
      <c r="B240">
        <v>2630.1757309999998</v>
      </c>
      <c r="C240">
        <v>0</v>
      </c>
      <c r="E240">
        <f t="shared" si="12"/>
        <v>104392</v>
      </c>
      <c r="F240">
        <f t="shared" si="13"/>
        <v>0</v>
      </c>
      <c r="G240" s="1">
        <v>9.92</v>
      </c>
      <c r="H240">
        <f t="shared" si="14"/>
        <v>101.761824269</v>
      </c>
      <c r="I240">
        <f t="shared" si="15"/>
        <v>101.761824269</v>
      </c>
    </row>
    <row r="241" spans="1:9" x14ac:dyDescent="0.2">
      <c r="A241">
        <v>76.296000000000006</v>
      </c>
      <c r="B241">
        <v>2630.1757309999998</v>
      </c>
      <c r="C241">
        <v>0</v>
      </c>
      <c r="E241">
        <f t="shared" si="12"/>
        <v>76296</v>
      </c>
      <c r="F241">
        <f t="shared" si="13"/>
        <v>0</v>
      </c>
      <c r="G241" s="1">
        <v>9.9600000000000009</v>
      </c>
      <c r="H241">
        <f t="shared" si="14"/>
        <v>73.665824268999998</v>
      </c>
      <c r="I241">
        <f t="shared" si="15"/>
        <v>73.665824268999998</v>
      </c>
    </row>
    <row r="242" spans="1:9" x14ac:dyDescent="0.2">
      <c r="A242">
        <v>59.045000000000002</v>
      </c>
      <c r="B242">
        <v>2630.1757309999998</v>
      </c>
      <c r="C242">
        <v>0</v>
      </c>
      <c r="E242">
        <f t="shared" si="12"/>
        <v>59045</v>
      </c>
      <c r="F242">
        <f t="shared" si="13"/>
        <v>0</v>
      </c>
      <c r="G242" s="1">
        <v>10</v>
      </c>
      <c r="H242">
        <f t="shared" si="14"/>
        <v>56.414824269</v>
      </c>
      <c r="I242">
        <f t="shared" si="15"/>
        <v>56.414824269</v>
      </c>
    </row>
    <row r="243" spans="1:9" x14ac:dyDescent="0.2">
      <c r="A243">
        <v>51.537999999999997</v>
      </c>
      <c r="B243">
        <v>2630.1757309999998</v>
      </c>
      <c r="C243">
        <v>0</v>
      </c>
      <c r="E243">
        <f t="shared" si="12"/>
        <v>51538</v>
      </c>
      <c r="F243">
        <f t="shared" si="13"/>
        <v>0</v>
      </c>
      <c r="G243" s="1">
        <v>10.039999999999999</v>
      </c>
      <c r="H243">
        <f t="shared" si="14"/>
        <v>48.907824268999995</v>
      </c>
      <c r="I243">
        <f t="shared" si="15"/>
        <v>48.907824268999995</v>
      </c>
    </row>
    <row r="244" spans="1:9" x14ac:dyDescent="0.2">
      <c r="A244">
        <v>48.847000000000001</v>
      </c>
      <c r="B244">
        <v>21041.405846000001</v>
      </c>
      <c r="C244">
        <v>0</v>
      </c>
      <c r="E244">
        <f t="shared" si="12"/>
        <v>48847</v>
      </c>
      <c r="F244">
        <f t="shared" si="13"/>
        <v>0</v>
      </c>
      <c r="G244" s="1">
        <v>10.08</v>
      </c>
      <c r="H244">
        <f t="shared" si="14"/>
        <v>27.805594153999998</v>
      </c>
      <c r="I244">
        <f t="shared" si="15"/>
        <v>27.805594153999998</v>
      </c>
    </row>
    <row r="245" spans="1:9" x14ac:dyDescent="0.2">
      <c r="A245">
        <v>48.558</v>
      </c>
      <c r="B245">
        <v>21041.405846000001</v>
      </c>
      <c r="C245">
        <v>0</v>
      </c>
      <c r="E245">
        <f t="shared" si="12"/>
        <v>48558</v>
      </c>
      <c r="F245">
        <f t="shared" si="13"/>
        <v>0</v>
      </c>
      <c r="G245" s="1">
        <v>10.119999999999999</v>
      </c>
      <c r="H245">
        <f t="shared" si="14"/>
        <v>27.516594154</v>
      </c>
      <c r="I245">
        <f t="shared" si="15"/>
        <v>27.516594154</v>
      </c>
    </row>
    <row r="246" spans="1:9" x14ac:dyDescent="0.2">
      <c r="A246">
        <v>52.08</v>
      </c>
      <c r="B246">
        <v>2630.1757309999998</v>
      </c>
      <c r="C246">
        <v>0</v>
      </c>
      <c r="E246">
        <f t="shared" si="12"/>
        <v>52080</v>
      </c>
      <c r="F246">
        <f t="shared" si="13"/>
        <v>0</v>
      </c>
      <c r="G246" s="1">
        <v>10.17</v>
      </c>
      <c r="H246">
        <f t="shared" si="14"/>
        <v>49.449824268999997</v>
      </c>
      <c r="I246">
        <f t="shared" si="15"/>
        <v>49.449824268999997</v>
      </c>
    </row>
    <row r="247" spans="1:9" x14ac:dyDescent="0.2">
      <c r="A247">
        <v>65.703999999999994</v>
      </c>
      <c r="B247">
        <v>21041.405846000001</v>
      </c>
      <c r="C247">
        <v>22.222000000000001</v>
      </c>
      <c r="E247">
        <f t="shared" si="12"/>
        <v>65704</v>
      </c>
      <c r="F247">
        <f t="shared" si="13"/>
        <v>4444.4000000000005</v>
      </c>
      <c r="G247" s="1">
        <v>10.210000000000001</v>
      </c>
      <c r="H247">
        <f t="shared" si="14"/>
        <v>44.640372153999998</v>
      </c>
      <c r="I247">
        <f t="shared" si="15"/>
        <v>44.640372153999998</v>
      </c>
    </row>
    <row r="248" spans="1:9" x14ac:dyDescent="0.2">
      <c r="A248">
        <v>86.213999999999999</v>
      </c>
      <c r="B248">
        <v>21041.405846000001</v>
      </c>
      <c r="C248">
        <v>183.333</v>
      </c>
      <c r="E248">
        <f t="shared" si="12"/>
        <v>86214</v>
      </c>
      <c r="F248">
        <f t="shared" si="13"/>
        <v>36666.6</v>
      </c>
      <c r="G248" s="1">
        <v>10.25</v>
      </c>
      <c r="H248">
        <f t="shared" si="14"/>
        <v>64.989261154000005</v>
      </c>
      <c r="I248">
        <f t="shared" si="15"/>
        <v>64.989261154000005</v>
      </c>
    </row>
    <row r="249" spans="1:9" x14ac:dyDescent="0.2">
      <c r="A249">
        <v>99.19</v>
      </c>
      <c r="B249">
        <v>21041.405846000001</v>
      </c>
      <c r="C249">
        <v>383.33300000000003</v>
      </c>
      <c r="E249">
        <f t="shared" si="12"/>
        <v>99190</v>
      </c>
      <c r="F249">
        <f t="shared" si="13"/>
        <v>76666.600000000006</v>
      </c>
      <c r="G249" s="1">
        <v>10.29</v>
      </c>
      <c r="H249">
        <f t="shared" si="14"/>
        <v>77.765261153999987</v>
      </c>
      <c r="I249">
        <f t="shared" si="15"/>
        <v>77.765261153999987</v>
      </c>
    </row>
    <row r="250" spans="1:9" x14ac:dyDescent="0.2">
      <c r="A250">
        <v>103.92400000000001</v>
      </c>
      <c r="B250">
        <v>168331.24676800001</v>
      </c>
      <c r="C250">
        <v>922.22199999999998</v>
      </c>
      <c r="E250">
        <f t="shared" si="12"/>
        <v>103924</v>
      </c>
      <c r="F250">
        <f t="shared" si="13"/>
        <v>184444.4</v>
      </c>
      <c r="G250" s="1">
        <v>10.33</v>
      </c>
      <c r="H250">
        <f t="shared" si="14"/>
        <v>-65.329468768000012</v>
      </c>
      <c r="I250">
        <f t="shared" si="15"/>
        <v>65.329468768000012</v>
      </c>
    </row>
    <row r="251" spans="1:9" x14ac:dyDescent="0.2">
      <c r="A251">
        <v>104.143</v>
      </c>
      <c r="B251">
        <v>328771.96634400001</v>
      </c>
      <c r="C251">
        <v>994.44399999999996</v>
      </c>
      <c r="E251">
        <f t="shared" si="12"/>
        <v>104143</v>
      </c>
      <c r="F251">
        <f t="shared" si="13"/>
        <v>198888.8</v>
      </c>
      <c r="G251" s="1">
        <v>10.37</v>
      </c>
      <c r="H251">
        <f t="shared" si="14"/>
        <v>-225.62341034400001</v>
      </c>
      <c r="I251">
        <f t="shared" si="15"/>
        <v>225.62341034400001</v>
      </c>
    </row>
    <row r="252" spans="1:9" x14ac:dyDescent="0.2">
      <c r="A252">
        <v>103.158</v>
      </c>
      <c r="B252">
        <v>328771.96634400001</v>
      </c>
      <c r="C252">
        <v>816.66700000000003</v>
      </c>
      <c r="E252">
        <f t="shared" si="12"/>
        <v>103158</v>
      </c>
      <c r="F252">
        <f t="shared" si="13"/>
        <v>163333.4</v>
      </c>
      <c r="G252" s="1">
        <v>10.42</v>
      </c>
      <c r="H252">
        <f t="shared" si="14"/>
        <v>-226.430633344</v>
      </c>
      <c r="I252">
        <f t="shared" si="15"/>
        <v>226.430633344</v>
      </c>
    </row>
    <row r="253" spans="1:9" x14ac:dyDescent="0.2">
      <c r="A253">
        <v>104.208</v>
      </c>
      <c r="B253">
        <v>328771.96634400001</v>
      </c>
      <c r="C253">
        <v>744.44399999999996</v>
      </c>
      <c r="E253">
        <f t="shared" si="12"/>
        <v>104208</v>
      </c>
      <c r="F253">
        <f t="shared" si="13"/>
        <v>148888.79999999999</v>
      </c>
      <c r="G253" s="1">
        <v>10.46</v>
      </c>
      <c r="H253">
        <f t="shared" si="14"/>
        <v>-225.30841034400001</v>
      </c>
      <c r="I253">
        <f t="shared" si="15"/>
        <v>225.30841034400001</v>
      </c>
    </row>
    <row r="254" spans="1:9" x14ac:dyDescent="0.2">
      <c r="A254">
        <v>105.779</v>
      </c>
      <c r="B254">
        <v>328771.96634400001</v>
      </c>
      <c r="C254">
        <v>1033.3330000000001</v>
      </c>
      <c r="E254">
        <f t="shared" si="12"/>
        <v>105779</v>
      </c>
      <c r="F254">
        <f t="shared" si="13"/>
        <v>206666.6</v>
      </c>
      <c r="G254" s="1">
        <v>10.5</v>
      </c>
      <c r="H254">
        <f t="shared" si="14"/>
        <v>-224.02629934400002</v>
      </c>
      <c r="I254">
        <f t="shared" si="15"/>
        <v>224.02629934400002</v>
      </c>
    </row>
    <row r="255" spans="1:9" x14ac:dyDescent="0.2">
      <c r="A255">
        <v>103.123</v>
      </c>
      <c r="B255">
        <v>328771.96634400001</v>
      </c>
      <c r="C255">
        <v>1066.6669999999999</v>
      </c>
      <c r="E255">
        <f t="shared" si="12"/>
        <v>103123</v>
      </c>
      <c r="F255">
        <f t="shared" si="13"/>
        <v>213333.4</v>
      </c>
      <c r="G255" s="1">
        <v>10.54</v>
      </c>
      <c r="H255">
        <f t="shared" si="14"/>
        <v>-226.715633344</v>
      </c>
      <c r="I255">
        <f t="shared" si="15"/>
        <v>226.715633344</v>
      </c>
    </row>
    <row r="256" spans="1:9" x14ac:dyDescent="0.2">
      <c r="A256">
        <v>98.914000000000001</v>
      </c>
      <c r="B256">
        <v>328771.96634400001</v>
      </c>
      <c r="C256">
        <v>1016.667</v>
      </c>
      <c r="E256">
        <f t="shared" si="12"/>
        <v>98914</v>
      </c>
      <c r="F256">
        <f t="shared" si="13"/>
        <v>203333.4</v>
      </c>
      <c r="G256" s="1">
        <v>10.58</v>
      </c>
      <c r="H256">
        <f t="shared" si="14"/>
        <v>-230.87463334399999</v>
      </c>
      <c r="I256">
        <f t="shared" si="15"/>
        <v>230.87463334399999</v>
      </c>
    </row>
    <row r="257" spans="1:9" x14ac:dyDescent="0.2">
      <c r="A257">
        <v>102.244</v>
      </c>
      <c r="B257">
        <v>328771.96634400001</v>
      </c>
      <c r="C257">
        <v>838.88900000000001</v>
      </c>
      <c r="E257">
        <f t="shared" si="12"/>
        <v>102244</v>
      </c>
      <c r="F257">
        <f t="shared" si="13"/>
        <v>167777.8</v>
      </c>
      <c r="G257" s="1">
        <v>10.62</v>
      </c>
      <c r="H257">
        <f t="shared" si="14"/>
        <v>-227.36685534400002</v>
      </c>
      <c r="I257">
        <f t="shared" si="15"/>
        <v>227.36685534400002</v>
      </c>
    </row>
    <row r="258" spans="1:9" x14ac:dyDescent="0.2">
      <c r="A258">
        <v>118.05500000000001</v>
      </c>
      <c r="B258">
        <v>168331.24676800001</v>
      </c>
      <c r="C258">
        <v>433.33300000000003</v>
      </c>
      <c r="E258">
        <f t="shared" si="12"/>
        <v>118055</v>
      </c>
      <c r="F258">
        <f t="shared" si="13"/>
        <v>86666.6</v>
      </c>
      <c r="G258" s="1">
        <v>10.67</v>
      </c>
      <c r="H258">
        <f t="shared" si="14"/>
        <v>-50.709579768000012</v>
      </c>
      <c r="I258">
        <f t="shared" si="15"/>
        <v>50.709579768000012</v>
      </c>
    </row>
    <row r="259" spans="1:9" x14ac:dyDescent="0.2">
      <c r="A259">
        <v>124.73099999999999</v>
      </c>
      <c r="B259">
        <v>71014.744730000006</v>
      </c>
      <c r="C259">
        <v>200</v>
      </c>
      <c r="E259">
        <f t="shared" ref="E259:E322" si="16">A259*1000</f>
        <v>124731</v>
      </c>
      <c r="F259">
        <f t="shared" ref="F259:F322" si="17">C259*200</f>
        <v>40000</v>
      </c>
      <c r="G259" s="1">
        <v>10.71</v>
      </c>
      <c r="H259">
        <f t="shared" ref="H259:H322" si="18">(E259-B259-C259)/1000</f>
        <v>53.516255269999995</v>
      </c>
      <c r="I259">
        <f t="shared" ref="I259:I322" si="19">ABS(H259)</f>
        <v>53.516255269999995</v>
      </c>
    </row>
    <row r="260" spans="1:9" x14ac:dyDescent="0.2">
      <c r="A260">
        <v>127.47</v>
      </c>
      <c r="B260">
        <v>71014.744730000006</v>
      </c>
      <c r="C260">
        <v>11.111000000000001</v>
      </c>
      <c r="E260">
        <f t="shared" si="16"/>
        <v>127470</v>
      </c>
      <c r="F260">
        <f t="shared" si="17"/>
        <v>2222.2000000000003</v>
      </c>
      <c r="G260" s="1">
        <v>10.75</v>
      </c>
      <c r="H260">
        <f t="shared" si="18"/>
        <v>56.444144269999995</v>
      </c>
      <c r="I260">
        <f t="shared" si="19"/>
        <v>56.444144269999995</v>
      </c>
    </row>
    <row r="261" spans="1:9" x14ac:dyDescent="0.2">
      <c r="A261">
        <v>133.512</v>
      </c>
      <c r="B261">
        <v>71014.744730000006</v>
      </c>
      <c r="C261">
        <v>0</v>
      </c>
      <c r="E261">
        <f t="shared" si="16"/>
        <v>133512</v>
      </c>
      <c r="F261">
        <f t="shared" si="17"/>
        <v>0</v>
      </c>
      <c r="G261" s="1">
        <v>10.79</v>
      </c>
      <c r="H261">
        <f t="shared" si="18"/>
        <v>62.497255269999997</v>
      </c>
      <c r="I261">
        <f t="shared" si="19"/>
        <v>62.497255269999997</v>
      </c>
    </row>
    <row r="262" spans="1:9" x14ac:dyDescent="0.2">
      <c r="A262">
        <v>138.60400000000001</v>
      </c>
      <c r="B262">
        <v>71014.744730000006</v>
      </c>
      <c r="C262">
        <v>0</v>
      </c>
      <c r="E262">
        <f t="shared" si="16"/>
        <v>138604</v>
      </c>
      <c r="F262">
        <f t="shared" si="17"/>
        <v>0</v>
      </c>
      <c r="G262" s="1">
        <v>10.83</v>
      </c>
      <c r="H262">
        <f t="shared" si="18"/>
        <v>67.589255269999995</v>
      </c>
      <c r="I262">
        <f t="shared" si="19"/>
        <v>67.589255269999995</v>
      </c>
    </row>
    <row r="263" spans="1:9" x14ac:dyDescent="0.2">
      <c r="A263">
        <v>127.929</v>
      </c>
      <c r="B263">
        <v>71014.744730000006</v>
      </c>
      <c r="C263">
        <v>0</v>
      </c>
      <c r="E263">
        <f t="shared" si="16"/>
        <v>127929</v>
      </c>
      <c r="F263">
        <f t="shared" si="17"/>
        <v>0</v>
      </c>
      <c r="G263" s="1">
        <v>10.87</v>
      </c>
      <c r="H263">
        <f t="shared" si="18"/>
        <v>56.914255269999991</v>
      </c>
      <c r="I263">
        <f t="shared" si="19"/>
        <v>56.914255269999991</v>
      </c>
    </row>
    <row r="264" spans="1:9" x14ac:dyDescent="0.2">
      <c r="A264">
        <v>106.89400000000001</v>
      </c>
      <c r="B264">
        <v>168331.24676800001</v>
      </c>
      <c r="C264">
        <v>0</v>
      </c>
      <c r="E264">
        <f t="shared" si="16"/>
        <v>106894</v>
      </c>
      <c r="F264">
        <f t="shared" si="17"/>
        <v>0</v>
      </c>
      <c r="G264" s="1">
        <v>10.92</v>
      </c>
      <c r="H264">
        <f t="shared" si="18"/>
        <v>-61.437246768000009</v>
      </c>
      <c r="I264">
        <f t="shared" si="19"/>
        <v>61.437246768000009</v>
      </c>
    </row>
    <row r="265" spans="1:9" x14ac:dyDescent="0.2">
      <c r="A265">
        <v>78.164000000000001</v>
      </c>
      <c r="B265">
        <v>168331.24676800001</v>
      </c>
      <c r="C265">
        <v>0</v>
      </c>
      <c r="E265">
        <f t="shared" si="16"/>
        <v>78164</v>
      </c>
      <c r="F265">
        <f t="shared" si="17"/>
        <v>0</v>
      </c>
      <c r="G265" s="1">
        <v>10.96</v>
      </c>
      <c r="H265">
        <f t="shared" si="18"/>
        <v>-90.167246768000012</v>
      </c>
      <c r="I265">
        <f t="shared" si="19"/>
        <v>90.167246768000012</v>
      </c>
    </row>
    <row r="266" spans="1:9" x14ac:dyDescent="0.2">
      <c r="A266">
        <v>59.767000000000003</v>
      </c>
      <c r="B266">
        <v>168331.24676800001</v>
      </c>
      <c r="C266">
        <v>0</v>
      </c>
      <c r="E266">
        <f t="shared" si="16"/>
        <v>59767</v>
      </c>
      <c r="F266">
        <f t="shared" si="17"/>
        <v>0</v>
      </c>
      <c r="G266" s="1">
        <v>11</v>
      </c>
      <c r="H266">
        <f t="shared" si="18"/>
        <v>-108.56424676800002</v>
      </c>
      <c r="I266">
        <f t="shared" si="19"/>
        <v>108.56424676800002</v>
      </c>
    </row>
    <row r="267" spans="1:9" x14ac:dyDescent="0.2">
      <c r="A267">
        <v>52.128</v>
      </c>
      <c r="B267">
        <v>168331.24676800001</v>
      </c>
      <c r="C267">
        <v>0</v>
      </c>
      <c r="E267">
        <f t="shared" si="16"/>
        <v>52128</v>
      </c>
      <c r="F267">
        <f t="shared" si="17"/>
        <v>0</v>
      </c>
      <c r="G267" s="1">
        <v>11.04</v>
      </c>
      <c r="H267">
        <f t="shared" si="18"/>
        <v>-116.20324676800001</v>
      </c>
      <c r="I267">
        <f t="shared" si="19"/>
        <v>116.20324676800001</v>
      </c>
    </row>
    <row r="268" spans="1:9" x14ac:dyDescent="0.2">
      <c r="A268">
        <v>49.375999999999998</v>
      </c>
      <c r="B268">
        <v>168331.24676800001</v>
      </c>
      <c r="C268">
        <v>0</v>
      </c>
      <c r="E268">
        <f t="shared" si="16"/>
        <v>49376</v>
      </c>
      <c r="F268">
        <f t="shared" si="17"/>
        <v>0</v>
      </c>
      <c r="G268" s="1">
        <v>11.08</v>
      </c>
      <c r="H268">
        <f t="shared" si="18"/>
        <v>-118.95524676800001</v>
      </c>
      <c r="I268">
        <f t="shared" si="19"/>
        <v>118.95524676800001</v>
      </c>
    </row>
    <row r="269" spans="1:9" x14ac:dyDescent="0.2">
      <c r="A269">
        <v>49.113999999999997</v>
      </c>
      <c r="B269">
        <v>168331.24676800001</v>
      </c>
      <c r="C269">
        <v>0</v>
      </c>
      <c r="E269">
        <f t="shared" si="16"/>
        <v>49114</v>
      </c>
      <c r="F269">
        <f t="shared" si="17"/>
        <v>0</v>
      </c>
      <c r="G269" s="1">
        <v>11.12</v>
      </c>
      <c r="H269">
        <f t="shared" si="18"/>
        <v>-119.21724676800001</v>
      </c>
      <c r="I269">
        <f t="shared" si="19"/>
        <v>119.21724676800001</v>
      </c>
    </row>
    <row r="270" spans="1:9" x14ac:dyDescent="0.2">
      <c r="A270">
        <v>52.404000000000003</v>
      </c>
      <c r="B270">
        <v>168331.24676800001</v>
      </c>
      <c r="C270">
        <v>0</v>
      </c>
      <c r="E270">
        <f t="shared" si="16"/>
        <v>52404</v>
      </c>
      <c r="F270">
        <f t="shared" si="17"/>
        <v>0</v>
      </c>
      <c r="G270" s="1">
        <v>11.17</v>
      </c>
      <c r="H270">
        <f t="shared" si="18"/>
        <v>-115.92724676800002</v>
      </c>
      <c r="I270">
        <f t="shared" si="19"/>
        <v>115.92724676800002</v>
      </c>
    </row>
    <row r="271" spans="1:9" x14ac:dyDescent="0.2">
      <c r="A271">
        <v>66.119</v>
      </c>
      <c r="B271">
        <v>168331.24676800001</v>
      </c>
      <c r="C271">
        <v>55.555999999999997</v>
      </c>
      <c r="E271">
        <f t="shared" si="16"/>
        <v>66119</v>
      </c>
      <c r="F271">
        <f t="shared" si="17"/>
        <v>11111.199999999999</v>
      </c>
      <c r="G271" s="1">
        <v>11.21</v>
      </c>
      <c r="H271">
        <f t="shared" si="18"/>
        <v>-102.26780276800001</v>
      </c>
      <c r="I271">
        <f t="shared" si="19"/>
        <v>102.26780276800001</v>
      </c>
    </row>
    <row r="272" spans="1:9" x14ac:dyDescent="0.2">
      <c r="A272">
        <v>85.75</v>
      </c>
      <c r="B272">
        <v>71014.744730000006</v>
      </c>
      <c r="C272">
        <v>227.77799999999999</v>
      </c>
      <c r="E272">
        <f t="shared" si="16"/>
        <v>85750</v>
      </c>
      <c r="F272">
        <f t="shared" si="17"/>
        <v>45555.6</v>
      </c>
      <c r="G272" s="1">
        <v>11.25</v>
      </c>
      <c r="H272">
        <f t="shared" si="18"/>
        <v>14.507477269999994</v>
      </c>
      <c r="I272">
        <f t="shared" si="19"/>
        <v>14.507477269999994</v>
      </c>
    </row>
    <row r="273" spans="1:9" x14ac:dyDescent="0.2">
      <c r="A273">
        <v>98.891999999999996</v>
      </c>
      <c r="B273">
        <v>168331.24676800001</v>
      </c>
      <c r="C273">
        <v>272.22199999999998</v>
      </c>
      <c r="E273">
        <f t="shared" si="16"/>
        <v>98892</v>
      </c>
      <c r="F273">
        <f t="shared" si="17"/>
        <v>54444.399999999994</v>
      </c>
      <c r="G273" s="1">
        <v>11.29</v>
      </c>
      <c r="H273">
        <f t="shared" si="18"/>
        <v>-69.711468768000003</v>
      </c>
      <c r="I273">
        <f t="shared" si="19"/>
        <v>69.711468768000003</v>
      </c>
    </row>
    <row r="274" spans="1:9" x14ac:dyDescent="0.2">
      <c r="A274">
        <v>103.259</v>
      </c>
      <c r="B274">
        <v>328771.96634400001</v>
      </c>
      <c r="C274">
        <v>566.66700000000003</v>
      </c>
      <c r="E274">
        <f t="shared" si="16"/>
        <v>103259</v>
      </c>
      <c r="F274">
        <f t="shared" si="17"/>
        <v>113333.40000000001</v>
      </c>
      <c r="G274" s="1">
        <v>11.33</v>
      </c>
      <c r="H274">
        <f t="shared" si="18"/>
        <v>-226.079633344</v>
      </c>
      <c r="I274">
        <f t="shared" si="19"/>
        <v>226.079633344</v>
      </c>
    </row>
    <row r="275" spans="1:9" x14ac:dyDescent="0.2">
      <c r="A275">
        <v>102.226</v>
      </c>
      <c r="B275">
        <v>328771.96634400001</v>
      </c>
      <c r="C275">
        <v>427.77800000000002</v>
      </c>
      <c r="E275">
        <f t="shared" si="16"/>
        <v>102226</v>
      </c>
      <c r="F275">
        <f t="shared" si="17"/>
        <v>85555.6</v>
      </c>
      <c r="G275" s="1">
        <v>11.37</v>
      </c>
      <c r="H275">
        <f t="shared" si="18"/>
        <v>-226.97374434400001</v>
      </c>
      <c r="I275">
        <f t="shared" si="19"/>
        <v>226.97374434400001</v>
      </c>
    </row>
    <row r="276" spans="1:9" x14ac:dyDescent="0.2">
      <c r="A276">
        <v>103.96299999999999</v>
      </c>
      <c r="B276">
        <v>328771.96634400001</v>
      </c>
      <c r="C276">
        <v>527.77800000000002</v>
      </c>
      <c r="E276">
        <f t="shared" si="16"/>
        <v>103963</v>
      </c>
      <c r="F276">
        <f t="shared" si="17"/>
        <v>105555.6</v>
      </c>
      <c r="G276" s="1">
        <v>11.42</v>
      </c>
      <c r="H276">
        <f t="shared" si="18"/>
        <v>-225.33674434400001</v>
      </c>
      <c r="I276">
        <f t="shared" si="19"/>
        <v>225.33674434400001</v>
      </c>
    </row>
    <row r="277" spans="1:9" x14ac:dyDescent="0.2">
      <c r="A277">
        <v>103.495</v>
      </c>
      <c r="B277">
        <v>328771.96634400001</v>
      </c>
      <c r="C277">
        <v>150</v>
      </c>
      <c r="E277">
        <f t="shared" si="16"/>
        <v>103495</v>
      </c>
      <c r="F277">
        <f t="shared" si="17"/>
        <v>30000</v>
      </c>
      <c r="G277" s="1">
        <v>11.46</v>
      </c>
      <c r="H277">
        <f t="shared" si="18"/>
        <v>-225.42696634400002</v>
      </c>
      <c r="I277">
        <f t="shared" si="19"/>
        <v>225.42696634400002</v>
      </c>
    </row>
    <row r="278" spans="1:9" x14ac:dyDescent="0.2">
      <c r="A278">
        <v>102.79900000000001</v>
      </c>
      <c r="B278">
        <v>328771.96634400001</v>
      </c>
      <c r="C278">
        <v>427.77800000000002</v>
      </c>
      <c r="E278">
        <f t="shared" si="16"/>
        <v>102799</v>
      </c>
      <c r="F278">
        <f t="shared" si="17"/>
        <v>85555.6</v>
      </c>
      <c r="G278" s="1">
        <v>11.5</v>
      </c>
      <c r="H278">
        <f t="shared" si="18"/>
        <v>-226.400744344</v>
      </c>
      <c r="I278">
        <f t="shared" si="19"/>
        <v>226.400744344</v>
      </c>
    </row>
    <row r="279" spans="1:9" x14ac:dyDescent="0.2">
      <c r="A279">
        <v>100.104</v>
      </c>
      <c r="B279">
        <v>568117.95784299995</v>
      </c>
      <c r="C279">
        <v>316.66699999999997</v>
      </c>
      <c r="E279">
        <f t="shared" si="16"/>
        <v>100104</v>
      </c>
      <c r="F279">
        <f t="shared" si="17"/>
        <v>63333.399999999994</v>
      </c>
      <c r="G279" s="1">
        <v>11.54</v>
      </c>
      <c r="H279">
        <f t="shared" si="18"/>
        <v>-468.33062484299995</v>
      </c>
      <c r="I279">
        <f t="shared" si="19"/>
        <v>468.33062484299995</v>
      </c>
    </row>
    <row r="280" spans="1:9" x14ac:dyDescent="0.2">
      <c r="A280">
        <v>99.063000000000002</v>
      </c>
      <c r="B280">
        <v>328771.96634400001</v>
      </c>
      <c r="C280">
        <v>216.667</v>
      </c>
      <c r="E280">
        <f t="shared" si="16"/>
        <v>99063</v>
      </c>
      <c r="F280">
        <f t="shared" si="17"/>
        <v>43333.4</v>
      </c>
      <c r="G280" s="1">
        <v>11.58</v>
      </c>
      <c r="H280">
        <f t="shared" si="18"/>
        <v>-229.925633344</v>
      </c>
      <c r="I280">
        <f t="shared" si="19"/>
        <v>229.925633344</v>
      </c>
    </row>
    <row r="281" spans="1:9" x14ac:dyDescent="0.2">
      <c r="A281">
        <v>104.081</v>
      </c>
      <c r="B281">
        <v>328771.96634400001</v>
      </c>
      <c r="C281">
        <v>161.11099999999999</v>
      </c>
      <c r="E281">
        <f t="shared" si="16"/>
        <v>104081</v>
      </c>
      <c r="F281">
        <f t="shared" si="17"/>
        <v>32222.199999999997</v>
      </c>
      <c r="G281" s="1">
        <v>11.62</v>
      </c>
      <c r="H281">
        <f t="shared" si="18"/>
        <v>-224.85207734400001</v>
      </c>
      <c r="I281">
        <f t="shared" si="19"/>
        <v>224.85207734400001</v>
      </c>
    </row>
    <row r="282" spans="1:9" x14ac:dyDescent="0.2">
      <c r="A282">
        <v>118.383</v>
      </c>
      <c r="B282">
        <v>568117.95784299995</v>
      </c>
      <c r="C282">
        <v>38.889000000000003</v>
      </c>
      <c r="E282">
        <f t="shared" si="16"/>
        <v>118383</v>
      </c>
      <c r="F282">
        <f t="shared" si="17"/>
        <v>7777.8</v>
      </c>
      <c r="G282" s="1">
        <v>11.67</v>
      </c>
      <c r="H282">
        <f t="shared" si="18"/>
        <v>-449.773846843</v>
      </c>
      <c r="I282">
        <f t="shared" si="19"/>
        <v>449.773846843</v>
      </c>
    </row>
    <row r="283" spans="1:9" x14ac:dyDescent="0.2">
      <c r="A283">
        <v>126.53400000000001</v>
      </c>
      <c r="B283">
        <v>168331.24676800001</v>
      </c>
      <c r="C283">
        <v>27.777999999999999</v>
      </c>
      <c r="E283">
        <f t="shared" si="16"/>
        <v>126534</v>
      </c>
      <c r="F283">
        <f t="shared" si="17"/>
        <v>5555.5999999999995</v>
      </c>
      <c r="G283" s="1">
        <v>11.71</v>
      </c>
      <c r="H283">
        <f t="shared" si="18"/>
        <v>-41.825024768000013</v>
      </c>
      <c r="I283">
        <f t="shared" si="19"/>
        <v>41.825024768000013</v>
      </c>
    </row>
    <row r="284" spans="1:9" x14ac:dyDescent="0.2">
      <c r="A284">
        <v>133.07400000000001</v>
      </c>
      <c r="B284">
        <v>168331.24676800001</v>
      </c>
      <c r="C284">
        <v>5.556</v>
      </c>
      <c r="E284">
        <f t="shared" si="16"/>
        <v>133074</v>
      </c>
      <c r="F284">
        <f t="shared" si="17"/>
        <v>1111.2</v>
      </c>
      <c r="G284" s="1">
        <v>11.75</v>
      </c>
      <c r="H284">
        <f t="shared" si="18"/>
        <v>-35.262802768000007</v>
      </c>
      <c r="I284">
        <f t="shared" si="19"/>
        <v>35.262802768000007</v>
      </c>
    </row>
    <row r="285" spans="1:9" x14ac:dyDescent="0.2">
      <c r="A285">
        <v>134.01499999999999</v>
      </c>
      <c r="B285">
        <v>71014.744730000006</v>
      </c>
      <c r="C285">
        <v>0</v>
      </c>
      <c r="E285">
        <f t="shared" si="16"/>
        <v>134015</v>
      </c>
      <c r="F285">
        <f t="shared" si="17"/>
        <v>0</v>
      </c>
      <c r="G285" s="1">
        <v>11.79</v>
      </c>
      <c r="H285">
        <f t="shared" si="18"/>
        <v>63.000255269999997</v>
      </c>
      <c r="I285">
        <f t="shared" si="19"/>
        <v>63.000255269999997</v>
      </c>
    </row>
    <row r="286" spans="1:9" x14ac:dyDescent="0.2">
      <c r="A286">
        <v>136.19800000000001</v>
      </c>
      <c r="B286">
        <v>71014.744730000006</v>
      </c>
      <c r="C286">
        <v>0</v>
      </c>
      <c r="E286">
        <f t="shared" si="16"/>
        <v>136198</v>
      </c>
      <c r="F286">
        <f t="shared" si="17"/>
        <v>0</v>
      </c>
      <c r="G286" s="1">
        <v>11.83</v>
      </c>
      <c r="H286">
        <f t="shared" si="18"/>
        <v>65.183255269999989</v>
      </c>
      <c r="I286">
        <f t="shared" si="19"/>
        <v>65.183255269999989</v>
      </c>
    </row>
    <row r="287" spans="1:9" x14ac:dyDescent="0.2">
      <c r="A287">
        <v>126.28</v>
      </c>
      <c r="B287">
        <v>168331.24676800001</v>
      </c>
      <c r="C287">
        <v>0</v>
      </c>
      <c r="E287">
        <f t="shared" si="16"/>
        <v>126280</v>
      </c>
      <c r="F287">
        <f t="shared" si="17"/>
        <v>0</v>
      </c>
      <c r="G287" s="1">
        <v>11.87</v>
      </c>
      <c r="H287">
        <f t="shared" si="18"/>
        <v>-42.051246768000013</v>
      </c>
      <c r="I287">
        <f t="shared" si="19"/>
        <v>42.051246768000013</v>
      </c>
    </row>
    <row r="288" spans="1:9" x14ac:dyDescent="0.2">
      <c r="A288">
        <v>107.021</v>
      </c>
      <c r="B288">
        <v>71014.744730000006</v>
      </c>
      <c r="C288">
        <v>0</v>
      </c>
      <c r="E288">
        <f t="shared" si="16"/>
        <v>107021</v>
      </c>
      <c r="F288">
        <f t="shared" si="17"/>
        <v>0</v>
      </c>
      <c r="G288" s="1">
        <v>11.92</v>
      </c>
      <c r="H288">
        <f t="shared" si="18"/>
        <v>36.006255269999997</v>
      </c>
      <c r="I288">
        <f t="shared" si="19"/>
        <v>36.006255269999997</v>
      </c>
    </row>
    <row r="289" spans="1:9" x14ac:dyDescent="0.2">
      <c r="A289">
        <v>79.909000000000006</v>
      </c>
      <c r="B289">
        <v>21041.405846000001</v>
      </c>
      <c r="C289">
        <v>0</v>
      </c>
      <c r="E289">
        <f t="shared" si="16"/>
        <v>79909</v>
      </c>
      <c r="F289">
        <f t="shared" si="17"/>
        <v>0</v>
      </c>
      <c r="G289" s="1">
        <v>11.96</v>
      </c>
      <c r="H289">
        <f t="shared" si="18"/>
        <v>58.867594153999995</v>
      </c>
      <c r="I289">
        <f t="shared" si="19"/>
        <v>58.867594153999995</v>
      </c>
    </row>
    <row r="290" spans="1:9" x14ac:dyDescent="0.2">
      <c r="A290">
        <v>61.154000000000003</v>
      </c>
      <c r="B290">
        <v>21041.405846000001</v>
      </c>
      <c r="C290">
        <v>0</v>
      </c>
      <c r="E290">
        <f t="shared" si="16"/>
        <v>61154</v>
      </c>
      <c r="F290">
        <f t="shared" si="17"/>
        <v>0</v>
      </c>
      <c r="G290" s="1">
        <v>12</v>
      </c>
      <c r="H290">
        <f t="shared" si="18"/>
        <v>40.112594154</v>
      </c>
      <c r="I290">
        <f t="shared" si="19"/>
        <v>40.112594154</v>
      </c>
    </row>
    <row r="291" spans="1:9" x14ac:dyDescent="0.2">
      <c r="A291">
        <v>52.665999999999997</v>
      </c>
      <c r="B291">
        <v>71014.744730000006</v>
      </c>
      <c r="C291">
        <v>0</v>
      </c>
      <c r="E291">
        <f t="shared" si="16"/>
        <v>52666</v>
      </c>
      <c r="F291">
        <f t="shared" si="17"/>
        <v>0</v>
      </c>
      <c r="G291" s="1">
        <v>12.04</v>
      </c>
      <c r="H291">
        <f t="shared" si="18"/>
        <v>-18.348744730000007</v>
      </c>
      <c r="I291">
        <f t="shared" si="19"/>
        <v>18.348744730000007</v>
      </c>
    </row>
    <row r="292" spans="1:9" x14ac:dyDescent="0.2">
      <c r="A292">
        <v>49.734999999999999</v>
      </c>
      <c r="B292">
        <v>71014.744730000006</v>
      </c>
      <c r="C292">
        <v>0</v>
      </c>
      <c r="E292">
        <f t="shared" si="16"/>
        <v>49735</v>
      </c>
      <c r="F292">
        <f t="shared" si="17"/>
        <v>0</v>
      </c>
      <c r="G292" s="1">
        <v>12.08</v>
      </c>
      <c r="H292">
        <f t="shared" si="18"/>
        <v>-21.279744730000004</v>
      </c>
      <c r="I292">
        <f t="shared" si="19"/>
        <v>21.279744730000004</v>
      </c>
    </row>
    <row r="293" spans="1:9" x14ac:dyDescent="0.2">
      <c r="A293">
        <v>48.825000000000003</v>
      </c>
      <c r="B293">
        <v>21041.405846000001</v>
      </c>
      <c r="C293">
        <v>0</v>
      </c>
      <c r="E293">
        <f t="shared" si="16"/>
        <v>48825</v>
      </c>
      <c r="F293">
        <f t="shared" si="17"/>
        <v>0</v>
      </c>
      <c r="G293" s="1">
        <v>12.12</v>
      </c>
      <c r="H293">
        <f t="shared" si="18"/>
        <v>27.783594153999999</v>
      </c>
      <c r="I293">
        <f t="shared" si="19"/>
        <v>27.783594153999999</v>
      </c>
    </row>
    <row r="294" spans="1:9" x14ac:dyDescent="0.2">
      <c r="A294">
        <v>51.612000000000002</v>
      </c>
      <c r="B294">
        <v>21041.405846000001</v>
      </c>
      <c r="C294">
        <v>0</v>
      </c>
      <c r="E294">
        <f t="shared" si="16"/>
        <v>51612</v>
      </c>
      <c r="F294">
        <f t="shared" si="17"/>
        <v>0</v>
      </c>
      <c r="G294" s="1">
        <v>12.17</v>
      </c>
      <c r="H294">
        <f t="shared" si="18"/>
        <v>30.570594153999998</v>
      </c>
      <c r="I294">
        <f t="shared" si="19"/>
        <v>30.570594153999998</v>
      </c>
    </row>
    <row r="295" spans="1:9" x14ac:dyDescent="0.2">
      <c r="A295">
        <v>66.185000000000002</v>
      </c>
      <c r="B295">
        <v>71014.744730000006</v>
      </c>
      <c r="C295">
        <v>88.888999999999996</v>
      </c>
      <c r="E295">
        <f t="shared" si="16"/>
        <v>66185</v>
      </c>
      <c r="F295">
        <f t="shared" si="17"/>
        <v>17777.8</v>
      </c>
      <c r="G295" s="1">
        <v>12.21</v>
      </c>
      <c r="H295">
        <f t="shared" si="18"/>
        <v>-4.918633730000006</v>
      </c>
      <c r="I295">
        <f t="shared" si="19"/>
        <v>4.918633730000006</v>
      </c>
    </row>
    <row r="296" spans="1:9" x14ac:dyDescent="0.2">
      <c r="A296">
        <v>87.5</v>
      </c>
      <c r="B296">
        <v>71014.744730000006</v>
      </c>
      <c r="C296">
        <v>261.11099999999999</v>
      </c>
      <c r="E296">
        <f t="shared" si="16"/>
        <v>87500</v>
      </c>
      <c r="F296">
        <f t="shared" si="17"/>
        <v>52222.2</v>
      </c>
      <c r="G296" s="1">
        <v>12.25</v>
      </c>
      <c r="H296">
        <f t="shared" si="18"/>
        <v>16.224144269999993</v>
      </c>
      <c r="I296">
        <f t="shared" si="19"/>
        <v>16.224144269999993</v>
      </c>
    </row>
    <row r="297" spans="1:9" x14ac:dyDescent="0.2">
      <c r="A297">
        <v>99.304000000000002</v>
      </c>
      <c r="B297">
        <v>168331.24676800001</v>
      </c>
      <c r="C297">
        <v>355.55599999999998</v>
      </c>
      <c r="E297">
        <f t="shared" si="16"/>
        <v>99304</v>
      </c>
      <c r="F297">
        <f t="shared" si="17"/>
        <v>71111.199999999997</v>
      </c>
      <c r="G297" s="1">
        <v>12.29</v>
      </c>
      <c r="H297">
        <f t="shared" si="18"/>
        <v>-69.382802768000005</v>
      </c>
      <c r="I297">
        <f t="shared" si="19"/>
        <v>69.382802768000005</v>
      </c>
    </row>
    <row r="298" spans="1:9" x14ac:dyDescent="0.2">
      <c r="A298">
        <v>105.68300000000001</v>
      </c>
      <c r="B298">
        <v>168331.24676800001</v>
      </c>
      <c r="C298">
        <v>688.88900000000001</v>
      </c>
      <c r="E298">
        <f t="shared" si="16"/>
        <v>105683</v>
      </c>
      <c r="F298">
        <f t="shared" si="17"/>
        <v>137777.79999999999</v>
      </c>
      <c r="G298" s="1">
        <v>12.33</v>
      </c>
      <c r="H298">
        <f t="shared" si="18"/>
        <v>-63.337135768000017</v>
      </c>
      <c r="I298">
        <f t="shared" si="19"/>
        <v>63.337135768000017</v>
      </c>
    </row>
    <row r="299" spans="1:9" x14ac:dyDescent="0.2">
      <c r="A299">
        <v>104.261</v>
      </c>
      <c r="B299">
        <v>168331.24676800001</v>
      </c>
      <c r="C299">
        <v>800</v>
      </c>
      <c r="E299">
        <f t="shared" si="16"/>
        <v>104261</v>
      </c>
      <c r="F299">
        <f t="shared" si="17"/>
        <v>160000</v>
      </c>
      <c r="G299" s="1">
        <v>12.37</v>
      </c>
      <c r="H299">
        <f t="shared" si="18"/>
        <v>-64.870246768000015</v>
      </c>
      <c r="I299">
        <f t="shared" si="19"/>
        <v>64.870246768000015</v>
      </c>
    </row>
    <row r="300" spans="1:9" x14ac:dyDescent="0.2">
      <c r="A300">
        <v>103.845</v>
      </c>
      <c r="B300">
        <v>168331.24676800001</v>
      </c>
      <c r="C300">
        <v>788.88900000000001</v>
      </c>
      <c r="E300">
        <f t="shared" si="16"/>
        <v>103845</v>
      </c>
      <c r="F300">
        <f t="shared" si="17"/>
        <v>157777.79999999999</v>
      </c>
      <c r="G300" s="1">
        <v>12.42</v>
      </c>
      <c r="H300">
        <f t="shared" si="18"/>
        <v>-65.275135768000013</v>
      </c>
      <c r="I300">
        <f t="shared" si="19"/>
        <v>65.275135768000013</v>
      </c>
    </row>
    <row r="301" spans="1:9" x14ac:dyDescent="0.2">
      <c r="A301">
        <v>104.3</v>
      </c>
      <c r="B301">
        <v>328771.96634400001</v>
      </c>
      <c r="C301">
        <v>888.88900000000001</v>
      </c>
      <c r="E301">
        <f t="shared" si="16"/>
        <v>104300</v>
      </c>
      <c r="F301">
        <f t="shared" si="17"/>
        <v>177777.8</v>
      </c>
      <c r="G301" s="1">
        <v>12.46</v>
      </c>
      <c r="H301">
        <f t="shared" si="18"/>
        <v>-225.36085534400002</v>
      </c>
      <c r="I301">
        <f t="shared" si="19"/>
        <v>225.36085534400002</v>
      </c>
    </row>
    <row r="302" spans="1:9" x14ac:dyDescent="0.2">
      <c r="A302">
        <v>102.66800000000001</v>
      </c>
      <c r="B302">
        <v>328771.96634400001</v>
      </c>
      <c r="C302">
        <v>1150</v>
      </c>
      <c r="E302">
        <f t="shared" si="16"/>
        <v>102668</v>
      </c>
      <c r="F302">
        <f t="shared" si="17"/>
        <v>230000</v>
      </c>
      <c r="G302" s="1">
        <v>12.5</v>
      </c>
      <c r="H302">
        <f t="shared" si="18"/>
        <v>-227.25396634400002</v>
      </c>
      <c r="I302">
        <f t="shared" si="19"/>
        <v>227.25396634400002</v>
      </c>
    </row>
    <row r="303" spans="1:9" x14ac:dyDescent="0.2">
      <c r="A303">
        <v>99.123999999999995</v>
      </c>
      <c r="B303">
        <v>328771.96634400001</v>
      </c>
      <c r="C303">
        <v>1100</v>
      </c>
      <c r="E303">
        <f t="shared" si="16"/>
        <v>99124</v>
      </c>
      <c r="F303">
        <f t="shared" si="17"/>
        <v>220000</v>
      </c>
      <c r="G303" s="1">
        <v>12.54</v>
      </c>
      <c r="H303">
        <f t="shared" si="18"/>
        <v>-230.74796634400002</v>
      </c>
      <c r="I303">
        <f t="shared" si="19"/>
        <v>230.74796634400002</v>
      </c>
    </row>
    <row r="304" spans="1:9" x14ac:dyDescent="0.2">
      <c r="A304">
        <v>98.144000000000005</v>
      </c>
      <c r="B304">
        <v>328771.96634400001</v>
      </c>
      <c r="C304">
        <v>966.66700000000003</v>
      </c>
      <c r="E304">
        <f t="shared" si="16"/>
        <v>98144</v>
      </c>
      <c r="F304">
        <f t="shared" si="17"/>
        <v>193333.4</v>
      </c>
      <c r="G304" s="1">
        <v>12.58</v>
      </c>
      <c r="H304">
        <f t="shared" si="18"/>
        <v>-231.59463334399999</v>
      </c>
      <c r="I304">
        <f t="shared" si="19"/>
        <v>231.59463334399999</v>
      </c>
    </row>
    <row r="305" spans="1:9" x14ac:dyDescent="0.2">
      <c r="A305">
        <v>101.185</v>
      </c>
      <c r="B305">
        <v>328771.96634400001</v>
      </c>
      <c r="C305">
        <v>694.44399999999996</v>
      </c>
      <c r="E305">
        <f t="shared" si="16"/>
        <v>101185</v>
      </c>
      <c r="F305">
        <f t="shared" si="17"/>
        <v>138888.79999999999</v>
      </c>
      <c r="G305" s="1">
        <v>12.62</v>
      </c>
      <c r="H305">
        <f t="shared" si="18"/>
        <v>-228.28141034399999</v>
      </c>
      <c r="I305">
        <f t="shared" si="19"/>
        <v>228.28141034399999</v>
      </c>
    </row>
    <row r="306" spans="1:9" x14ac:dyDescent="0.2">
      <c r="A306">
        <v>115.539</v>
      </c>
      <c r="B306">
        <v>328771.96634400001</v>
      </c>
      <c r="C306">
        <v>527.77800000000002</v>
      </c>
      <c r="E306">
        <f t="shared" si="16"/>
        <v>115539</v>
      </c>
      <c r="F306">
        <f t="shared" si="17"/>
        <v>105555.6</v>
      </c>
      <c r="G306" s="1">
        <v>12.67</v>
      </c>
      <c r="H306">
        <f t="shared" si="18"/>
        <v>-213.76074434400002</v>
      </c>
      <c r="I306">
        <f t="shared" si="19"/>
        <v>213.76074434400002</v>
      </c>
    </row>
    <row r="307" spans="1:9" x14ac:dyDescent="0.2">
      <c r="A307">
        <v>120.73699999999999</v>
      </c>
      <c r="B307">
        <v>168331.24676800001</v>
      </c>
      <c r="C307">
        <v>216.667</v>
      </c>
      <c r="E307">
        <f t="shared" si="16"/>
        <v>120737</v>
      </c>
      <c r="F307">
        <f t="shared" si="17"/>
        <v>43333.4</v>
      </c>
      <c r="G307" s="1">
        <v>12.71</v>
      </c>
      <c r="H307">
        <f t="shared" si="18"/>
        <v>-47.810913768000013</v>
      </c>
      <c r="I307">
        <f t="shared" si="19"/>
        <v>47.810913768000013</v>
      </c>
    </row>
    <row r="308" spans="1:9" x14ac:dyDescent="0.2">
      <c r="A308">
        <v>124.215</v>
      </c>
      <c r="B308">
        <v>21041.405846000001</v>
      </c>
      <c r="C308">
        <v>16.667000000000002</v>
      </c>
      <c r="E308">
        <f t="shared" si="16"/>
        <v>124215</v>
      </c>
      <c r="F308">
        <f t="shared" si="17"/>
        <v>3333.4000000000005</v>
      </c>
      <c r="G308" s="1">
        <v>12.75</v>
      </c>
      <c r="H308">
        <f t="shared" si="18"/>
        <v>103.15692715399999</v>
      </c>
      <c r="I308">
        <f t="shared" si="19"/>
        <v>103.15692715399999</v>
      </c>
    </row>
    <row r="309" spans="1:9" x14ac:dyDescent="0.2">
      <c r="A309">
        <v>127.212</v>
      </c>
      <c r="B309">
        <v>21041.405846000001</v>
      </c>
      <c r="C309">
        <v>0</v>
      </c>
      <c r="E309">
        <f t="shared" si="16"/>
        <v>127212</v>
      </c>
      <c r="F309">
        <f t="shared" si="17"/>
        <v>0</v>
      </c>
      <c r="G309" s="1">
        <v>12.79</v>
      </c>
      <c r="H309">
        <f t="shared" si="18"/>
        <v>106.17059415399999</v>
      </c>
      <c r="I309">
        <f t="shared" si="19"/>
        <v>106.17059415399999</v>
      </c>
    </row>
    <row r="310" spans="1:9" x14ac:dyDescent="0.2">
      <c r="A310">
        <v>132.89099999999999</v>
      </c>
      <c r="B310">
        <v>21041.405846000001</v>
      </c>
      <c r="C310">
        <v>0</v>
      </c>
      <c r="E310">
        <f t="shared" si="16"/>
        <v>132891</v>
      </c>
      <c r="F310">
        <f t="shared" si="17"/>
        <v>0</v>
      </c>
      <c r="G310" s="1">
        <v>12.83</v>
      </c>
      <c r="H310">
        <f t="shared" si="18"/>
        <v>111.84959415399999</v>
      </c>
      <c r="I310">
        <f t="shared" si="19"/>
        <v>111.84959415399999</v>
      </c>
    </row>
    <row r="311" spans="1:9" x14ac:dyDescent="0.2">
      <c r="A311">
        <v>124.937</v>
      </c>
      <c r="B311">
        <v>21041.405846000001</v>
      </c>
      <c r="C311">
        <v>0</v>
      </c>
      <c r="E311">
        <f t="shared" si="16"/>
        <v>124937</v>
      </c>
      <c r="F311">
        <f t="shared" si="17"/>
        <v>0</v>
      </c>
      <c r="G311" s="1">
        <v>12.87</v>
      </c>
      <c r="H311">
        <f t="shared" si="18"/>
        <v>103.89559415399999</v>
      </c>
      <c r="I311">
        <f t="shared" si="19"/>
        <v>103.89559415399999</v>
      </c>
    </row>
    <row r="312" spans="1:9" x14ac:dyDescent="0.2">
      <c r="A312">
        <v>106.12</v>
      </c>
      <c r="B312">
        <v>21041.405846000001</v>
      </c>
      <c r="C312">
        <v>0</v>
      </c>
      <c r="E312">
        <f t="shared" si="16"/>
        <v>106120</v>
      </c>
      <c r="F312">
        <f t="shared" si="17"/>
        <v>0</v>
      </c>
      <c r="G312" s="1">
        <v>12.92</v>
      </c>
      <c r="H312">
        <f t="shared" si="18"/>
        <v>85.078594153999987</v>
      </c>
      <c r="I312">
        <f t="shared" si="19"/>
        <v>85.078594153999987</v>
      </c>
    </row>
    <row r="313" spans="1:9" x14ac:dyDescent="0.2">
      <c r="A313">
        <v>79.716999999999999</v>
      </c>
      <c r="B313">
        <v>21041.405846000001</v>
      </c>
      <c r="C313">
        <v>0</v>
      </c>
      <c r="E313">
        <f t="shared" si="16"/>
        <v>79717</v>
      </c>
      <c r="F313">
        <f t="shared" si="17"/>
        <v>0</v>
      </c>
      <c r="G313" s="1">
        <v>12.96</v>
      </c>
      <c r="H313">
        <f t="shared" si="18"/>
        <v>58.675594153999995</v>
      </c>
      <c r="I313">
        <f t="shared" si="19"/>
        <v>58.675594153999995</v>
      </c>
    </row>
    <row r="314" spans="1:9" x14ac:dyDescent="0.2">
      <c r="A314">
        <v>61.6</v>
      </c>
      <c r="B314">
        <v>21041.405846000001</v>
      </c>
      <c r="C314">
        <v>0</v>
      </c>
      <c r="E314">
        <f t="shared" si="16"/>
        <v>61600</v>
      </c>
      <c r="F314">
        <f t="shared" si="17"/>
        <v>0</v>
      </c>
      <c r="G314" s="1">
        <v>13</v>
      </c>
      <c r="H314">
        <f t="shared" si="18"/>
        <v>40.558594153999998</v>
      </c>
      <c r="I314">
        <f t="shared" si="19"/>
        <v>40.558594153999998</v>
      </c>
    </row>
    <row r="315" spans="1:9" x14ac:dyDescent="0.2">
      <c r="A315">
        <v>53.988</v>
      </c>
      <c r="B315">
        <v>21041.405846000001</v>
      </c>
      <c r="C315">
        <v>0</v>
      </c>
      <c r="E315">
        <f t="shared" si="16"/>
        <v>53988</v>
      </c>
      <c r="F315">
        <f t="shared" si="17"/>
        <v>0</v>
      </c>
      <c r="G315" s="1">
        <v>13.04</v>
      </c>
      <c r="H315">
        <f t="shared" si="18"/>
        <v>32.946594153999996</v>
      </c>
      <c r="I315">
        <f t="shared" si="19"/>
        <v>32.946594153999996</v>
      </c>
    </row>
    <row r="316" spans="1:9" x14ac:dyDescent="0.2">
      <c r="A316">
        <v>49.866</v>
      </c>
      <c r="B316">
        <v>21041.405846000001</v>
      </c>
      <c r="C316">
        <v>0</v>
      </c>
      <c r="E316">
        <f t="shared" si="16"/>
        <v>49866</v>
      </c>
      <c r="F316">
        <f t="shared" si="17"/>
        <v>0</v>
      </c>
      <c r="G316" s="1">
        <v>13.08</v>
      </c>
      <c r="H316">
        <f t="shared" si="18"/>
        <v>28.824594154</v>
      </c>
      <c r="I316">
        <f t="shared" si="19"/>
        <v>28.824594154</v>
      </c>
    </row>
    <row r="317" spans="1:9" x14ac:dyDescent="0.2">
      <c r="A317">
        <v>48.536000000000001</v>
      </c>
      <c r="B317">
        <v>21041.405846000001</v>
      </c>
      <c r="C317">
        <v>0</v>
      </c>
      <c r="E317">
        <f t="shared" si="16"/>
        <v>48536</v>
      </c>
      <c r="F317">
        <f t="shared" si="17"/>
        <v>0</v>
      </c>
      <c r="G317" s="1">
        <v>13.12</v>
      </c>
      <c r="H317">
        <f t="shared" si="18"/>
        <v>27.494594153999998</v>
      </c>
      <c r="I317">
        <f t="shared" si="19"/>
        <v>27.494594153999998</v>
      </c>
    </row>
    <row r="318" spans="1:9" x14ac:dyDescent="0.2">
      <c r="A318">
        <v>51.637999999999998</v>
      </c>
      <c r="B318">
        <v>21041.405846000001</v>
      </c>
      <c r="C318">
        <v>0</v>
      </c>
      <c r="E318">
        <f t="shared" si="16"/>
        <v>51638</v>
      </c>
      <c r="F318">
        <f t="shared" si="17"/>
        <v>0</v>
      </c>
      <c r="G318" s="1">
        <v>13.17</v>
      </c>
      <c r="H318">
        <f t="shared" si="18"/>
        <v>30.596594153999998</v>
      </c>
      <c r="I318">
        <f t="shared" si="19"/>
        <v>30.596594153999998</v>
      </c>
    </row>
    <row r="319" spans="1:9" x14ac:dyDescent="0.2">
      <c r="A319">
        <v>63.853000000000002</v>
      </c>
      <c r="B319">
        <v>21041.405846000001</v>
      </c>
      <c r="C319">
        <v>27.777999999999999</v>
      </c>
      <c r="E319">
        <f t="shared" si="16"/>
        <v>63853</v>
      </c>
      <c r="F319">
        <f t="shared" si="17"/>
        <v>5555.5999999999995</v>
      </c>
      <c r="G319" s="1">
        <v>13.21</v>
      </c>
      <c r="H319">
        <f t="shared" si="18"/>
        <v>42.783816154</v>
      </c>
      <c r="I319">
        <f t="shared" si="19"/>
        <v>42.783816154</v>
      </c>
    </row>
    <row r="320" spans="1:9" x14ac:dyDescent="0.2">
      <c r="A320">
        <v>83.265000000000001</v>
      </c>
      <c r="B320">
        <v>21041.405846000001</v>
      </c>
      <c r="C320">
        <v>155.55600000000001</v>
      </c>
      <c r="E320">
        <f t="shared" si="16"/>
        <v>83265</v>
      </c>
      <c r="F320">
        <f t="shared" si="17"/>
        <v>31111.200000000001</v>
      </c>
      <c r="G320" s="1">
        <v>13.25</v>
      </c>
      <c r="H320">
        <f t="shared" si="18"/>
        <v>62.068038154</v>
      </c>
      <c r="I320">
        <f t="shared" si="19"/>
        <v>62.068038154</v>
      </c>
    </row>
    <row r="321" spans="1:9" x14ac:dyDescent="0.2">
      <c r="A321">
        <v>100.13500000000001</v>
      </c>
      <c r="B321">
        <v>71014.744730000006</v>
      </c>
      <c r="C321">
        <v>177.77799999999999</v>
      </c>
      <c r="E321">
        <f t="shared" si="16"/>
        <v>100135</v>
      </c>
      <c r="F321">
        <f t="shared" si="17"/>
        <v>35555.599999999999</v>
      </c>
      <c r="G321" s="1">
        <v>13.29</v>
      </c>
      <c r="H321">
        <f t="shared" si="18"/>
        <v>28.942477269999994</v>
      </c>
      <c r="I321">
        <f t="shared" si="19"/>
        <v>28.942477269999994</v>
      </c>
    </row>
    <row r="322" spans="1:9" x14ac:dyDescent="0.2">
      <c r="A322">
        <v>107.616</v>
      </c>
      <c r="B322">
        <v>71014.744730000006</v>
      </c>
      <c r="C322">
        <v>205.55600000000001</v>
      </c>
      <c r="E322">
        <f t="shared" si="16"/>
        <v>107616</v>
      </c>
      <c r="F322">
        <f t="shared" si="17"/>
        <v>41111.200000000004</v>
      </c>
      <c r="G322" s="1">
        <v>13.33</v>
      </c>
      <c r="H322">
        <f t="shared" si="18"/>
        <v>36.395699269999994</v>
      </c>
      <c r="I322">
        <f t="shared" si="19"/>
        <v>36.395699269999994</v>
      </c>
    </row>
    <row r="323" spans="1:9" x14ac:dyDescent="0.2">
      <c r="A323">
        <v>105.65600000000001</v>
      </c>
      <c r="B323">
        <v>71014.744730000006</v>
      </c>
      <c r="C323">
        <v>183.333</v>
      </c>
      <c r="E323">
        <f t="shared" ref="E323:E386" si="20">A323*1000</f>
        <v>105656</v>
      </c>
      <c r="F323">
        <f t="shared" ref="F323:F386" si="21">C323*200</f>
        <v>36666.6</v>
      </c>
      <c r="G323" s="1">
        <v>13.37</v>
      </c>
      <c r="H323">
        <f t="shared" ref="H323:H386" si="22">(E323-B323-C323)/1000</f>
        <v>34.457922269999997</v>
      </c>
      <c r="I323">
        <f t="shared" ref="I323:I386" si="23">ABS(H323)</f>
        <v>34.457922269999997</v>
      </c>
    </row>
    <row r="324" spans="1:9" x14ac:dyDescent="0.2">
      <c r="A324">
        <v>105.726</v>
      </c>
      <c r="B324">
        <v>71014.744730000006</v>
      </c>
      <c r="C324">
        <v>200</v>
      </c>
      <c r="E324">
        <f t="shared" si="20"/>
        <v>105726</v>
      </c>
      <c r="F324">
        <f t="shared" si="21"/>
        <v>40000</v>
      </c>
      <c r="G324" s="1">
        <v>13.42</v>
      </c>
      <c r="H324">
        <f t="shared" si="22"/>
        <v>34.511255269999992</v>
      </c>
      <c r="I324">
        <f t="shared" si="23"/>
        <v>34.511255269999992</v>
      </c>
    </row>
    <row r="325" spans="1:9" x14ac:dyDescent="0.2">
      <c r="A325">
        <v>104.79900000000001</v>
      </c>
      <c r="B325">
        <v>168331.24676800001</v>
      </c>
      <c r="C325">
        <v>400</v>
      </c>
      <c r="E325">
        <f t="shared" si="20"/>
        <v>104799</v>
      </c>
      <c r="F325">
        <f t="shared" si="21"/>
        <v>80000</v>
      </c>
      <c r="G325" s="1">
        <v>13.46</v>
      </c>
      <c r="H325">
        <f t="shared" si="22"/>
        <v>-63.932246768000013</v>
      </c>
      <c r="I325">
        <f t="shared" si="23"/>
        <v>63.932246768000013</v>
      </c>
    </row>
    <row r="326" spans="1:9" x14ac:dyDescent="0.2">
      <c r="A326">
        <v>101.137</v>
      </c>
      <c r="B326">
        <v>168331.24676800001</v>
      </c>
      <c r="C326">
        <v>661.11099999999999</v>
      </c>
      <c r="E326">
        <f t="shared" si="20"/>
        <v>101137</v>
      </c>
      <c r="F326">
        <f t="shared" si="21"/>
        <v>132222.20000000001</v>
      </c>
      <c r="G326" s="1">
        <v>13.5</v>
      </c>
      <c r="H326">
        <f t="shared" si="22"/>
        <v>-67.855357768000019</v>
      </c>
      <c r="I326">
        <f t="shared" si="23"/>
        <v>67.855357768000019</v>
      </c>
    </row>
    <row r="327" spans="1:9" x14ac:dyDescent="0.2">
      <c r="A327">
        <v>99.369</v>
      </c>
      <c r="B327">
        <v>168331.24676800001</v>
      </c>
      <c r="C327">
        <v>650</v>
      </c>
      <c r="E327">
        <f t="shared" si="20"/>
        <v>99369</v>
      </c>
      <c r="F327">
        <f t="shared" si="21"/>
        <v>130000</v>
      </c>
      <c r="G327" s="1">
        <v>13.54</v>
      </c>
      <c r="H327">
        <f t="shared" si="22"/>
        <v>-69.612246768000006</v>
      </c>
      <c r="I327">
        <f t="shared" si="23"/>
        <v>69.612246768000006</v>
      </c>
    </row>
    <row r="328" spans="1:9" x14ac:dyDescent="0.2">
      <c r="A328">
        <v>96.412000000000006</v>
      </c>
      <c r="B328">
        <v>328771.96634400001</v>
      </c>
      <c r="C328">
        <v>927.77800000000002</v>
      </c>
      <c r="E328">
        <f t="shared" si="20"/>
        <v>96412</v>
      </c>
      <c r="F328">
        <f t="shared" si="21"/>
        <v>185555.6</v>
      </c>
      <c r="G328" s="1">
        <v>13.58</v>
      </c>
      <c r="H328">
        <f t="shared" si="22"/>
        <v>-233.287744344</v>
      </c>
      <c r="I328">
        <f t="shared" si="23"/>
        <v>233.287744344</v>
      </c>
    </row>
    <row r="329" spans="1:9" x14ac:dyDescent="0.2">
      <c r="A329">
        <v>101.601</v>
      </c>
      <c r="B329">
        <v>168331.24676800001</v>
      </c>
      <c r="C329">
        <v>227.77799999999999</v>
      </c>
      <c r="E329">
        <f t="shared" si="20"/>
        <v>101601</v>
      </c>
      <c r="F329">
        <f t="shared" si="21"/>
        <v>45555.6</v>
      </c>
      <c r="G329" s="1">
        <v>13.62</v>
      </c>
      <c r="H329">
        <f t="shared" si="22"/>
        <v>-66.958024768000016</v>
      </c>
      <c r="I329">
        <f t="shared" si="23"/>
        <v>66.958024768000016</v>
      </c>
    </row>
    <row r="330" spans="1:9" x14ac:dyDescent="0.2">
      <c r="A330">
        <v>119.057</v>
      </c>
      <c r="B330">
        <v>328771.96634400001</v>
      </c>
      <c r="C330">
        <v>516.66700000000003</v>
      </c>
      <c r="E330">
        <f t="shared" si="20"/>
        <v>119057</v>
      </c>
      <c r="F330">
        <f t="shared" si="21"/>
        <v>103333.40000000001</v>
      </c>
      <c r="G330" s="1">
        <v>13.67</v>
      </c>
      <c r="H330">
        <f t="shared" si="22"/>
        <v>-210.23163334399999</v>
      </c>
      <c r="I330">
        <f t="shared" si="23"/>
        <v>210.23163334399999</v>
      </c>
    </row>
    <row r="331" spans="1:9" x14ac:dyDescent="0.2">
      <c r="A331">
        <v>122.741</v>
      </c>
      <c r="B331">
        <v>168331.24676800001</v>
      </c>
      <c r="C331">
        <v>144.44399999999999</v>
      </c>
      <c r="E331">
        <f t="shared" si="20"/>
        <v>122741</v>
      </c>
      <c r="F331">
        <f t="shared" si="21"/>
        <v>28888.799999999999</v>
      </c>
      <c r="G331" s="1">
        <v>13.71</v>
      </c>
      <c r="H331">
        <f t="shared" si="22"/>
        <v>-45.734690768000014</v>
      </c>
      <c r="I331">
        <f t="shared" si="23"/>
        <v>45.734690768000014</v>
      </c>
    </row>
    <row r="332" spans="1:9" x14ac:dyDescent="0.2">
      <c r="A332">
        <v>123.121</v>
      </c>
      <c r="B332">
        <v>21041.405846000001</v>
      </c>
      <c r="C332">
        <v>5.556</v>
      </c>
      <c r="E332">
        <f t="shared" si="20"/>
        <v>123121</v>
      </c>
      <c r="F332">
        <f t="shared" si="21"/>
        <v>1111.2</v>
      </c>
      <c r="G332" s="1">
        <v>13.75</v>
      </c>
      <c r="H332">
        <f t="shared" si="22"/>
        <v>102.07403815399999</v>
      </c>
      <c r="I332">
        <f t="shared" si="23"/>
        <v>102.07403815399999</v>
      </c>
    </row>
    <row r="333" spans="1:9" x14ac:dyDescent="0.2">
      <c r="A333">
        <v>125.899</v>
      </c>
      <c r="B333">
        <v>71014.744730000006</v>
      </c>
      <c r="C333">
        <v>0</v>
      </c>
      <c r="E333">
        <f t="shared" si="20"/>
        <v>125899</v>
      </c>
      <c r="F333">
        <f t="shared" si="21"/>
        <v>0</v>
      </c>
      <c r="G333" s="1">
        <v>13.79</v>
      </c>
      <c r="H333">
        <f t="shared" si="22"/>
        <v>54.884255269999997</v>
      </c>
      <c r="I333">
        <f t="shared" si="23"/>
        <v>54.884255269999997</v>
      </c>
    </row>
    <row r="334" spans="1:9" x14ac:dyDescent="0.2">
      <c r="A334">
        <v>132.61500000000001</v>
      </c>
      <c r="B334">
        <v>71014.744730000006</v>
      </c>
      <c r="C334">
        <v>0</v>
      </c>
      <c r="E334">
        <f t="shared" si="20"/>
        <v>132615</v>
      </c>
      <c r="F334">
        <f t="shared" si="21"/>
        <v>0</v>
      </c>
      <c r="G334" s="1">
        <v>13.83</v>
      </c>
      <c r="H334">
        <f t="shared" si="22"/>
        <v>61.600255269999991</v>
      </c>
      <c r="I334">
        <f t="shared" si="23"/>
        <v>61.600255269999991</v>
      </c>
    </row>
    <row r="335" spans="1:9" x14ac:dyDescent="0.2">
      <c r="A335">
        <v>125.514</v>
      </c>
      <c r="B335">
        <v>168331.24676800001</v>
      </c>
      <c r="C335">
        <v>0</v>
      </c>
      <c r="E335">
        <f t="shared" si="20"/>
        <v>125514</v>
      </c>
      <c r="F335">
        <f t="shared" si="21"/>
        <v>0</v>
      </c>
      <c r="G335" s="1">
        <v>13.87</v>
      </c>
      <c r="H335">
        <f t="shared" si="22"/>
        <v>-42.817246768000011</v>
      </c>
      <c r="I335">
        <f t="shared" si="23"/>
        <v>42.817246768000011</v>
      </c>
    </row>
    <row r="336" spans="1:9" x14ac:dyDescent="0.2">
      <c r="A336">
        <v>110.31100000000001</v>
      </c>
      <c r="B336">
        <v>328771.96634400001</v>
      </c>
      <c r="C336">
        <v>0</v>
      </c>
      <c r="E336">
        <f t="shared" si="20"/>
        <v>110311</v>
      </c>
      <c r="F336">
        <f t="shared" si="21"/>
        <v>0</v>
      </c>
      <c r="G336" s="1">
        <v>13.92</v>
      </c>
      <c r="H336">
        <f t="shared" si="22"/>
        <v>-218.46096634400001</v>
      </c>
      <c r="I336">
        <f t="shared" si="23"/>
        <v>218.46096634400001</v>
      </c>
    </row>
    <row r="337" spans="1:9" x14ac:dyDescent="0.2">
      <c r="A337">
        <v>85.697999999999993</v>
      </c>
      <c r="B337">
        <v>168331.24676800001</v>
      </c>
      <c r="C337">
        <v>0</v>
      </c>
      <c r="E337">
        <f t="shared" si="20"/>
        <v>85698</v>
      </c>
      <c r="F337">
        <f t="shared" si="21"/>
        <v>0</v>
      </c>
      <c r="G337" s="1">
        <v>13.96</v>
      </c>
      <c r="H337">
        <f t="shared" si="22"/>
        <v>-82.633246768000006</v>
      </c>
      <c r="I337">
        <f t="shared" si="23"/>
        <v>82.633246768000006</v>
      </c>
    </row>
    <row r="338" spans="1:9" x14ac:dyDescent="0.2">
      <c r="A338">
        <v>65.555000000000007</v>
      </c>
      <c r="B338">
        <v>168331.24676800001</v>
      </c>
      <c r="C338">
        <v>0</v>
      </c>
      <c r="E338">
        <f t="shared" si="20"/>
        <v>65555</v>
      </c>
      <c r="F338">
        <f t="shared" si="21"/>
        <v>0</v>
      </c>
      <c r="G338" s="1">
        <v>14</v>
      </c>
      <c r="H338">
        <f t="shared" si="22"/>
        <v>-102.77624676800001</v>
      </c>
      <c r="I338">
        <f t="shared" si="23"/>
        <v>102.77624676800001</v>
      </c>
    </row>
    <row r="339" spans="1:9" x14ac:dyDescent="0.2">
      <c r="A339">
        <v>54.731000000000002</v>
      </c>
      <c r="B339">
        <v>168331.24676800001</v>
      </c>
      <c r="C339">
        <v>0</v>
      </c>
      <c r="E339">
        <f t="shared" si="20"/>
        <v>54731</v>
      </c>
      <c r="F339">
        <f t="shared" si="21"/>
        <v>0</v>
      </c>
      <c r="G339" s="1">
        <v>14.04</v>
      </c>
      <c r="H339">
        <f t="shared" si="22"/>
        <v>-113.60024676800001</v>
      </c>
      <c r="I339">
        <f t="shared" si="23"/>
        <v>113.60024676800001</v>
      </c>
    </row>
    <row r="340" spans="1:9" x14ac:dyDescent="0.2">
      <c r="A340">
        <v>50.351999999999997</v>
      </c>
      <c r="B340">
        <v>168331.24676800001</v>
      </c>
      <c r="C340">
        <v>0</v>
      </c>
      <c r="E340">
        <f t="shared" si="20"/>
        <v>50352</v>
      </c>
      <c r="F340">
        <f t="shared" si="21"/>
        <v>0</v>
      </c>
      <c r="G340" s="1">
        <v>14.08</v>
      </c>
      <c r="H340">
        <f t="shared" si="22"/>
        <v>-117.97924676800001</v>
      </c>
      <c r="I340">
        <f t="shared" si="23"/>
        <v>117.97924676800001</v>
      </c>
    </row>
    <row r="341" spans="1:9" x14ac:dyDescent="0.2">
      <c r="A341">
        <v>48.872999999999998</v>
      </c>
      <c r="B341">
        <v>168331.24676800001</v>
      </c>
      <c r="C341">
        <v>0</v>
      </c>
      <c r="E341">
        <f t="shared" si="20"/>
        <v>48873</v>
      </c>
      <c r="F341">
        <f t="shared" si="21"/>
        <v>0</v>
      </c>
      <c r="G341" s="1">
        <v>14.12</v>
      </c>
      <c r="H341">
        <f t="shared" si="22"/>
        <v>-119.45824676800001</v>
      </c>
      <c r="I341">
        <f t="shared" si="23"/>
        <v>119.45824676800001</v>
      </c>
    </row>
    <row r="342" spans="1:9" x14ac:dyDescent="0.2">
      <c r="A342">
        <v>49.795999999999999</v>
      </c>
      <c r="B342">
        <v>168331.24676800001</v>
      </c>
      <c r="C342">
        <v>0</v>
      </c>
      <c r="E342">
        <f t="shared" si="20"/>
        <v>49796</v>
      </c>
      <c r="F342">
        <f t="shared" si="21"/>
        <v>0</v>
      </c>
      <c r="G342" s="1">
        <v>14.17</v>
      </c>
      <c r="H342">
        <f t="shared" si="22"/>
        <v>-118.53524676800001</v>
      </c>
      <c r="I342">
        <f t="shared" si="23"/>
        <v>118.53524676800001</v>
      </c>
    </row>
    <row r="343" spans="1:9" x14ac:dyDescent="0.2">
      <c r="A343">
        <v>54.74</v>
      </c>
      <c r="B343">
        <v>168331.24676800001</v>
      </c>
      <c r="C343">
        <v>61.110999999999997</v>
      </c>
      <c r="E343">
        <f t="shared" si="20"/>
        <v>54740</v>
      </c>
      <c r="F343">
        <f t="shared" si="21"/>
        <v>12222.199999999999</v>
      </c>
      <c r="G343" s="1">
        <v>14.21</v>
      </c>
      <c r="H343">
        <f t="shared" si="22"/>
        <v>-113.65235776800002</v>
      </c>
      <c r="I343">
        <f t="shared" si="23"/>
        <v>113.65235776800002</v>
      </c>
    </row>
    <row r="344" spans="1:9" x14ac:dyDescent="0.2">
      <c r="A344">
        <v>68.596000000000004</v>
      </c>
      <c r="B344">
        <v>168331.24676800001</v>
      </c>
      <c r="C344">
        <v>161.11099999999999</v>
      </c>
      <c r="E344">
        <f t="shared" si="20"/>
        <v>68596</v>
      </c>
      <c r="F344">
        <f t="shared" si="21"/>
        <v>32222.199999999997</v>
      </c>
      <c r="G344" s="1">
        <v>14.25</v>
      </c>
      <c r="H344">
        <f t="shared" si="22"/>
        <v>-99.896357768000016</v>
      </c>
      <c r="I344">
        <f t="shared" si="23"/>
        <v>99.896357768000016</v>
      </c>
    </row>
    <row r="345" spans="1:9" x14ac:dyDescent="0.2">
      <c r="A345">
        <v>93.064999999999998</v>
      </c>
      <c r="B345">
        <v>168331.24676800001</v>
      </c>
      <c r="C345">
        <v>211.11099999999999</v>
      </c>
      <c r="E345">
        <f t="shared" si="20"/>
        <v>93065</v>
      </c>
      <c r="F345">
        <f t="shared" si="21"/>
        <v>42222.2</v>
      </c>
      <c r="G345" s="1">
        <v>14.29</v>
      </c>
      <c r="H345">
        <f t="shared" si="22"/>
        <v>-75.477357768000019</v>
      </c>
      <c r="I345">
        <f t="shared" si="23"/>
        <v>75.477357768000019</v>
      </c>
    </row>
    <row r="346" spans="1:9" x14ac:dyDescent="0.2">
      <c r="A346">
        <v>111.27800000000001</v>
      </c>
      <c r="B346">
        <v>328771.96634400001</v>
      </c>
      <c r="C346">
        <v>288.88900000000001</v>
      </c>
      <c r="E346">
        <f t="shared" si="20"/>
        <v>111278</v>
      </c>
      <c r="F346">
        <f t="shared" si="21"/>
        <v>57777.8</v>
      </c>
      <c r="G346" s="1">
        <v>14.33</v>
      </c>
      <c r="H346">
        <f t="shared" si="22"/>
        <v>-217.78285534400001</v>
      </c>
      <c r="I346">
        <f t="shared" si="23"/>
        <v>217.78285534400001</v>
      </c>
    </row>
    <row r="347" spans="1:9" x14ac:dyDescent="0.2">
      <c r="A347">
        <v>116.2</v>
      </c>
      <c r="B347">
        <v>328771.96634400001</v>
      </c>
      <c r="C347">
        <v>694.44399999999996</v>
      </c>
      <c r="E347">
        <f t="shared" si="20"/>
        <v>116200</v>
      </c>
      <c r="F347">
        <f t="shared" si="21"/>
        <v>138888.79999999999</v>
      </c>
      <c r="G347" s="1">
        <v>14.37</v>
      </c>
      <c r="H347">
        <f t="shared" si="22"/>
        <v>-213.26641034400001</v>
      </c>
      <c r="I347">
        <f t="shared" si="23"/>
        <v>213.26641034400001</v>
      </c>
    </row>
    <row r="348" spans="1:9" x14ac:dyDescent="0.2">
      <c r="A348">
        <v>118.672</v>
      </c>
      <c r="B348">
        <v>568117.95784299995</v>
      </c>
      <c r="C348">
        <v>994.44399999999996</v>
      </c>
      <c r="E348">
        <f t="shared" si="20"/>
        <v>118672</v>
      </c>
      <c r="F348">
        <f t="shared" si="21"/>
        <v>198888.8</v>
      </c>
      <c r="G348" s="1">
        <v>14.42</v>
      </c>
      <c r="H348">
        <f t="shared" si="22"/>
        <v>-450.44040184299996</v>
      </c>
      <c r="I348">
        <f t="shared" si="23"/>
        <v>450.44040184299996</v>
      </c>
    </row>
    <row r="349" spans="1:9" x14ac:dyDescent="0.2">
      <c r="A349">
        <v>119.411</v>
      </c>
      <c r="B349">
        <v>568117.95784299995</v>
      </c>
      <c r="C349">
        <v>1055.556</v>
      </c>
      <c r="E349">
        <f t="shared" si="20"/>
        <v>119411</v>
      </c>
      <c r="F349">
        <f t="shared" si="21"/>
        <v>211111.2</v>
      </c>
      <c r="G349" s="1">
        <v>14.46</v>
      </c>
      <c r="H349">
        <f t="shared" si="22"/>
        <v>-449.76251384299991</v>
      </c>
      <c r="I349">
        <f t="shared" si="23"/>
        <v>449.76251384299991</v>
      </c>
    </row>
    <row r="350" spans="1:9" x14ac:dyDescent="0.2">
      <c r="A350">
        <v>114.971</v>
      </c>
      <c r="B350">
        <v>568117.95784299995</v>
      </c>
      <c r="C350">
        <v>855.55600000000004</v>
      </c>
      <c r="E350">
        <f t="shared" si="20"/>
        <v>114971</v>
      </c>
      <c r="F350">
        <f t="shared" si="21"/>
        <v>171111.2</v>
      </c>
      <c r="G350" s="1">
        <v>14.5</v>
      </c>
      <c r="H350">
        <f t="shared" si="22"/>
        <v>-454.00251384299992</v>
      </c>
      <c r="I350">
        <f t="shared" si="23"/>
        <v>454.00251384299992</v>
      </c>
    </row>
    <row r="351" spans="1:9" x14ac:dyDescent="0.2">
      <c r="A351">
        <v>107.8</v>
      </c>
      <c r="B351">
        <v>568117.95784299995</v>
      </c>
      <c r="C351">
        <v>733.33299999999997</v>
      </c>
      <c r="E351">
        <f t="shared" si="20"/>
        <v>107800</v>
      </c>
      <c r="F351">
        <f t="shared" si="21"/>
        <v>146666.6</v>
      </c>
      <c r="G351" s="1">
        <v>14.54</v>
      </c>
      <c r="H351">
        <f t="shared" si="22"/>
        <v>-461.05129084299995</v>
      </c>
      <c r="I351">
        <f t="shared" si="23"/>
        <v>461.05129084299995</v>
      </c>
    </row>
    <row r="352" spans="1:9" x14ac:dyDescent="0.2">
      <c r="A352">
        <v>103.578</v>
      </c>
      <c r="B352">
        <v>568117.95784299995</v>
      </c>
      <c r="C352">
        <v>711.11099999999999</v>
      </c>
      <c r="E352">
        <f t="shared" si="20"/>
        <v>103578</v>
      </c>
      <c r="F352">
        <f t="shared" si="21"/>
        <v>142222.20000000001</v>
      </c>
      <c r="G352" s="1">
        <v>14.58</v>
      </c>
      <c r="H352">
        <f t="shared" si="22"/>
        <v>-465.25106884299993</v>
      </c>
      <c r="I352">
        <f t="shared" si="23"/>
        <v>465.25106884299993</v>
      </c>
    </row>
    <row r="353" spans="1:9" x14ac:dyDescent="0.2">
      <c r="A353">
        <v>104.48399999999999</v>
      </c>
      <c r="B353">
        <v>568117.95784299995</v>
      </c>
      <c r="C353">
        <v>655.55600000000004</v>
      </c>
      <c r="E353">
        <f t="shared" si="20"/>
        <v>104484</v>
      </c>
      <c r="F353">
        <f t="shared" si="21"/>
        <v>131111.20000000001</v>
      </c>
      <c r="G353" s="1">
        <v>14.62</v>
      </c>
      <c r="H353">
        <f t="shared" si="22"/>
        <v>-464.28951384299995</v>
      </c>
      <c r="I353">
        <f t="shared" si="23"/>
        <v>464.28951384299995</v>
      </c>
    </row>
    <row r="354" spans="1:9" x14ac:dyDescent="0.2">
      <c r="A354">
        <v>120.02800000000001</v>
      </c>
      <c r="B354">
        <v>568117.95784299995</v>
      </c>
      <c r="C354">
        <v>577.77800000000002</v>
      </c>
      <c r="E354">
        <f t="shared" si="20"/>
        <v>120028</v>
      </c>
      <c r="F354">
        <f t="shared" si="21"/>
        <v>115555.6</v>
      </c>
      <c r="G354" s="1">
        <v>14.67</v>
      </c>
      <c r="H354">
        <f t="shared" si="22"/>
        <v>-448.66773584299995</v>
      </c>
      <c r="I354">
        <f t="shared" si="23"/>
        <v>448.66773584299995</v>
      </c>
    </row>
    <row r="355" spans="1:9" x14ac:dyDescent="0.2">
      <c r="A355">
        <v>125.786</v>
      </c>
      <c r="B355">
        <v>168331.24676800001</v>
      </c>
      <c r="C355">
        <v>233.333</v>
      </c>
      <c r="E355">
        <f t="shared" si="20"/>
        <v>125786</v>
      </c>
      <c r="F355">
        <f t="shared" si="21"/>
        <v>46666.6</v>
      </c>
      <c r="G355" s="1">
        <v>14.71</v>
      </c>
      <c r="H355">
        <f t="shared" si="22"/>
        <v>-42.778579768000007</v>
      </c>
      <c r="I355">
        <f t="shared" si="23"/>
        <v>42.778579768000007</v>
      </c>
    </row>
    <row r="356" spans="1:9" x14ac:dyDescent="0.2">
      <c r="A356">
        <v>129.22900000000001</v>
      </c>
      <c r="B356">
        <v>71014.744730000006</v>
      </c>
      <c r="C356">
        <v>22.222000000000001</v>
      </c>
      <c r="E356">
        <f t="shared" si="20"/>
        <v>129229.00000000001</v>
      </c>
      <c r="F356">
        <f t="shared" si="21"/>
        <v>4444.4000000000005</v>
      </c>
      <c r="G356" s="1">
        <v>14.75</v>
      </c>
      <c r="H356">
        <f t="shared" si="22"/>
        <v>58.19203327000001</v>
      </c>
      <c r="I356">
        <f t="shared" si="23"/>
        <v>58.19203327000001</v>
      </c>
    </row>
    <row r="357" spans="1:9" x14ac:dyDescent="0.2">
      <c r="A357">
        <v>128.02600000000001</v>
      </c>
      <c r="B357">
        <v>168331.24676800001</v>
      </c>
      <c r="C357">
        <v>0</v>
      </c>
      <c r="E357">
        <f t="shared" si="20"/>
        <v>128026.00000000001</v>
      </c>
      <c r="F357">
        <f t="shared" si="21"/>
        <v>0</v>
      </c>
      <c r="G357" s="1">
        <v>14.79</v>
      </c>
      <c r="H357">
        <f t="shared" si="22"/>
        <v>-40.305246767999996</v>
      </c>
      <c r="I357">
        <f t="shared" si="23"/>
        <v>40.305246767999996</v>
      </c>
    </row>
    <row r="358" spans="1:9" x14ac:dyDescent="0.2">
      <c r="A358">
        <v>131.07499999999999</v>
      </c>
      <c r="B358">
        <v>168331.24676800001</v>
      </c>
      <c r="C358">
        <v>0</v>
      </c>
      <c r="E358">
        <f t="shared" si="20"/>
        <v>131075</v>
      </c>
      <c r="F358">
        <f t="shared" si="21"/>
        <v>0</v>
      </c>
      <c r="G358" s="1">
        <v>14.83</v>
      </c>
      <c r="H358">
        <f t="shared" si="22"/>
        <v>-37.256246768000011</v>
      </c>
      <c r="I358">
        <f t="shared" si="23"/>
        <v>37.256246768000011</v>
      </c>
    </row>
    <row r="359" spans="1:9" x14ac:dyDescent="0.2">
      <c r="A359">
        <v>124.946</v>
      </c>
      <c r="B359">
        <v>168331.24676800001</v>
      </c>
      <c r="C359">
        <v>0</v>
      </c>
      <c r="E359">
        <f t="shared" si="20"/>
        <v>124946</v>
      </c>
      <c r="F359">
        <f t="shared" si="21"/>
        <v>0</v>
      </c>
      <c r="G359" s="1">
        <v>14.87</v>
      </c>
      <c r="H359">
        <f t="shared" si="22"/>
        <v>-43.385246768000009</v>
      </c>
      <c r="I359">
        <f t="shared" si="23"/>
        <v>43.385246768000009</v>
      </c>
    </row>
    <row r="360" spans="1:9" x14ac:dyDescent="0.2">
      <c r="A360">
        <v>108.837</v>
      </c>
      <c r="B360">
        <v>71014.744730000006</v>
      </c>
      <c r="C360">
        <v>0</v>
      </c>
      <c r="E360">
        <f t="shared" si="20"/>
        <v>108837</v>
      </c>
      <c r="F360">
        <f t="shared" si="21"/>
        <v>0</v>
      </c>
      <c r="G360" s="1">
        <v>14.92</v>
      </c>
      <c r="H360">
        <f t="shared" si="22"/>
        <v>37.822255269999992</v>
      </c>
      <c r="I360">
        <f t="shared" si="23"/>
        <v>37.822255269999992</v>
      </c>
    </row>
    <row r="361" spans="1:9" x14ac:dyDescent="0.2">
      <c r="A361">
        <v>85.998999999999995</v>
      </c>
      <c r="B361">
        <v>21041.405846000001</v>
      </c>
      <c r="C361">
        <v>0</v>
      </c>
      <c r="E361">
        <f t="shared" si="20"/>
        <v>85999</v>
      </c>
      <c r="F361">
        <f t="shared" si="21"/>
        <v>0</v>
      </c>
      <c r="G361" s="1">
        <v>14.96</v>
      </c>
      <c r="H361">
        <f t="shared" si="22"/>
        <v>64.957594153999992</v>
      </c>
      <c r="I361">
        <f t="shared" si="23"/>
        <v>64.957594153999992</v>
      </c>
    </row>
    <row r="362" spans="1:9" x14ac:dyDescent="0.2">
      <c r="A362">
        <v>67.448999999999998</v>
      </c>
      <c r="B362">
        <v>21041.405846000001</v>
      </c>
      <c r="C362">
        <v>0</v>
      </c>
      <c r="E362">
        <f t="shared" si="20"/>
        <v>67449</v>
      </c>
      <c r="F362">
        <f t="shared" si="21"/>
        <v>0</v>
      </c>
      <c r="G362" s="1">
        <v>15</v>
      </c>
      <c r="H362">
        <f t="shared" si="22"/>
        <v>46.407594154000002</v>
      </c>
      <c r="I362">
        <f t="shared" si="23"/>
        <v>46.407594154000002</v>
      </c>
    </row>
    <row r="363" spans="1:9" x14ac:dyDescent="0.2">
      <c r="A363">
        <v>55.759</v>
      </c>
      <c r="B363">
        <v>71014.744730000006</v>
      </c>
      <c r="C363">
        <v>0</v>
      </c>
      <c r="E363">
        <f t="shared" si="20"/>
        <v>55759</v>
      </c>
      <c r="F363">
        <f t="shared" si="21"/>
        <v>0</v>
      </c>
      <c r="G363" s="1">
        <v>15.04</v>
      </c>
      <c r="H363">
        <f t="shared" si="22"/>
        <v>-15.255744730000005</v>
      </c>
      <c r="I363">
        <f t="shared" si="23"/>
        <v>15.255744730000005</v>
      </c>
    </row>
    <row r="364" spans="1:9" x14ac:dyDescent="0.2">
      <c r="A364">
        <v>50.058999999999997</v>
      </c>
      <c r="B364">
        <v>71014.744730000006</v>
      </c>
      <c r="C364">
        <v>0</v>
      </c>
      <c r="E364">
        <f t="shared" si="20"/>
        <v>50059</v>
      </c>
      <c r="F364">
        <f t="shared" si="21"/>
        <v>0</v>
      </c>
      <c r="G364" s="1">
        <v>15.08</v>
      </c>
      <c r="H364">
        <f t="shared" si="22"/>
        <v>-20.955744730000006</v>
      </c>
      <c r="I364">
        <f t="shared" si="23"/>
        <v>20.955744730000006</v>
      </c>
    </row>
    <row r="365" spans="1:9" x14ac:dyDescent="0.2">
      <c r="A365">
        <v>47.835999999999999</v>
      </c>
      <c r="B365">
        <v>21041.405846000001</v>
      </c>
      <c r="C365">
        <v>0</v>
      </c>
      <c r="E365">
        <f t="shared" si="20"/>
        <v>47836</v>
      </c>
      <c r="F365">
        <f t="shared" si="21"/>
        <v>0</v>
      </c>
      <c r="G365" s="1">
        <v>15.12</v>
      </c>
      <c r="H365">
        <f t="shared" si="22"/>
        <v>26.794594153999999</v>
      </c>
      <c r="I365">
        <f t="shared" si="23"/>
        <v>26.794594153999999</v>
      </c>
    </row>
    <row r="366" spans="1:9" x14ac:dyDescent="0.2">
      <c r="A366">
        <v>46.978999999999999</v>
      </c>
      <c r="B366">
        <v>21041.405846000001</v>
      </c>
      <c r="C366">
        <v>5.556</v>
      </c>
      <c r="E366">
        <f t="shared" si="20"/>
        <v>46979</v>
      </c>
      <c r="F366">
        <f t="shared" si="21"/>
        <v>1111.2</v>
      </c>
      <c r="G366" s="1">
        <v>15.17</v>
      </c>
      <c r="H366">
        <f t="shared" si="22"/>
        <v>25.932038153999997</v>
      </c>
      <c r="I366">
        <f t="shared" si="23"/>
        <v>25.932038153999997</v>
      </c>
    </row>
    <row r="367" spans="1:9" x14ac:dyDescent="0.2">
      <c r="A367">
        <v>48.421999999999997</v>
      </c>
      <c r="B367">
        <v>21041.405846000001</v>
      </c>
      <c r="C367">
        <v>105.556</v>
      </c>
      <c r="E367">
        <f t="shared" si="20"/>
        <v>48422</v>
      </c>
      <c r="F367">
        <f t="shared" si="21"/>
        <v>21111.200000000001</v>
      </c>
      <c r="G367" s="1">
        <v>15.21</v>
      </c>
      <c r="H367">
        <f t="shared" si="22"/>
        <v>27.275038153999997</v>
      </c>
      <c r="I367">
        <f t="shared" si="23"/>
        <v>27.275038153999997</v>
      </c>
    </row>
    <row r="368" spans="1:9" x14ac:dyDescent="0.2">
      <c r="A368">
        <v>58.335999999999999</v>
      </c>
      <c r="B368">
        <v>21041.405846000001</v>
      </c>
      <c r="C368">
        <v>244.44399999999999</v>
      </c>
      <c r="E368">
        <f t="shared" si="20"/>
        <v>58336</v>
      </c>
      <c r="F368">
        <f t="shared" si="21"/>
        <v>48888.799999999996</v>
      </c>
      <c r="G368" s="1">
        <v>15.25</v>
      </c>
      <c r="H368">
        <f t="shared" si="22"/>
        <v>37.050150153999994</v>
      </c>
      <c r="I368">
        <f t="shared" si="23"/>
        <v>37.050150153999994</v>
      </c>
    </row>
    <row r="369" spans="1:9" x14ac:dyDescent="0.2">
      <c r="A369">
        <v>79.013000000000005</v>
      </c>
      <c r="B369">
        <v>71014.744730000006</v>
      </c>
      <c r="C369">
        <v>450</v>
      </c>
      <c r="E369">
        <f t="shared" si="20"/>
        <v>79013</v>
      </c>
      <c r="F369">
        <f t="shared" si="21"/>
        <v>90000</v>
      </c>
      <c r="G369" s="1">
        <v>15.29</v>
      </c>
      <c r="H369">
        <f t="shared" si="22"/>
        <v>7.5482552699999941</v>
      </c>
      <c r="I369">
        <f t="shared" si="23"/>
        <v>7.5482552699999941</v>
      </c>
    </row>
    <row r="370" spans="1:9" x14ac:dyDescent="0.2">
      <c r="A370">
        <v>100.97499999999999</v>
      </c>
      <c r="B370">
        <v>21041.405846000001</v>
      </c>
      <c r="C370">
        <v>572.22199999999998</v>
      </c>
      <c r="E370">
        <f t="shared" si="20"/>
        <v>100975</v>
      </c>
      <c r="F370">
        <f t="shared" si="21"/>
        <v>114444.4</v>
      </c>
      <c r="G370" s="1">
        <v>15.33</v>
      </c>
      <c r="H370">
        <f t="shared" si="22"/>
        <v>79.361372153999994</v>
      </c>
      <c r="I370">
        <f t="shared" si="23"/>
        <v>79.361372153999994</v>
      </c>
    </row>
    <row r="371" spans="1:9" x14ac:dyDescent="0.2">
      <c r="A371">
        <v>113.95099999999999</v>
      </c>
      <c r="B371">
        <v>71014.744730000006</v>
      </c>
      <c r="C371">
        <v>327.77800000000002</v>
      </c>
      <c r="E371">
        <f t="shared" si="20"/>
        <v>113951</v>
      </c>
      <c r="F371">
        <f t="shared" si="21"/>
        <v>65555.600000000006</v>
      </c>
      <c r="G371" s="1">
        <v>15.37</v>
      </c>
      <c r="H371">
        <f t="shared" si="22"/>
        <v>42.608477269999995</v>
      </c>
      <c r="I371">
        <f t="shared" si="23"/>
        <v>42.608477269999995</v>
      </c>
    </row>
    <row r="372" spans="1:9" x14ac:dyDescent="0.2">
      <c r="A372">
        <v>117.316</v>
      </c>
      <c r="B372">
        <v>168331.24676800001</v>
      </c>
      <c r="C372">
        <v>638.88900000000001</v>
      </c>
      <c r="E372">
        <f t="shared" si="20"/>
        <v>117316</v>
      </c>
      <c r="F372">
        <f t="shared" si="21"/>
        <v>127777.8</v>
      </c>
      <c r="G372" s="1">
        <v>15.42</v>
      </c>
      <c r="H372">
        <f t="shared" si="22"/>
        <v>-51.654135768000017</v>
      </c>
      <c r="I372">
        <f t="shared" si="23"/>
        <v>51.654135768000017</v>
      </c>
    </row>
    <row r="373" spans="1:9" x14ac:dyDescent="0.2">
      <c r="A373">
        <v>118.843</v>
      </c>
      <c r="B373">
        <v>328771.96634400001</v>
      </c>
      <c r="C373">
        <v>655.55600000000004</v>
      </c>
      <c r="E373">
        <f t="shared" si="20"/>
        <v>118843</v>
      </c>
      <c r="F373">
        <f t="shared" si="21"/>
        <v>131111.20000000001</v>
      </c>
      <c r="G373" s="1">
        <v>15.46</v>
      </c>
      <c r="H373">
        <f t="shared" si="22"/>
        <v>-210.58452234400002</v>
      </c>
      <c r="I373">
        <f t="shared" si="23"/>
        <v>210.58452234400002</v>
      </c>
    </row>
    <row r="374" spans="1:9" x14ac:dyDescent="0.2">
      <c r="A374">
        <v>117.985</v>
      </c>
      <c r="B374">
        <v>168331.24676800001</v>
      </c>
      <c r="C374">
        <v>772.22199999999998</v>
      </c>
      <c r="E374">
        <f t="shared" si="20"/>
        <v>117985</v>
      </c>
      <c r="F374">
        <f t="shared" si="21"/>
        <v>154444.4</v>
      </c>
      <c r="G374" s="1">
        <v>15.5</v>
      </c>
      <c r="H374">
        <f t="shared" si="22"/>
        <v>-51.118468768000014</v>
      </c>
      <c r="I374">
        <f t="shared" si="23"/>
        <v>51.118468768000014</v>
      </c>
    </row>
    <row r="375" spans="1:9" x14ac:dyDescent="0.2">
      <c r="A375">
        <v>109.869</v>
      </c>
      <c r="B375">
        <v>168331.24676800001</v>
      </c>
      <c r="C375">
        <v>522.22199999999998</v>
      </c>
      <c r="E375">
        <f t="shared" si="20"/>
        <v>109869</v>
      </c>
      <c r="F375">
        <f t="shared" si="21"/>
        <v>104444.4</v>
      </c>
      <c r="G375" s="1">
        <v>15.54</v>
      </c>
      <c r="H375">
        <f t="shared" si="22"/>
        <v>-58.984468768000013</v>
      </c>
      <c r="I375">
        <f t="shared" si="23"/>
        <v>58.984468768000013</v>
      </c>
    </row>
    <row r="376" spans="1:9" x14ac:dyDescent="0.2">
      <c r="A376">
        <v>102.301</v>
      </c>
      <c r="B376">
        <v>328771.96634400001</v>
      </c>
      <c r="C376">
        <v>833.33299999999997</v>
      </c>
      <c r="E376">
        <f t="shared" si="20"/>
        <v>102301</v>
      </c>
      <c r="F376">
        <f t="shared" si="21"/>
        <v>166666.6</v>
      </c>
      <c r="G376" s="1">
        <v>15.58</v>
      </c>
      <c r="H376">
        <f t="shared" si="22"/>
        <v>-227.30429934400001</v>
      </c>
      <c r="I376">
        <f t="shared" si="23"/>
        <v>227.30429934400001</v>
      </c>
    </row>
    <row r="377" spans="1:9" x14ac:dyDescent="0.2">
      <c r="A377">
        <v>105.998</v>
      </c>
      <c r="B377">
        <v>328771.96634400001</v>
      </c>
      <c r="C377">
        <v>550</v>
      </c>
      <c r="E377">
        <f t="shared" si="20"/>
        <v>105998</v>
      </c>
      <c r="F377">
        <f t="shared" si="21"/>
        <v>110000</v>
      </c>
      <c r="G377" s="1">
        <v>15.62</v>
      </c>
      <c r="H377">
        <f t="shared" si="22"/>
        <v>-223.32396634400001</v>
      </c>
      <c r="I377">
        <f t="shared" si="23"/>
        <v>223.32396634400001</v>
      </c>
    </row>
    <row r="378" spans="1:9" x14ac:dyDescent="0.2">
      <c r="A378">
        <v>122.70099999999999</v>
      </c>
      <c r="B378">
        <v>168331.24676800001</v>
      </c>
      <c r="C378">
        <v>400</v>
      </c>
      <c r="E378">
        <f t="shared" si="20"/>
        <v>122701</v>
      </c>
      <c r="F378">
        <f t="shared" si="21"/>
        <v>80000</v>
      </c>
      <c r="G378" s="1">
        <v>15.67</v>
      </c>
      <c r="H378">
        <f t="shared" si="22"/>
        <v>-46.030246768000012</v>
      </c>
      <c r="I378">
        <f t="shared" si="23"/>
        <v>46.030246768000012</v>
      </c>
    </row>
    <row r="379" spans="1:9" x14ac:dyDescent="0.2">
      <c r="A379">
        <v>129.79300000000001</v>
      </c>
      <c r="B379">
        <v>168331.24676800001</v>
      </c>
      <c r="C379">
        <v>166.667</v>
      </c>
      <c r="E379">
        <f t="shared" si="20"/>
        <v>129793</v>
      </c>
      <c r="F379">
        <f t="shared" si="21"/>
        <v>33333.4</v>
      </c>
      <c r="G379" s="1">
        <v>15.71</v>
      </c>
      <c r="H379">
        <f t="shared" si="22"/>
        <v>-38.704913768000011</v>
      </c>
      <c r="I379">
        <f t="shared" si="23"/>
        <v>38.704913768000011</v>
      </c>
    </row>
    <row r="380" spans="1:9" x14ac:dyDescent="0.2">
      <c r="A380">
        <v>130.47999999999999</v>
      </c>
      <c r="B380">
        <v>71014.744730000006</v>
      </c>
      <c r="C380">
        <v>16.667000000000002</v>
      </c>
      <c r="E380">
        <f t="shared" si="20"/>
        <v>130479.99999999999</v>
      </c>
      <c r="F380">
        <f t="shared" si="21"/>
        <v>3333.4000000000005</v>
      </c>
      <c r="G380" s="1">
        <v>15.75</v>
      </c>
      <c r="H380">
        <f t="shared" si="22"/>
        <v>59.448588269999981</v>
      </c>
      <c r="I380">
        <f t="shared" si="23"/>
        <v>59.448588269999981</v>
      </c>
    </row>
    <row r="381" spans="1:9" x14ac:dyDescent="0.2">
      <c r="A381">
        <v>133.429</v>
      </c>
      <c r="B381">
        <v>21041.405846000001</v>
      </c>
      <c r="C381">
        <v>0</v>
      </c>
      <c r="E381">
        <f t="shared" si="20"/>
        <v>133429</v>
      </c>
      <c r="F381">
        <f t="shared" si="21"/>
        <v>0</v>
      </c>
      <c r="G381" s="1">
        <v>15.79</v>
      </c>
      <c r="H381">
        <f t="shared" si="22"/>
        <v>112.38759415399998</v>
      </c>
      <c r="I381">
        <f t="shared" si="23"/>
        <v>112.38759415399998</v>
      </c>
    </row>
    <row r="382" spans="1:9" x14ac:dyDescent="0.2">
      <c r="A382">
        <v>138.60900000000001</v>
      </c>
      <c r="B382">
        <v>21041.405846000001</v>
      </c>
      <c r="C382">
        <v>0</v>
      </c>
      <c r="E382">
        <f t="shared" si="20"/>
        <v>138609</v>
      </c>
      <c r="F382">
        <f t="shared" si="21"/>
        <v>0</v>
      </c>
      <c r="G382" s="1">
        <v>15.83</v>
      </c>
      <c r="H382">
        <f t="shared" si="22"/>
        <v>117.56759415399999</v>
      </c>
      <c r="I382">
        <f t="shared" si="23"/>
        <v>117.56759415399999</v>
      </c>
    </row>
    <row r="383" spans="1:9" x14ac:dyDescent="0.2">
      <c r="A383">
        <v>129.01900000000001</v>
      </c>
      <c r="B383">
        <v>21041.405846000001</v>
      </c>
      <c r="C383">
        <v>0</v>
      </c>
      <c r="E383">
        <f t="shared" si="20"/>
        <v>129019</v>
      </c>
      <c r="F383">
        <f t="shared" si="21"/>
        <v>0</v>
      </c>
      <c r="G383" s="1">
        <v>15.87</v>
      </c>
      <c r="H383">
        <f t="shared" si="22"/>
        <v>107.97759415399999</v>
      </c>
      <c r="I383">
        <f t="shared" si="23"/>
        <v>107.97759415399999</v>
      </c>
    </row>
    <row r="384" spans="1:9" x14ac:dyDescent="0.2">
      <c r="A384">
        <v>101.697</v>
      </c>
      <c r="B384">
        <v>2630.1757309999998</v>
      </c>
      <c r="C384">
        <v>0</v>
      </c>
      <c r="E384">
        <f t="shared" si="20"/>
        <v>101697</v>
      </c>
      <c r="F384">
        <f t="shared" si="21"/>
        <v>0</v>
      </c>
      <c r="G384" s="1">
        <v>15.92</v>
      </c>
      <c r="H384">
        <f t="shared" si="22"/>
        <v>99.066824269000008</v>
      </c>
      <c r="I384">
        <f t="shared" si="23"/>
        <v>99.066824269000008</v>
      </c>
    </row>
    <row r="385" spans="1:9" x14ac:dyDescent="0.2">
      <c r="A385">
        <v>77.849000000000004</v>
      </c>
      <c r="B385">
        <v>2630.1757309999998</v>
      </c>
      <c r="C385">
        <v>0</v>
      </c>
      <c r="E385">
        <f t="shared" si="20"/>
        <v>77849</v>
      </c>
      <c r="F385">
        <f t="shared" si="21"/>
        <v>0</v>
      </c>
      <c r="G385" s="1">
        <v>15.96</v>
      </c>
      <c r="H385">
        <f t="shared" si="22"/>
        <v>75.21882426900001</v>
      </c>
      <c r="I385">
        <f t="shared" si="23"/>
        <v>75.21882426900001</v>
      </c>
    </row>
    <row r="386" spans="1:9" x14ac:dyDescent="0.2">
      <c r="A386">
        <v>66.385999999999996</v>
      </c>
      <c r="B386">
        <v>21041.405846000001</v>
      </c>
      <c r="C386">
        <v>0</v>
      </c>
      <c r="E386">
        <f t="shared" si="20"/>
        <v>66386</v>
      </c>
      <c r="F386">
        <f t="shared" si="21"/>
        <v>0</v>
      </c>
      <c r="G386" s="1">
        <v>16</v>
      </c>
      <c r="H386">
        <f t="shared" si="22"/>
        <v>45.344594153999999</v>
      </c>
      <c r="I386">
        <f t="shared" si="23"/>
        <v>45.344594153999999</v>
      </c>
    </row>
    <row r="387" spans="1:9" x14ac:dyDescent="0.2">
      <c r="A387">
        <v>55.116</v>
      </c>
      <c r="B387">
        <v>21041.405846000001</v>
      </c>
      <c r="C387">
        <v>0</v>
      </c>
      <c r="E387">
        <f t="shared" ref="E387:E450" si="24">A387*1000</f>
        <v>55116</v>
      </c>
      <c r="F387">
        <f t="shared" ref="F387:F450" si="25">C387*200</f>
        <v>0</v>
      </c>
      <c r="G387" s="1">
        <v>16.04</v>
      </c>
      <c r="H387">
        <f t="shared" ref="H387:H450" si="26">(E387-B387-C387)/1000</f>
        <v>34.074594153999996</v>
      </c>
      <c r="I387">
        <f t="shared" ref="I387:I450" si="27">ABS(H387)</f>
        <v>34.074594153999996</v>
      </c>
    </row>
    <row r="388" spans="1:9" x14ac:dyDescent="0.2">
      <c r="A388">
        <v>49.814</v>
      </c>
      <c r="B388">
        <v>21041.405846000001</v>
      </c>
      <c r="C388">
        <v>0</v>
      </c>
      <c r="E388">
        <f t="shared" si="24"/>
        <v>49814</v>
      </c>
      <c r="F388">
        <f t="shared" si="25"/>
        <v>0</v>
      </c>
      <c r="G388" s="1">
        <v>16.079999999999998</v>
      </c>
      <c r="H388">
        <f t="shared" si="26"/>
        <v>28.772594154</v>
      </c>
      <c r="I388">
        <f t="shared" si="27"/>
        <v>28.772594154</v>
      </c>
    </row>
    <row r="389" spans="1:9" x14ac:dyDescent="0.2">
      <c r="A389">
        <v>47.603999999999999</v>
      </c>
      <c r="B389">
        <v>21041.405846000001</v>
      </c>
      <c r="C389">
        <v>0</v>
      </c>
      <c r="E389">
        <f t="shared" si="24"/>
        <v>47604</v>
      </c>
      <c r="F389">
        <f t="shared" si="25"/>
        <v>0</v>
      </c>
      <c r="G389" s="1">
        <v>16.12</v>
      </c>
      <c r="H389">
        <f t="shared" si="26"/>
        <v>26.562594153999999</v>
      </c>
      <c r="I389">
        <f t="shared" si="27"/>
        <v>26.562594153999999</v>
      </c>
    </row>
    <row r="390" spans="1:9" x14ac:dyDescent="0.2">
      <c r="A390">
        <v>46.756</v>
      </c>
      <c r="B390">
        <v>2630.1757309999998</v>
      </c>
      <c r="C390">
        <v>5.556</v>
      </c>
      <c r="E390">
        <f t="shared" si="24"/>
        <v>46756</v>
      </c>
      <c r="F390">
        <f t="shared" si="25"/>
        <v>1111.2</v>
      </c>
      <c r="G390" s="1">
        <v>16.170000000000002</v>
      </c>
      <c r="H390">
        <f t="shared" si="26"/>
        <v>44.120268269</v>
      </c>
      <c r="I390">
        <f t="shared" si="27"/>
        <v>44.120268269</v>
      </c>
    </row>
    <row r="391" spans="1:9" x14ac:dyDescent="0.2">
      <c r="A391">
        <v>47.918999999999997</v>
      </c>
      <c r="B391">
        <v>2630.1757309999998</v>
      </c>
      <c r="C391">
        <v>55.555999999999997</v>
      </c>
      <c r="E391">
        <f t="shared" si="24"/>
        <v>47919</v>
      </c>
      <c r="F391">
        <f t="shared" si="25"/>
        <v>11111.199999999999</v>
      </c>
      <c r="G391" s="1">
        <v>16.21</v>
      </c>
      <c r="H391">
        <f t="shared" si="26"/>
        <v>45.233268269</v>
      </c>
      <c r="I391">
        <f t="shared" si="27"/>
        <v>45.233268269</v>
      </c>
    </row>
    <row r="392" spans="1:9" x14ac:dyDescent="0.2">
      <c r="A392">
        <v>57.180999999999997</v>
      </c>
      <c r="B392">
        <v>21041.405846000001</v>
      </c>
      <c r="C392">
        <v>188.88900000000001</v>
      </c>
      <c r="E392">
        <f t="shared" si="24"/>
        <v>57181</v>
      </c>
      <c r="F392">
        <f t="shared" si="25"/>
        <v>37777.800000000003</v>
      </c>
      <c r="G392" s="1">
        <v>16.25</v>
      </c>
      <c r="H392">
        <f t="shared" si="26"/>
        <v>35.950705153999998</v>
      </c>
      <c r="I392">
        <f t="shared" si="27"/>
        <v>35.950705153999998</v>
      </c>
    </row>
    <row r="393" spans="1:9" x14ac:dyDescent="0.2">
      <c r="A393">
        <v>77.682000000000002</v>
      </c>
      <c r="B393">
        <v>21041.405846000001</v>
      </c>
      <c r="C393">
        <v>388.88900000000001</v>
      </c>
      <c r="E393">
        <f t="shared" si="24"/>
        <v>77682</v>
      </c>
      <c r="F393">
        <f t="shared" si="25"/>
        <v>77777.8</v>
      </c>
      <c r="G393" s="1">
        <v>16.29</v>
      </c>
      <c r="H393">
        <f t="shared" si="26"/>
        <v>56.251705153999993</v>
      </c>
      <c r="I393">
        <f t="shared" si="27"/>
        <v>56.251705153999993</v>
      </c>
    </row>
    <row r="394" spans="1:9" x14ac:dyDescent="0.2">
      <c r="A394">
        <v>99.430999999999997</v>
      </c>
      <c r="B394">
        <v>168331.24676800001</v>
      </c>
      <c r="C394">
        <v>794.44399999999996</v>
      </c>
      <c r="E394">
        <f t="shared" si="24"/>
        <v>99431</v>
      </c>
      <c r="F394">
        <f t="shared" si="25"/>
        <v>158888.79999999999</v>
      </c>
      <c r="G394" s="1">
        <v>16.329999999999998</v>
      </c>
      <c r="H394">
        <f t="shared" si="26"/>
        <v>-69.694690768000015</v>
      </c>
      <c r="I394">
        <f t="shared" si="27"/>
        <v>69.694690768000015</v>
      </c>
    </row>
    <row r="395" spans="1:9" x14ac:dyDescent="0.2">
      <c r="A395">
        <v>111.768</v>
      </c>
      <c r="B395">
        <v>168331.24676800001</v>
      </c>
      <c r="C395">
        <v>794.44399999999996</v>
      </c>
      <c r="E395">
        <f t="shared" si="24"/>
        <v>111768</v>
      </c>
      <c r="F395">
        <f t="shared" si="25"/>
        <v>158888.79999999999</v>
      </c>
      <c r="G395" s="1">
        <v>16.37</v>
      </c>
      <c r="H395">
        <f t="shared" si="26"/>
        <v>-57.357690768000012</v>
      </c>
      <c r="I395">
        <f t="shared" si="27"/>
        <v>57.357690768000012</v>
      </c>
    </row>
    <row r="396" spans="1:9" x14ac:dyDescent="0.2">
      <c r="A396">
        <v>115.312</v>
      </c>
      <c r="B396">
        <v>328771.96634400001</v>
      </c>
      <c r="C396">
        <v>1105.556</v>
      </c>
      <c r="E396">
        <f t="shared" si="24"/>
        <v>115312</v>
      </c>
      <c r="F396">
        <f t="shared" si="25"/>
        <v>221111.2</v>
      </c>
      <c r="G396" s="1">
        <v>16.420000000000002</v>
      </c>
      <c r="H396">
        <f t="shared" si="26"/>
        <v>-214.56552234400002</v>
      </c>
      <c r="I396">
        <f t="shared" si="27"/>
        <v>214.56552234400002</v>
      </c>
    </row>
    <row r="397" spans="1:9" x14ac:dyDescent="0.2">
      <c r="A397">
        <v>117.44199999999999</v>
      </c>
      <c r="B397">
        <v>328771.96634400001</v>
      </c>
      <c r="C397">
        <v>1338.8889999999999</v>
      </c>
      <c r="E397">
        <f t="shared" si="24"/>
        <v>117442</v>
      </c>
      <c r="F397">
        <f t="shared" si="25"/>
        <v>267777.8</v>
      </c>
      <c r="G397" s="1">
        <v>16.46</v>
      </c>
      <c r="H397">
        <f t="shared" si="26"/>
        <v>-212.66885534400001</v>
      </c>
      <c r="I397">
        <f t="shared" si="27"/>
        <v>212.66885534400001</v>
      </c>
    </row>
    <row r="398" spans="1:9" x14ac:dyDescent="0.2">
      <c r="A398">
        <v>116.60299999999999</v>
      </c>
      <c r="B398">
        <v>568117.95784299995</v>
      </c>
      <c r="C398">
        <v>1211.1110000000001</v>
      </c>
      <c r="E398">
        <f t="shared" si="24"/>
        <v>116603</v>
      </c>
      <c r="F398">
        <f t="shared" si="25"/>
        <v>242222.2</v>
      </c>
      <c r="G398" s="1">
        <v>16.5</v>
      </c>
      <c r="H398">
        <f t="shared" si="26"/>
        <v>-452.72606884299995</v>
      </c>
      <c r="I398">
        <f t="shared" si="27"/>
        <v>452.72606884299995</v>
      </c>
    </row>
    <row r="399" spans="1:9" x14ac:dyDescent="0.2">
      <c r="A399">
        <v>107.944</v>
      </c>
      <c r="B399">
        <v>568117.95784299995</v>
      </c>
      <c r="C399">
        <v>1150</v>
      </c>
      <c r="E399">
        <f t="shared" si="24"/>
        <v>107944</v>
      </c>
      <c r="F399">
        <f t="shared" si="25"/>
        <v>230000</v>
      </c>
      <c r="G399" s="1">
        <v>16.54</v>
      </c>
      <c r="H399">
        <f t="shared" si="26"/>
        <v>-461.32395784299996</v>
      </c>
      <c r="I399">
        <f t="shared" si="27"/>
        <v>461.32395784299996</v>
      </c>
    </row>
    <row r="400" spans="1:9" x14ac:dyDescent="0.2">
      <c r="A400">
        <v>100.739</v>
      </c>
      <c r="B400">
        <v>568117.95784299995</v>
      </c>
      <c r="C400">
        <v>727.77800000000002</v>
      </c>
      <c r="E400">
        <f t="shared" si="24"/>
        <v>100739</v>
      </c>
      <c r="F400">
        <f t="shared" si="25"/>
        <v>145555.6</v>
      </c>
      <c r="G400" s="1">
        <v>16.579999999999998</v>
      </c>
      <c r="H400">
        <f t="shared" si="26"/>
        <v>-468.10673584299997</v>
      </c>
      <c r="I400">
        <f t="shared" si="27"/>
        <v>468.10673584299997</v>
      </c>
    </row>
    <row r="401" spans="1:9" x14ac:dyDescent="0.2">
      <c r="A401">
        <v>103.215</v>
      </c>
      <c r="B401">
        <v>328771.96634400001</v>
      </c>
      <c r="C401">
        <v>694.44399999999996</v>
      </c>
      <c r="E401">
        <f t="shared" si="24"/>
        <v>103215</v>
      </c>
      <c r="F401">
        <f t="shared" si="25"/>
        <v>138888.79999999999</v>
      </c>
      <c r="G401" s="1">
        <v>16.62</v>
      </c>
      <c r="H401">
        <f t="shared" si="26"/>
        <v>-226.25141034399999</v>
      </c>
      <c r="I401">
        <f t="shared" si="27"/>
        <v>226.25141034399999</v>
      </c>
    </row>
    <row r="402" spans="1:9" x14ac:dyDescent="0.2">
      <c r="A402">
        <v>119.16200000000001</v>
      </c>
      <c r="B402">
        <v>568117.95784299995</v>
      </c>
      <c r="C402">
        <v>477.77800000000002</v>
      </c>
      <c r="E402">
        <f t="shared" si="24"/>
        <v>119162</v>
      </c>
      <c r="F402">
        <f t="shared" si="25"/>
        <v>95555.6</v>
      </c>
      <c r="G402" s="1">
        <v>16.670000000000002</v>
      </c>
      <c r="H402">
        <f t="shared" si="26"/>
        <v>-449.43373584299997</v>
      </c>
      <c r="I402">
        <f t="shared" si="27"/>
        <v>449.43373584299997</v>
      </c>
    </row>
    <row r="403" spans="1:9" x14ac:dyDescent="0.2">
      <c r="A403">
        <v>126.88800000000001</v>
      </c>
      <c r="B403">
        <v>328771.96634400001</v>
      </c>
      <c r="C403">
        <v>166.667</v>
      </c>
      <c r="E403">
        <f t="shared" si="24"/>
        <v>126888</v>
      </c>
      <c r="F403">
        <f t="shared" si="25"/>
        <v>33333.4</v>
      </c>
      <c r="G403" s="1">
        <v>16.71</v>
      </c>
      <c r="H403">
        <f t="shared" si="26"/>
        <v>-202.050633344</v>
      </c>
      <c r="I403">
        <f t="shared" si="27"/>
        <v>202.050633344</v>
      </c>
    </row>
    <row r="404" spans="1:9" x14ac:dyDescent="0.2">
      <c r="A404">
        <v>128.23099999999999</v>
      </c>
      <c r="B404">
        <v>168331.24676800001</v>
      </c>
      <c r="C404">
        <v>27.777999999999999</v>
      </c>
      <c r="E404">
        <f t="shared" si="24"/>
        <v>128231</v>
      </c>
      <c r="F404">
        <f t="shared" si="25"/>
        <v>5555.5999999999995</v>
      </c>
      <c r="G404" s="1">
        <v>16.75</v>
      </c>
      <c r="H404">
        <f t="shared" si="26"/>
        <v>-40.12802476800001</v>
      </c>
      <c r="I404">
        <f t="shared" si="27"/>
        <v>40.12802476800001</v>
      </c>
    </row>
    <row r="405" spans="1:9" x14ac:dyDescent="0.2">
      <c r="A405">
        <v>130.791</v>
      </c>
      <c r="B405">
        <v>168331.24676800001</v>
      </c>
      <c r="C405">
        <v>0</v>
      </c>
      <c r="E405">
        <f t="shared" si="24"/>
        <v>130791</v>
      </c>
      <c r="F405">
        <f t="shared" si="25"/>
        <v>0</v>
      </c>
      <c r="G405" s="1">
        <v>16.79</v>
      </c>
      <c r="H405">
        <f t="shared" si="26"/>
        <v>-37.54024676800001</v>
      </c>
      <c r="I405">
        <f t="shared" si="27"/>
        <v>37.54024676800001</v>
      </c>
    </row>
    <row r="406" spans="1:9" x14ac:dyDescent="0.2">
      <c r="A406">
        <v>136.863</v>
      </c>
      <c r="B406">
        <v>71014.744730000006</v>
      </c>
      <c r="C406">
        <v>0</v>
      </c>
      <c r="E406">
        <f t="shared" si="24"/>
        <v>136863</v>
      </c>
      <c r="F406">
        <f t="shared" si="25"/>
        <v>0</v>
      </c>
      <c r="G406" s="1">
        <v>16.829999999999998</v>
      </c>
      <c r="H406">
        <f t="shared" si="26"/>
        <v>65.848255269999996</v>
      </c>
      <c r="I406">
        <f t="shared" si="27"/>
        <v>65.848255269999996</v>
      </c>
    </row>
    <row r="407" spans="1:9" x14ac:dyDescent="0.2">
      <c r="A407">
        <v>128.559</v>
      </c>
      <c r="B407">
        <v>71014.744730000006</v>
      </c>
      <c r="C407">
        <v>0</v>
      </c>
      <c r="E407">
        <f t="shared" si="24"/>
        <v>128559</v>
      </c>
      <c r="F407">
        <f t="shared" si="25"/>
        <v>0</v>
      </c>
      <c r="G407" s="1">
        <v>16.87</v>
      </c>
      <c r="H407">
        <f t="shared" si="26"/>
        <v>57.544255269999994</v>
      </c>
      <c r="I407">
        <f t="shared" si="27"/>
        <v>57.544255269999994</v>
      </c>
    </row>
    <row r="408" spans="1:9" x14ac:dyDescent="0.2">
      <c r="A408">
        <v>101.08</v>
      </c>
      <c r="B408">
        <v>21041.405846000001</v>
      </c>
      <c r="C408">
        <v>0</v>
      </c>
      <c r="E408">
        <f t="shared" si="24"/>
        <v>101080</v>
      </c>
      <c r="F408">
        <f t="shared" si="25"/>
        <v>0</v>
      </c>
      <c r="G408" s="1">
        <v>16.920000000000002</v>
      </c>
      <c r="H408">
        <f t="shared" si="26"/>
        <v>80.038594153999995</v>
      </c>
      <c r="I408">
        <f t="shared" si="27"/>
        <v>80.038594153999995</v>
      </c>
    </row>
    <row r="409" spans="1:9" x14ac:dyDescent="0.2">
      <c r="A409">
        <v>71.129000000000005</v>
      </c>
      <c r="B409">
        <v>21041.405846000001</v>
      </c>
      <c r="C409">
        <v>0</v>
      </c>
      <c r="E409">
        <f t="shared" si="24"/>
        <v>71129</v>
      </c>
      <c r="F409">
        <f t="shared" si="25"/>
        <v>0</v>
      </c>
      <c r="G409" s="1">
        <v>16.96</v>
      </c>
      <c r="H409">
        <f t="shared" si="26"/>
        <v>50.087594154000001</v>
      </c>
      <c r="I409">
        <f t="shared" si="27"/>
        <v>50.087594154000001</v>
      </c>
    </row>
    <row r="410" spans="1:9" x14ac:dyDescent="0.2">
      <c r="A410">
        <v>58.466999999999999</v>
      </c>
      <c r="B410">
        <v>21041.405846000001</v>
      </c>
      <c r="C410">
        <v>0</v>
      </c>
      <c r="E410">
        <f t="shared" si="24"/>
        <v>58467</v>
      </c>
      <c r="F410">
        <f t="shared" si="25"/>
        <v>0</v>
      </c>
      <c r="G410" s="1">
        <v>17</v>
      </c>
      <c r="H410">
        <f t="shared" si="26"/>
        <v>37.425594153999995</v>
      </c>
      <c r="I410">
        <f t="shared" si="27"/>
        <v>37.425594153999995</v>
      </c>
    </row>
    <row r="411" spans="1:9" x14ac:dyDescent="0.2">
      <c r="A411">
        <v>50.933999999999997</v>
      </c>
      <c r="B411">
        <v>21041.405846000001</v>
      </c>
      <c r="C411">
        <v>0</v>
      </c>
      <c r="E411">
        <f t="shared" si="24"/>
        <v>50934</v>
      </c>
      <c r="F411">
        <f t="shared" si="25"/>
        <v>0</v>
      </c>
      <c r="G411" s="1">
        <v>17.04</v>
      </c>
      <c r="H411">
        <f t="shared" si="26"/>
        <v>29.892594153999998</v>
      </c>
      <c r="I411">
        <f t="shared" si="27"/>
        <v>29.892594153999998</v>
      </c>
    </row>
    <row r="412" spans="1:9" x14ac:dyDescent="0.2">
      <c r="A412">
        <v>47.994</v>
      </c>
      <c r="B412">
        <v>21041.405846000001</v>
      </c>
      <c r="C412">
        <v>0</v>
      </c>
      <c r="E412">
        <f t="shared" si="24"/>
        <v>47994</v>
      </c>
      <c r="F412">
        <f t="shared" si="25"/>
        <v>0</v>
      </c>
      <c r="G412" s="1">
        <v>17.079999999999998</v>
      </c>
      <c r="H412">
        <f t="shared" si="26"/>
        <v>26.952594154</v>
      </c>
      <c r="I412">
        <f t="shared" si="27"/>
        <v>26.952594154</v>
      </c>
    </row>
    <row r="413" spans="1:9" x14ac:dyDescent="0.2">
      <c r="A413">
        <v>47.701000000000001</v>
      </c>
      <c r="B413">
        <v>2630.1757309999998</v>
      </c>
      <c r="C413">
        <v>0</v>
      </c>
      <c r="E413">
        <f t="shared" si="24"/>
        <v>47701</v>
      </c>
      <c r="F413">
        <f t="shared" si="25"/>
        <v>0</v>
      </c>
      <c r="G413" s="1">
        <v>17.12</v>
      </c>
      <c r="H413">
        <f t="shared" si="26"/>
        <v>45.070824268999999</v>
      </c>
      <c r="I413">
        <f t="shared" si="27"/>
        <v>45.070824268999999</v>
      </c>
    </row>
    <row r="414" spans="1:9" x14ac:dyDescent="0.2">
      <c r="A414">
        <v>51.24</v>
      </c>
      <c r="B414">
        <v>71014.744730000006</v>
      </c>
      <c r="C414">
        <v>16.667000000000002</v>
      </c>
      <c r="E414">
        <f t="shared" si="24"/>
        <v>51240</v>
      </c>
      <c r="F414">
        <f t="shared" si="25"/>
        <v>3333.4000000000005</v>
      </c>
      <c r="G414" s="1">
        <v>17.170000000000002</v>
      </c>
      <c r="H414">
        <f t="shared" si="26"/>
        <v>-19.791411730000007</v>
      </c>
      <c r="I414">
        <f t="shared" si="27"/>
        <v>19.791411730000007</v>
      </c>
    </row>
    <row r="415" spans="1:9" x14ac:dyDescent="0.2">
      <c r="A415">
        <v>63.648000000000003</v>
      </c>
      <c r="B415">
        <v>71014.744730000006</v>
      </c>
      <c r="C415">
        <v>66.667000000000002</v>
      </c>
      <c r="E415">
        <f t="shared" si="24"/>
        <v>63648</v>
      </c>
      <c r="F415">
        <f t="shared" si="25"/>
        <v>13333.4</v>
      </c>
      <c r="G415" s="1">
        <v>17.21</v>
      </c>
      <c r="H415">
        <f t="shared" si="26"/>
        <v>-7.4334117300000058</v>
      </c>
      <c r="I415">
        <f t="shared" si="27"/>
        <v>7.4334117300000058</v>
      </c>
    </row>
    <row r="416" spans="1:9" x14ac:dyDescent="0.2">
      <c r="A416">
        <v>82.463999999999999</v>
      </c>
      <c r="B416">
        <v>21041.405846000001</v>
      </c>
      <c r="C416">
        <v>205.55600000000001</v>
      </c>
      <c r="E416">
        <f t="shared" si="24"/>
        <v>82464</v>
      </c>
      <c r="F416">
        <f t="shared" si="25"/>
        <v>41111.200000000004</v>
      </c>
      <c r="G416" s="1">
        <v>17.25</v>
      </c>
      <c r="H416">
        <f t="shared" si="26"/>
        <v>61.217038154000001</v>
      </c>
      <c r="I416">
        <f t="shared" si="27"/>
        <v>61.217038154000001</v>
      </c>
    </row>
    <row r="417" spans="1:9" x14ac:dyDescent="0.2">
      <c r="A417">
        <v>96.350999999999999</v>
      </c>
      <c r="B417">
        <v>2630.1757309999998</v>
      </c>
      <c r="C417">
        <v>827.77800000000002</v>
      </c>
      <c r="E417">
        <f t="shared" si="24"/>
        <v>96351</v>
      </c>
      <c r="F417">
        <f t="shared" si="25"/>
        <v>165555.6</v>
      </c>
      <c r="G417" s="1">
        <v>17.29</v>
      </c>
      <c r="H417">
        <f t="shared" si="26"/>
        <v>92.893046268999996</v>
      </c>
      <c r="I417">
        <f t="shared" si="27"/>
        <v>92.893046268999996</v>
      </c>
    </row>
    <row r="418" spans="1:9" x14ac:dyDescent="0.2">
      <c r="A418">
        <v>102.611</v>
      </c>
      <c r="B418">
        <v>71014.744730000006</v>
      </c>
      <c r="C418">
        <v>683.33299999999997</v>
      </c>
      <c r="E418">
        <f t="shared" si="24"/>
        <v>102611</v>
      </c>
      <c r="F418">
        <f t="shared" si="25"/>
        <v>136666.6</v>
      </c>
      <c r="G418" s="1">
        <v>17.329999999999998</v>
      </c>
      <c r="H418">
        <f t="shared" si="26"/>
        <v>30.912922269999996</v>
      </c>
      <c r="I418">
        <f t="shared" si="27"/>
        <v>30.912922269999996</v>
      </c>
    </row>
    <row r="419" spans="1:9" x14ac:dyDescent="0.2">
      <c r="A419">
        <v>101.745</v>
      </c>
      <c r="B419">
        <v>71014.744730000006</v>
      </c>
      <c r="C419">
        <v>1272.222</v>
      </c>
      <c r="E419">
        <f t="shared" si="24"/>
        <v>101745</v>
      </c>
      <c r="F419">
        <f t="shared" si="25"/>
        <v>254444.4</v>
      </c>
      <c r="G419" s="1">
        <v>17.37</v>
      </c>
      <c r="H419">
        <f t="shared" si="26"/>
        <v>29.458033269999994</v>
      </c>
      <c r="I419">
        <f t="shared" si="27"/>
        <v>29.458033269999994</v>
      </c>
    </row>
    <row r="420" spans="1:9" x14ac:dyDescent="0.2">
      <c r="A420">
        <v>99.697999999999993</v>
      </c>
      <c r="B420">
        <v>71014.744730000006</v>
      </c>
      <c r="C420">
        <v>1266.6669999999999</v>
      </c>
      <c r="E420">
        <f t="shared" si="24"/>
        <v>99698</v>
      </c>
      <c r="F420">
        <f t="shared" si="25"/>
        <v>253333.4</v>
      </c>
      <c r="G420" s="1">
        <v>17.420000000000002</v>
      </c>
      <c r="H420">
        <f t="shared" si="26"/>
        <v>27.416588269999991</v>
      </c>
      <c r="I420">
        <f t="shared" si="27"/>
        <v>27.416588269999991</v>
      </c>
    </row>
    <row r="421" spans="1:9" x14ac:dyDescent="0.2">
      <c r="A421">
        <v>99.456999999999994</v>
      </c>
      <c r="B421">
        <v>71014.744730000006</v>
      </c>
      <c r="C421">
        <v>1011.111</v>
      </c>
      <c r="E421">
        <f t="shared" si="24"/>
        <v>99457</v>
      </c>
      <c r="F421">
        <f t="shared" si="25"/>
        <v>202222.2</v>
      </c>
      <c r="G421" s="1">
        <v>17.46</v>
      </c>
      <c r="H421">
        <f t="shared" si="26"/>
        <v>27.431144269999994</v>
      </c>
      <c r="I421">
        <f t="shared" si="27"/>
        <v>27.431144269999994</v>
      </c>
    </row>
    <row r="422" spans="1:9" x14ac:dyDescent="0.2">
      <c r="A422">
        <v>102.056</v>
      </c>
      <c r="B422">
        <v>71014.744730000006</v>
      </c>
      <c r="C422">
        <v>1044.444</v>
      </c>
      <c r="E422">
        <f t="shared" si="24"/>
        <v>102056</v>
      </c>
      <c r="F422">
        <f t="shared" si="25"/>
        <v>208888.8</v>
      </c>
      <c r="G422" s="1">
        <v>17.5</v>
      </c>
      <c r="H422">
        <f t="shared" si="26"/>
        <v>29.996811269999995</v>
      </c>
      <c r="I422">
        <f t="shared" si="27"/>
        <v>29.996811269999995</v>
      </c>
    </row>
    <row r="423" spans="1:9" x14ac:dyDescent="0.2">
      <c r="A423">
        <v>99.421999999999997</v>
      </c>
      <c r="B423">
        <v>328771.96634400001</v>
      </c>
      <c r="C423">
        <v>977.77800000000002</v>
      </c>
      <c r="E423">
        <f t="shared" si="24"/>
        <v>99422</v>
      </c>
      <c r="F423">
        <f t="shared" si="25"/>
        <v>195555.6</v>
      </c>
      <c r="G423" s="1">
        <v>17.54</v>
      </c>
      <c r="H423">
        <f t="shared" si="26"/>
        <v>-230.327744344</v>
      </c>
      <c r="I423">
        <f t="shared" si="27"/>
        <v>230.327744344</v>
      </c>
    </row>
    <row r="424" spans="1:9" x14ac:dyDescent="0.2">
      <c r="A424">
        <v>95.584999999999994</v>
      </c>
      <c r="B424">
        <v>328771.96634400001</v>
      </c>
      <c r="C424">
        <v>727.77800000000002</v>
      </c>
      <c r="E424">
        <f t="shared" si="24"/>
        <v>95585</v>
      </c>
      <c r="F424">
        <f t="shared" si="25"/>
        <v>145555.6</v>
      </c>
      <c r="G424" s="1">
        <v>17.579999999999998</v>
      </c>
      <c r="H424">
        <f t="shared" si="26"/>
        <v>-233.91474434400001</v>
      </c>
      <c r="I424">
        <f t="shared" si="27"/>
        <v>233.91474434400001</v>
      </c>
    </row>
    <row r="425" spans="1:9" x14ac:dyDescent="0.2">
      <c r="A425">
        <v>99.798000000000002</v>
      </c>
      <c r="B425">
        <v>568117.95784299995</v>
      </c>
      <c r="C425">
        <v>772.22199999999998</v>
      </c>
      <c r="E425">
        <f t="shared" si="24"/>
        <v>99798</v>
      </c>
      <c r="F425">
        <f t="shared" si="25"/>
        <v>154444.4</v>
      </c>
      <c r="G425" s="1">
        <v>17.62</v>
      </c>
      <c r="H425">
        <f t="shared" si="26"/>
        <v>-469.09217984299994</v>
      </c>
      <c r="I425">
        <f t="shared" si="27"/>
        <v>469.09217984299994</v>
      </c>
    </row>
    <row r="426" spans="1:9" x14ac:dyDescent="0.2">
      <c r="A426">
        <v>115.001</v>
      </c>
      <c r="B426">
        <v>328771.96634400001</v>
      </c>
      <c r="C426">
        <v>583.33299999999997</v>
      </c>
      <c r="E426">
        <f t="shared" si="24"/>
        <v>115001</v>
      </c>
      <c r="F426">
        <f t="shared" si="25"/>
        <v>116666.59999999999</v>
      </c>
      <c r="G426" s="1">
        <v>17.670000000000002</v>
      </c>
      <c r="H426">
        <f t="shared" si="26"/>
        <v>-214.35429934400003</v>
      </c>
      <c r="I426">
        <f t="shared" si="27"/>
        <v>214.35429934400003</v>
      </c>
    </row>
    <row r="427" spans="1:9" x14ac:dyDescent="0.2">
      <c r="A427">
        <v>120.833</v>
      </c>
      <c r="B427">
        <v>328771.96634400001</v>
      </c>
      <c r="C427">
        <v>205.55600000000001</v>
      </c>
      <c r="E427">
        <f t="shared" si="24"/>
        <v>120833</v>
      </c>
      <c r="F427">
        <f t="shared" si="25"/>
        <v>41111.200000000004</v>
      </c>
      <c r="G427" s="1">
        <v>17.71</v>
      </c>
      <c r="H427">
        <f t="shared" si="26"/>
        <v>-208.14452234400002</v>
      </c>
      <c r="I427">
        <f t="shared" si="27"/>
        <v>208.14452234400002</v>
      </c>
    </row>
    <row r="428" spans="1:9" x14ac:dyDescent="0.2">
      <c r="A428">
        <v>122.714</v>
      </c>
      <c r="B428">
        <v>328771.96634400001</v>
      </c>
      <c r="C428">
        <v>33.332999999999998</v>
      </c>
      <c r="E428">
        <f t="shared" si="24"/>
        <v>122714</v>
      </c>
      <c r="F428">
        <f t="shared" si="25"/>
        <v>6666.5999999999995</v>
      </c>
      <c r="G428" s="1">
        <v>17.75</v>
      </c>
      <c r="H428">
        <f t="shared" si="26"/>
        <v>-206.09129934400002</v>
      </c>
      <c r="I428">
        <f t="shared" si="27"/>
        <v>206.09129934400002</v>
      </c>
    </row>
    <row r="429" spans="1:9" x14ac:dyDescent="0.2">
      <c r="A429">
        <v>125.685</v>
      </c>
      <c r="B429">
        <v>168331.24676800001</v>
      </c>
      <c r="C429">
        <v>0</v>
      </c>
      <c r="E429">
        <f t="shared" si="24"/>
        <v>125685</v>
      </c>
      <c r="F429">
        <f t="shared" si="25"/>
        <v>0</v>
      </c>
      <c r="G429" s="1">
        <v>17.79</v>
      </c>
      <c r="H429">
        <f t="shared" si="26"/>
        <v>-42.646246768000012</v>
      </c>
      <c r="I429">
        <f t="shared" si="27"/>
        <v>42.646246768000012</v>
      </c>
    </row>
    <row r="430" spans="1:9" x14ac:dyDescent="0.2">
      <c r="A430">
        <v>133.857</v>
      </c>
      <c r="B430">
        <v>168331.24676800001</v>
      </c>
      <c r="C430">
        <v>0</v>
      </c>
      <c r="E430">
        <f t="shared" si="24"/>
        <v>133857</v>
      </c>
      <c r="F430">
        <f t="shared" si="25"/>
        <v>0</v>
      </c>
      <c r="G430" s="1">
        <v>17.829999999999998</v>
      </c>
      <c r="H430">
        <f t="shared" si="26"/>
        <v>-34.474246768000015</v>
      </c>
      <c r="I430">
        <f t="shared" si="27"/>
        <v>34.474246768000015</v>
      </c>
    </row>
    <row r="431" spans="1:9" x14ac:dyDescent="0.2">
      <c r="A431">
        <v>125.068</v>
      </c>
      <c r="B431">
        <v>71014.744730000006</v>
      </c>
      <c r="C431">
        <v>0</v>
      </c>
      <c r="E431">
        <f t="shared" si="24"/>
        <v>125068</v>
      </c>
      <c r="F431">
        <f t="shared" si="25"/>
        <v>0</v>
      </c>
      <c r="G431" s="1">
        <v>17.87</v>
      </c>
      <c r="H431">
        <f t="shared" si="26"/>
        <v>54.053255269999994</v>
      </c>
      <c r="I431">
        <f t="shared" si="27"/>
        <v>54.053255269999994</v>
      </c>
    </row>
    <row r="432" spans="1:9" x14ac:dyDescent="0.2">
      <c r="A432">
        <v>105.639</v>
      </c>
      <c r="B432">
        <v>21041.405846000001</v>
      </c>
      <c r="C432">
        <v>0</v>
      </c>
      <c r="E432">
        <f t="shared" si="24"/>
        <v>105639</v>
      </c>
      <c r="F432">
        <f t="shared" si="25"/>
        <v>0</v>
      </c>
      <c r="G432" s="1">
        <v>17.920000000000002</v>
      </c>
      <c r="H432">
        <f t="shared" si="26"/>
        <v>84.597594153999992</v>
      </c>
      <c r="I432">
        <f t="shared" si="27"/>
        <v>84.597594153999992</v>
      </c>
    </row>
    <row r="433" spans="1:9" x14ac:dyDescent="0.2">
      <c r="A433">
        <v>77.349999999999994</v>
      </c>
      <c r="B433">
        <v>21041.405846000001</v>
      </c>
      <c r="C433">
        <v>0</v>
      </c>
      <c r="E433">
        <f t="shared" si="24"/>
        <v>77350</v>
      </c>
      <c r="F433">
        <f t="shared" si="25"/>
        <v>0</v>
      </c>
      <c r="G433" s="1">
        <v>17.96</v>
      </c>
      <c r="H433">
        <f t="shared" si="26"/>
        <v>56.308594153999998</v>
      </c>
      <c r="I433">
        <f t="shared" si="27"/>
        <v>56.308594153999998</v>
      </c>
    </row>
    <row r="434" spans="1:9" x14ac:dyDescent="0.2">
      <c r="A434">
        <v>58.953000000000003</v>
      </c>
      <c r="B434">
        <v>21041.405846000001</v>
      </c>
      <c r="C434">
        <v>0</v>
      </c>
      <c r="E434">
        <f t="shared" si="24"/>
        <v>58953</v>
      </c>
      <c r="F434">
        <f t="shared" si="25"/>
        <v>0</v>
      </c>
      <c r="G434" s="1">
        <v>18</v>
      </c>
      <c r="H434">
        <f t="shared" si="26"/>
        <v>37.911594153999999</v>
      </c>
      <c r="I434">
        <f t="shared" si="27"/>
        <v>37.911594153999999</v>
      </c>
    </row>
    <row r="435" spans="1:9" x14ac:dyDescent="0.2">
      <c r="A435">
        <v>51.637999999999998</v>
      </c>
      <c r="B435">
        <v>71014.744730000006</v>
      </c>
      <c r="C435">
        <v>0</v>
      </c>
      <c r="E435">
        <f t="shared" si="24"/>
        <v>51638</v>
      </c>
      <c r="F435">
        <f t="shared" si="25"/>
        <v>0</v>
      </c>
      <c r="G435" s="1">
        <v>18.04</v>
      </c>
      <c r="H435">
        <f t="shared" si="26"/>
        <v>-19.376744730000006</v>
      </c>
      <c r="I435">
        <f t="shared" si="27"/>
        <v>19.376744730000006</v>
      </c>
    </row>
    <row r="436" spans="1:9" x14ac:dyDescent="0.2">
      <c r="A436">
        <v>49.136000000000003</v>
      </c>
      <c r="B436">
        <v>71014.744730000006</v>
      </c>
      <c r="C436">
        <v>0</v>
      </c>
      <c r="E436">
        <f t="shared" si="24"/>
        <v>49136</v>
      </c>
      <c r="F436">
        <f t="shared" si="25"/>
        <v>0</v>
      </c>
      <c r="G436" s="1">
        <v>18.079999999999998</v>
      </c>
      <c r="H436">
        <f t="shared" si="26"/>
        <v>-21.878744730000005</v>
      </c>
      <c r="I436">
        <f t="shared" si="27"/>
        <v>21.878744730000005</v>
      </c>
    </row>
    <row r="437" spans="1:9" x14ac:dyDescent="0.2">
      <c r="A437">
        <v>48.405000000000001</v>
      </c>
      <c r="B437">
        <v>71014.744730000006</v>
      </c>
      <c r="C437">
        <v>0</v>
      </c>
      <c r="E437">
        <f t="shared" si="24"/>
        <v>48405</v>
      </c>
      <c r="F437">
        <f t="shared" si="25"/>
        <v>0</v>
      </c>
      <c r="G437" s="1">
        <v>18.12</v>
      </c>
      <c r="H437">
        <f t="shared" si="26"/>
        <v>-22.609744730000006</v>
      </c>
      <c r="I437">
        <f t="shared" si="27"/>
        <v>22.609744730000006</v>
      </c>
    </row>
    <row r="438" spans="1:9" x14ac:dyDescent="0.2">
      <c r="A438">
        <v>51.66</v>
      </c>
      <c r="B438">
        <v>21041.405846000001</v>
      </c>
      <c r="C438">
        <v>11.111000000000001</v>
      </c>
      <c r="E438">
        <f t="shared" si="24"/>
        <v>51660</v>
      </c>
      <c r="F438">
        <f t="shared" si="25"/>
        <v>2222.2000000000003</v>
      </c>
      <c r="G438" s="1">
        <v>18.170000000000002</v>
      </c>
      <c r="H438">
        <f t="shared" si="26"/>
        <v>30.607483153999997</v>
      </c>
      <c r="I438">
        <f t="shared" si="27"/>
        <v>30.607483153999997</v>
      </c>
    </row>
    <row r="439" spans="1:9" x14ac:dyDescent="0.2">
      <c r="A439">
        <v>63.932000000000002</v>
      </c>
      <c r="B439">
        <v>21041.405846000001</v>
      </c>
      <c r="C439">
        <v>222.22200000000001</v>
      </c>
      <c r="E439">
        <f t="shared" si="24"/>
        <v>63932</v>
      </c>
      <c r="F439">
        <f t="shared" si="25"/>
        <v>44444.4</v>
      </c>
      <c r="G439" s="1">
        <v>18.21</v>
      </c>
      <c r="H439">
        <f t="shared" si="26"/>
        <v>42.668372153999996</v>
      </c>
      <c r="I439">
        <f t="shared" si="27"/>
        <v>42.668372153999996</v>
      </c>
    </row>
    <row r="440" spans="1:9" x14ac:dyDescent="0.2">
      <c r="A440">
        <v>82.373000000000005</v>
      </c>
      <c r="B440">
        <v>71014.744730000006</v>
      </c>
      <c r="C440">
        <v>505.55599999999998</v>
      </c>
      <c r="E440">
        <f t="shared" si="24"/>
        <v>82373</v>
      </c>
      <c r="F440">
        <f t="shared" si="25"/>
        <v>101111.2</v>
      </c>
      <c r="G440" s="1">
        <v>18.25</v>
      </c>
      <c r="H440">
        <f t="shared" si="26"/>
        <v>10.852699269999993</v>
      </c>
      <c r="I440">
        <f t="shared" si="27"/>
        <v>10.852699269999993</v>
      </c>
    </row>
    <row r="441" spans="1:9" x14ac:dyDescent="0.2">
      <c r="A441">
        <v>96.727000000000004</v>
      </c>
      <c r="B441">
        <v>168331.24676800001</v>
      </c>
      <c r="C441">
        <v>877.77800000000002</v>
      </c>
      <c r="E441">
        <f t="shared" si="24"/>
        <v>96727</v>
      </c>
      <c r="F441">
        <f t="shared" si="25"/>
        <v>175555.6</v>
      </c>
      <c r="G441" s="1">
        <v>18.29</v>
      </c>
      <c r="H441">
        <f t="shared" si="26"/>
        <v>-72.482024768000016</v>
      </c>
      <c r="I441">
        <f t="shared" si="27"/>
        <v>72.482024768000016</v>
      </c>
    </row>
    <row r="442" spans="1:9" x14ac:dyDescent="0.2">
      <c r="A442">
        <v>100.411</v>
      </c>
      <c r="B442">
        <v>168331.24676800001</v>
      </c>
      <c r="C442">
        <v>850</v>
      </c>
      <c r="E442">
        <f t="shared" si="24"/>
        <v>100411</v>
      </c>
      <c r="F442">
        <f t="shared" si="25"/>
        <v>170000</v>
      </c>
      <c r="G442" s="1">
        <v>18.329999999999998</v>
      </c>
      <c r="H442">
        <f t="shared" si="26"/>
        <v>-68.770246768000007</v>
      </c>
      <c r="I442">
        <f t="shared" si="27"/>
        <v>68.770246768000007</v>
      </c>
    </row>
    <row r="443" spans="1:9" x14ac:dyDescent="0.2">
      <c r="A443">
        <v>100.078</v>
      </c>
      <c r="B443">
        <v>168331.24676800001</v>
      </c>
      <c r="C443">
        <v>1222.222</v>
      </c>
      <c r="E443">
        <f t="shared" si="24"/>
        <v>100078</v>
      </c>
      <c r="F443">
        <f t="shared" si="25"/>
        <v>244444.4</v>
      </c>
      <c r="G443" s="1">
        <v>18.37</v>
      </c>
      <c r="H443">
        <f t="shared" si="26"/>
        <v>-69.475468768000013</v>
      </c>
      <c r="I443">
        <f t="shared" si="27"/>
        <v>69.475468768000013</v>
      </c>
    </row>
    <row r="444" spans="1:9" x14ac:dyDescent="0.2">
      <c r="A444">
        <v>101.627</v>
      </c>
      <c r="B444">
        <v>328771.96634400001</v>
      </c>
      <c r="C444">
        <v>744.44399999999996</v>
      </c>
      <c r="E444">
        <f t="shared" si="24"/>
        <v>101627</v>
      </c>
      <c r="F444">
        <f t="shared" si="25"/>
        <v>148888.79999999999</v>
      </c>
      <c r="G444" s="1">
        <v>18.420000000000002</v>
      </c>
      <c r="H444">
        <f t="shared" si="26"/>
        <v>-227.889410344</v>
      </c>
      <c r="I444">
        <f t="shared" si="27"/>
        <v>227.889410344</v>
      </c>
    </row>
    <row r="445" spans="1:9" x14ac:dyDescent="0.2">
      <c r="A445">
        <v>101.43899999999999</v>
      </c>
      <c r="B445">
        <v>328771.96634400001</v>
      </c>
      <c r="C445">
        <v>944.44399999999996</v>
      </c>
      <c r="E445">
        <f t="shared" si="24"/>
        <v>101439</v>
      </c>
      <c r="F445">
        <f t="shared" si="25"/>
        <v>188888.8</v>
      </c>
      <c r="G445" s="1">
        <v>18.46</v>
      </c>
      <c r="H445">
        <f t="shared" si="26"/>
        <v>-228.277410344</v>
      </c>
      <c r="I445">
        <f t="shared" si="27"/>
        <v>228.277410344</v>
      </c>
    </row>
    <row r="446" spans="1:9" x14ac:dyDescent="0.2">
      <c r="A446">
        <v>101.369</v>
      </c>
      <c r="B446">
        <v>168331.24676800001</v>
      </c>
      <c r="C446">
        <v>650</v>
      </c>
      <c r="E446">
        <f t="shared" si="24"/>
        <v>101369</v>
      </c>
      <c r="F446">
        <f t="shared" si="25"/>
        <v>130000</v>
      </c>
      <c r="G446" s="1">
        <v>18.5</v>
      </c>
      <c r="H446">
        <f t="shared" si="26"/>
        <v>-67.612246768000006</v>
      </c>
      <c r="I446">
        <f t="shared" si="27"/>
        <v>67.612246768000006</v>
      </c>
    </row>
    <row r="447" spans="1:9" x14ac:dyDescent="0.2">
      <c r="A447">
        <v>97.72</v>
      </c>
      <c r="B447">
        <v>168331.24676800001</v>
      </c>
      <c r="C447">
        <v>733.33299999999997</v>
      </c>
      <c r="E447">
        <f t="shared" si="24"/>
        <v>97720</v>
      </c>
      <c r="F447">
        <f t="shared" si="25"/>
        <v>146666.6</v>
      </c>
      <c r="G447" s="1">
        <v>18.54</v>
      </c>
      <c r="H447">
        <f t="shared" si="26"/>
        <v>-71.344579768000017</v>
      </c>
      <c r="I447">
        <f t="shared" si="27"/>
        <v>71.344579768000017</v>
      </c>
    </row>
    <row r="448" spans="1:9" x14ac:dyDescent="0.2">
      <c r="A448">
        <v>95.492999999999995</v>
      </c>
      <c r="B448">
        <v>71014.744730000006</v>
      </c>
      <c r="C448">
        <v>633.33299999999997</v>
      </c>
      <c r="E448">
        <f t="shared" si="24"/>
        <v>95493</v>
      </c>
      <c r="F448">
        <f t="shared" si="25"/>
        <v>126666.59999999999</v>
      </c>
      <c r="G448" s="1">
        <v>18.579999999999998</v>
      </c>
      <c r="H448">
        <f t="shared" si="26"/>
        <v>23.844922269999994</v>
      </c>
      <c r="I448">
        <f t="shared" si="27"/>
        <v>23.844922269999994</v>
      </c>
    </row>
    <row r="449" spans="1:9" x14ac:dyDescent="0.2">
      <c r="A449">
        <v>99.299000000000007</v>
      </c>
      <c r="B449">
        <v>71014.744730000006</v>
      </c>
      <c r="C449">
        <v>450</v>
      </c>
      <c r="E449">
        <f t="shared" si="24"/>
        <v>99299</v>
      </c>
      <c r="F449">
        <f t="shared" si="25"/>
        <v>90000</v>
      </c>
      <c r="G449" s="1">
        <v>18.62</v>
      </c>
      <c r="H449">
        <f t="shared" si="26"/>
        <v>27.834255269999993</v>
      </c>
      <c r="I449">
        <f t="shared" si="27"/>
        <v>27.834255269999993</v>
      </c>
    </row>
    <row r="450" spans="1:9" x14ac:dyDescent="0.2">
      <c r="A450">
        <v>113.57899999999999</v>
      </c>
      <c r="B450">
        <v>71014.744730000006</v>
      </c>
      <c r="C450">
        <v>305.55599999999998</v>
      </c>
      <c r="E450">
        <f t="shared" si="24"/>
        <v>113579</v>
      </c>
      <c r="F450">
        <f t="shared" si="25"/>
        <v>61111.199999999997</v>
      </c>
      <c r="G450" s="1">
        <v>18.670000000000002</v>
      </c>
      <c r="H450">
        <f t="shared" si="26"/>
        <v>42.258699269999994</v>
      </c>
      <c r="I450">
        <f t="shared" si="27"/>
        <v>42.258699269999994</v>
      </c>
    </row>
    <row r="451" spans="1:9" x14ac:dyDescent="0.2">
      <c r="A451">
        <v>123.21299999999999</v>
      </c>
      <c r="B451">
        <v>71014.744730000006</v>
      </c>
      <c r="C451">
        <v>283.33300000000003</v>
      </c>
      <c r="E451">
        <f t="shared" ref="E451:E514" si="28">A451*1000</f>
        <v>123213</v>
      </c>
      <c r="F451">
        <f t="shared" ref="F451:F514" si="29">C451*200</f>
        <v>56666.600000000006</v>
      </c>
      <c r="G451" s="1">
        <v>18.71</v>
      </c>
      <c r="H451">
        <f t="shared" ref="H451:H514" si="30">(E451-B451-C451)/1000</f>
        <v>51.914922269999998</v>
      </c>
      <c r="I451">
        <f t="shared" ref="I451:I514" si="31">ABS(H451)</f>
        <v>51.914922269999998</v>
      </c>
    </row>
    <row r="452" spans="1:9" x14ac:dyDescent="0.2">
      <c r="A452">
        <v>128.708</v>
      </c>
      <c r="B452">
        <v>21041.405846000001</v>
      </c>
      <c r="C452">
        <v>27.777999999999999</v>
      </c>
      <c r="E452">
        <f t="shared" si="28"/>
        <v>128708</v>
      </c>
      <c r="F452">
        <f t="shared" si="29"/>
        <v>5555.5999999999995</v>
      </c>
      <c r="G452" s="1">
        <v>18.75</v>
      </c>
      <c r="H452">
        <f t="shared" si="30"/>
        <v>107.63881615399998</v>
      </c>
      <c r="I452">
        <f t="shared" si="31"/>
        <v>107.63881615399998</v>
      </c>
    </row>
    <row r="453" spans="1:9" x14ac:dyDescent="0.2">
      <c r="A453">
        <v>127.286</v>
      </c>
      <c r="B453">
        <v>21041.405846000001</v>
      </c>
      <c r="C453">
        <v>0</v>
      </c>
      <c r="E453">
        <f t="shared" si="28"/>
        <v>127286</v>
      </c>
      <c r="F453">
        <f t="shared" si="29"/>
        <v>0</v>
      </c>
      <c r="G453" s="1">
        <v>18.79</v>
      </c>
      <c r="H453">
        <f t="shared" si="30"/>
        <v>106.244594154</v>
      </c>
      <c r="I453">
        <f t="shared" si="31"/>
        <v>106.244594154</v>
      </c>
    </row>
    <row r="454" spans="1:9" x14ac:dyDescent="0.2">
      <c r="A454">
        <v>131.215</v>
      </c>
      <c r="B454">
        <v>2630.1757309999998</v>
      </c>
      <c r="C454">
        <v>0</v>
      </c>
      <c r="E454">
        <f t="shared" si="28"/>
        <v>131215</v>
      </c>
      <c r="F454">
        <f t="shared" si="29"/>
        <v>0</v>
      </c>
      <c r="G454" s="1">
        <v>18.829999999999998</v>
      </c>
      <c r="H454">
        <f t="shared" si="30"/>
        <v>128.58482426899999</v>
      </c>
      <c r="I454">
        <f t="shared" si="31"/>
        <v>128.58482426899999</v>
      </c>
    </row>
    <row r="455" spans="1:9" x14ac:dyDescent="0.2">
      <c r="A455">
        <v>123.17400000000001</v>
      </c>
      <c r="B455">
        <v>2630.1757309999998</v>
      </c>
      <c r="C455">
        <v>0</v>
      </c>
      <c r="E455">
        <f t="shared" si="28"/>
        <v>123174</v>
      </c>
      <c r="F455">
        <f t="shared" si="29"/>
        <v>0</v>
      </c>
      <c r="G455" s="1">
        <v>18.87</v>
      </c>
      <c r="H455">
        <f t="shared" si="30"/>
        <v>120.543824269</v>
      </c>
      <c r="I455">
        <f t="shared" si="31"/>
        <v>120.543824269</v>
      </c>
    </row>
    <row r="456" spans="1:9" x14ac:dyDescent="0.2">
      <c r="A456">
        <v>105.459</v>
      </c>
      <c r="B456">
        <v>2630.1757309999998</v>
      </c>
      <c r="C456">
        <v>0</v>
      </c>
      <c r="E456">
        <f t="shared" si="28"/>
        <v>105459</v>
      </c>
      <c r="F456">
        <f t="shared" si="29"/>
        <v>0</v>
      </c>
      <c r="G456" s="1">
        <v>18.920000000000002</v>
      </c>
      <c r="H456">
        <f t="shared" si="30"/>
        <v>102.82882426900001</v>
      </c>
      <c r="I456">
        <f t="shared" si="31"/>
        <v>102.82882426900001</v>
      </c>
    </row>
    <row r="457" spans="1:9" x14ac:dyDescent="0.2">
      <c r="A457">
        <v>78.718999999999994</v>
      </c>
      <c r="B457">
        <v>21041.405846000001</v>
      </c>
      <c r="C457">
        <v>0</v>
      </c>
      <c r="E457">
        <f t="shared" si="28"/>
        <v>78719</v>
      </c>
      <c r="F457">
        <f t="shared" si="29"/>
        <v>0</v>
      </c>
      <c r="G457" s="1">
        <v>18.96</v>
      </c>
      <c r="H457">
        <f t="shared" si="30"/>
        <v>57.677594153999998</v>
      </c>
      <c r="I457">
        <f t="shared" si="31"/>
        <v>57.677594153999998</v>
      </c>
    </row>
    <row r="458" spans="1:9" x14ac:dyDescent="0.2">
      <c r="A458">
        <v>60.484000000000002</v>
      </c>
      <c r="B458">
        <v>2630.1757309999998</v>
      </c>
      <c r="C458">
        <v>0</v>
      </c>
      <c r="E458">
        <f t="shared" si="28"/>
        <v>60484</v>
      </c>
      <c r="F458">
        <f t="shared" si="29"/>
        <v>0</v>
      </c>
      <c r="G458" s="1">
        <v>19</v>
      </c>
      <c r="H458">
        <f t="shared" si="30"/>
        <v>57.853824269</v>
      </c>
      <c r="I458">
        <f t="shared" si="31"/>
        <v>57.853824269</v>
      </c>
    </row>
    <row r="459" spans="1:9" x14ac:dyDescent="0.2">
      <c r="A459">
        <v>52.01</v>
      </c>
      <c r="B459">
        <v>2630.1757309999998</v>
      </c>
      <c r="C459">
        <v>0</v>
      </c>
      <c r="E459">
        <f t="shared" si="28"/>
        <v>52010</v>
      </c>
      <c r="F459">
        <f t="shared" si="29"/>
        <v>0</v>
      </c>
      <c r="G459" s="1">
        <v>19.04</v>
      </c>
      <c r="H459">
        <f t="shared" si="30"/>
        <v>49.379824268999997</v>
      </c>
      <c r="I459">
        <f t="shared" si="31"/>
        <v>49.379824268999997</v>
      </c>
    </row>
    <row r="460" spans="1:9" x14ac:dyDescent="0.2">
      <c r="A460">
        <v>49.433</v>
      </c>
      <c r="B460">
        <v>2630.1757309999998</v>
      </c>
      <c r="C460">
        <v>0</v>
      </c>
      <c r="E460">
        <f t="shared" si="28"/>
        <v>49433</v>
      </c>
      <c r="F460">
        <f t="shared" si="29"/>
        <v>0</v>
      </c>
      <c r="G460" s="1">
        <v>19.079999999999998</v>
      </c>
      <c r="H460">
        <f t="shared" si="30"/>
        <v>46.802824268999998</v>
      </c>
      <c r="I460">
        <f t="shared" si="31"/>
        <v>46.802824268999998</v>
      </c>
    </row>
    <row r="461" spans="1:9" x14ac:dyDescent="0.2">
      <c r="A461">
        <v>48.360999999999997</v>
      </c>
      <c r="B461">
        <v>0</v>
      </c>
      <c r="C461">
        <v>0</v>
      </c>
      <c r="E461">
        <f t="shared" si="28"/>
        <v>48361</v>
      </c>
      <c r="F461">
        <f t="shared" si="29"/>
        <v>0</v>
      </c>
      <c r="G461" s="1">
        <v>19.12</v>
      </c>
      <c r="H461">
        <f t="shared" si="30"/>
        <v>48.360999999999997</v>
      </c>
      <c r="I461">
        <f t="shared" si="31"/>
        <v>48.360999999999997</v>
      </c>
    </row>
    <row r="462" spans="1:9" x14ac:dyDescent="0.2">
      <c r="A462">
        <v>50.845999999999997</v>
      </c>
      <c r="B462">
        <v>0</v>
      </c>
      <c r="C462">
        <v>11.111000000000001</v>
      </c>
      <c r="E462">
        <f t="shared" si="28"/>
        <v>50846</v>
      </c>
      <c r="F462">
        <f t="shared" si="29"/>
        <v>2222.2000000000003</v>
      </c>
      <c r="G462" s="1">
        <v>19.170000000000002</v>
      </c>
      <c r="H462">
        <f t="shared" si="30"/>
        <v>50.834889000000004</v>
      </c>
      <c r="I462">
        <f t="shared" si="31"/>
        <v>50.834889000000004</v>
      </c>
    </row>
    <row r="463" spans="1:9" x14ac:dyDescent="0.2">
      <c r="A463">
        <v>64.549000000000007</v>
      </c>
      <c r="B463">
        <v>2630.1757309999998</v>
      </c>
      <c r="C463">
        <v>183.333</v>
      </c>
      <c r="E463">
        <f t="shared" si="28"/>
        <v>64549.000000000007</v>
      </c>
      <c r="F463">
        <f t="shared" si="29"/>
        <v>36666.6</v>
      </c>
      <c r="G463" s="1">
        <v>19.21</v>
      </c>
      <c r="H463">
        <f t="shared" si="30"/>
        <v>61.735491269000008</v>
      </c>
      <c r="I463">
        <f t="shared" si="31"/>
        <v>61.735491269000008</v>
      </c>
    </row>
    <row r="464" spans="1:9" x14ac:dyDescent="0.2">
      <c r="A464">
        <v>84.025999999999996</v>
      </c>
      <c r="B464">
        <v>2630.1757309999998</v>
      </c>
      <c r="C464">
        <v>477.77800000000002</v>
      </c>
      <c r="E464">
        <f t="shared" si="28"/>
        <v>84026</v>
      </c>
      <c r="F464">
        <f t="shared" si="29"/>
        <v>95555.6</v>
      </c>
      <c r="G464" s="1">
        <v>19.25</v>
      </c>
      <c r="H464">
        <f t="shared" si="30"/>
        <v>80.918046269000001</v>
      </c>
      <c r="I464">
        <f t="shared" si="31"/>
        <v>80.918046269000001</v>
      </c>
    </row>
    <row r="465" spans="1:9" x14ac:dyDescent="0.2">
      <c r="A465">
        <v>95.134</v>
      </c>
      <c r="B465">
        <v>71014.744730000006</v>
      </c>
      <c r="C465">
        <v>766.66700000000003</v>
      </c>
      <c r="E465">
        <f t="shared" si="28"/>
        <v>95134</v>
      </c>
      <c r="F465">
        <f t="shared" si="29"/>
        <v>153333.4</v>
      </c>
      <c r="G465" s="1">
        <v>19.29</v>
      </c>
      <c r="H465">
        <f t="shared" si="30"/>
        <v>23.352588269999991</v>
      </c>
      <c r="I465">
        <f t="shared" si="31"/>
        <v>23.352588269999991</v>
      </c>
    </row>
    <row r="466" spans="1:9" x14ac:dyDescent="0.2">
      <c r="A466">
        <v>102.563</v>
      </c>
      <c r="B466">
        <v>168331.24676800001</v>
      </c>
      <c r="C466">
        <v>1077.778</v>
      </c>
      <c r="E466">
        <f t="shared" si="28"/>
        <v>102563</v>
      </c>
      <c r="F466">
        <f t="shared" si="29"/>
        <v>215555.6</v>
      </c>
      <c r="G466" s="1">
        <v>19.329999999999998</v>
      </c>
      <c r="H466">
        <f t="shared" si="30"/>
        <v>-66.846024768000021</v>
      </c>
      <c r="I466">
        <f t="shared" si="31"/>
        <v>66.846024768000021</v>
      </c>
    </row>
    <row r="467" spans="1:9" x14ac:dyDescent="0.2">
      <c r="A467">
        <v>101.749</v>
      </c>
      <c r="B467">
        <v>71014.744730000006</v>
      </c>
      <c r="C467">
        <v>1294.444</v>
      </c>
      <c r="E467">
        <f t="shared" si="28"/>
        <v>101749</v>
      </c>
      <c r="F467">
        <f t="shared" si="29"/>
        <v>258888.8</v>
      </c>
      <c r="G467" s="1">
        <v>19.37</v>
      </c>
      <c r="H467">
        <f t="shared" si="30"/>
        <v>29.439811269999996</v>
      </c>
      <c r="I467">
        <f t="shared" si="31"/>
        <v>29.439811269999996</v>
      </c>
    </row>
    <row r="468" spans="1:9" x14ac:dyDescent="0.2">
      <c r="A468">
        <v>100.306</v>
      </c>
      <c r="B468">
        <v>71014.744730000006</v>
      </c>
      <c r="C468">
        <v>1444.444</v>
      </c>
      <c r="E468">
        <f t="shared" si="28"/>
        <v>100306</v>
      </c>
      <c r="F468">
        <f t="shared" si="29"/>
        <v>288888.8</v>
      </c>
      <c r="G468" s="1">
        <v>19.420000000000002</v>
      </c>
      <c r="H468">
        <f t="shared" si="30"/>
        <v>27.846811269999996</v>
      </c>
      <c r="I468">
        <f t="shared" si="31"/>
        <v>27.846811269999996</v>
      </c>
    </row>
    <row r="469" spans="1:9" x14ac:dyDescent="0.2">
      <c r="A469">
        <v>99.784999999999997</v>
      </c>
      <c r="B469">
        <v>71014.744730000006</v>
      </c>
      <c r="C469">
        <v>1505.556</v>
      </c>
      <c r="E469">
        <f t="shared" si="28"/>
        <v>99785</v>
      </c>
      <c r="F469">
        <f t="shared" si="29"/>
        <v>301111.2</v>
      </c>
      <c r="G469" s="1">
        <v>19.46</v>
      </c>
      <c r="H469">
        <f t="shared" si="30"/>
        <v>27.264699269999994</v>
      </c>
      <c r="I469">
        <f t="shared" si="31"/>
        <v>27.264699269999994</v>
      </c>
    </row>
    <row r="470" spans="1:9" x14ac:dyDescent="0.2">
      <c r="A470">
        <v>98.748000000000005</v>
      </c>
      <c r="B470">
        <v>71014.744730000006</v>
      </c>
      <c r="C470">
        <v>1500</v>
      </c>
      <c r="E470">
        <f t="shared" si="28"/>
        <v>98748</v>
      </c>
      <c r="F470">
        <f t="shared" si="29"/>
        <v>300000</v>
      </c>
      <c r="G470" s="1">
        <v>19.5</v>
      </c>
      <c r="H470">
        <f t="shared" si="30"/>
        <v>26.233255269999994</v>
      </c>
      <c r="I470">
        <f t="shared" si="31"/>
        <v>26.233255269999994</v>
      </c>
    </row>
    <row r="471" spans="1:9" x14ac:dyDescent="0.2">
      <c r="A471">
        <v>96.259</v>
      </c>
      <c r="B471">
        <v>168331.24676800001</v>
      </c>
      <c r="C471">
        <v>1383.3330000000001</v>
      </c>
      <c r="E471">
        <f t="shared" si="28"/>
        <v>96259</v>
      </c>
      <c r="F471">
        <f t="shared" si="29"/>
        <v>276666.60000000003</v>
      </c>
      <c r="G471" s="1">
        <v>19.54</v>
      </c>
      <c r="H471">
        <f t="shared" si="30"/>
        <v>-73.455579768000007</v>
      </c>
      <c r="I471">
        <f t="shared" si="31"/>
        <v>73.455579768000007</v>
      </c>
    </row>
    <row r="472" spans="1:9" x14ac:dyDescent="0.2">
      <c r="A472">
        <v>95.418999999999997</v>
      </c>
      <c r="B472">
        <v>71014.744730000006</v>
      </c>
      <c r="C472">
        <v>1138.8889999999999</v>
      </c>
      <c r="E472">
        <f t="shared" si="28"/>
        <v>95419</v>
      </c>
      <c r="F472">
        <f t="shared" si="29"/>
        <v>227777.8</v>
      </c>
      <c r="G472" s="1">
        <v>19.579999999999998</v>
      </c>
      <c r="H472">
        <f t="shared" si="30"/>
        <v>23.265366269999994</v>
      </c>
      <c r="I472">
        <f t="shared" si="31"/>
        <v>23.265366269999994</v>
      </c>
    </row>
    <row r="473" spans="1:9" x14ac:dyDescent="0.2">
      <c r="A473">
        <v>100.542</v>
      </c>
      <c r="B473">
        <v>71014.744730000006</v>
      </c>
      <c r="C473">
        <v>811.11099999999999</v>
      </c>
      <c r="E473">
        <f t="shared" si="28"/>
        <v>100542</v>
      </c>
      <c r="F473">
        <f t="shared" si="29"/>
        <v>162222.20000000001</v>
      </c>
      <c r="G473" s="1">
        <v>19.62</v>
      </c>
      <c r="H473">
        <f t="shared" si="30"/>
        <v>28.716144269999994</v>
      </c>
      <c r="I473">
        <f t="shared" si="31"/>
        <v>28.716144269999994</v>
      </c>
    </row>
    <row r="474" spans="1:9" x14ac:dyDescent="0.2">
      <c r="A474">
        <v>114.354</v>
      </c>
      <c r="B474">
        <v>168331.24676800001</v>
      </c>
      <c r="C474">
        <v>361.11099999999999</v>
      </c>
      <c r="E474">
        <f t="shared" si="28"/>
        <v>114354</v>
      </c>
      <c r="F474">
        <f t="shared" si="29"/>
        <v>72222.2</v>
      </c>
      <c r="G474" s="1">
        <v>19.670000000000002</v>
      </c>
      <c r="H474">
        <f t="shared" si="30"/>
        <v>-54.338357768000009</v>
      </c>
      <c r="I474">
        <f t="shared" si="31"/>
        <v>54.338357768000009</v>
      </c>
    </row>
    <row r="475" spans="1:9" x14ac:dyDescent="0.2">
      <c r="A475">
        <v>121.33199999999999</v>
      </c>
      <c r="B475">
        <v>71014.744730000006</v>
      </c>
      <c r="C475">
        <v>172.22200000000001</v>
      </c>
      <c r="E475">
        <f t="shared" si="28"/>
        <v>121332</v>
      </c>
      <c r="F475">
        <f t="shared" si="29"/>
        <v>34444.400000000001</v>
      </c>
      <c r="G475" s="1">
        <v>19.71</v>
      </c>
      <c r="H475">
        <f t="shared" si="30"/>
        <v>50.145033269999992</v>
      </c>
      <c r="I475">
        <f t="shared" si="31"/>
        <v>50.145033269999992</v>
      </c>
    </row>
    <row r="476" spans="1:9" x14ac:dyDescent="0.2">
      <c r="A476">
        <v>122.776</v>
      </c>
      <c r="B476">
        <v>21041.405846000001</v>
      </c>
      <c r="C476">
        <v>27.777999999999999</v>
      </c>
      <c r="E476">
        <f t="shared" si="28"/>
        <v>122776</v>
      </c>
      <c r="F476">
        <f t="shared" si="29"/>
        <v>5555.5999999999995</v>
      </c>
      <c r="G476" s="1">
        <v>19.75</v>
      </c>
      <c r="H476">
        <f t="shared" si="30"/>
        <v>101.70681615399998</v>
      </c>
      <c r="I476">
        <f t="shared" si="31"/>
        <v>101.70681615399998</v>
      </c>
    </row>
    <row r="477" spans="1:9" x14ac:dyDescent="0.2">
      <c r="A477">
        <v>122.837</v>
      </c>
      <c r="B477">
        <v>21041.405846000001</v>
      </c>
      <c r="C477">
        <v>0</v>
      </c>
      <c r="E477">
        <f t="shared" si="28"/>
        <v>122837</v>
      </c>
      <c r="F477">
        <f t="shared" si="29"/>
        <v>0</v>
      </c>
      <c r="G477" s="1">
        <v>19.79</v>
      </c>
      <c r="H477">
        <f t="shared" si="30"/>
        <v>101.79559415399999</v>
      </c>
      <c r="I477">
        <f t="shared" si="31"/>
        <v>101.79559415399999</v>
      </c>
    </row>
    <row r="478" spans="1:9" x14ac:dyDescent="0.2">
      <c r="A478">
        <v>129.16300000000001</v>
      </c>
      <c r="B478">
        <v>21041.405846000001</v>
      </c>
      <c r="C478">
        <v>0</v>
      </c>
      <c r="E478">
        <f t="shared" si="28"/>
        <v>129163.00000000001</v>
      </c>
      <c r="F478">
        <f t="shared" si="29"/>
        <v>0</v>
      </c>
      <c r="G478" s="1">
        <v>19.829999999999998</v>
      </c>
      <c r="H478">
        <f t="shared" si="30"/>
        <v>108.12159415400002</v>
      </c>
      <c r="I478">
        <f t="shared" si="31"/>
        <v>108.12159415400002</v>
      </c>
    </row>
    <row r="479" spans="1:9" x14ac:dyDescent="0.2">
      <c r="A479">
        <v>123.44499999999999</v>
      </c>
      <c r="B479">
        <v>21041.405846000001</v>
      </c>
      <c r="C479">
        <v>0</v>
      </c>
      <c r="E479">
        <f t="shared" si="28"/>
        <v>123445</v>
      </c>
      <c r="F479">
        <f t="shared" si="29"/>
        <v>0</v>
      </c>
      <c r="G479" s="1">
        <v>19.87</v>
      </c>
      <c r="H479">
        <f t="shared" si="30"/>
        <v>102.40359415399999</v>
      </c>
      <c r="I479">
        <f t="shared" si="31"/>
        <v>102.40359415399999</v>
      </c>
    </row>
    <row r="480" spans="1:9" x14ac:dyDescent="0.2">
      <c r="A480">
        <v>105.63</v>
      </c>
      <c r="B480">
        <v>21041.405846000001</v>
      </c>
      <c r="C480">
        <v>0</v>
      </c>
      <c r="E480">
        <f t="shared" si="28"/>
        <v>105630</v>
      </c>
      <c r="F480">
        <f t="shared" si="29"/>
        <v>0</v>
      </c>
      <c r="G480" s="1">
        <v>19.920000000000002</v>
      </c>
      <c r="H480">
        <f t="shared" si="30"/>
        <v>84.588594153999992</v>
      </c>
      <c r="I480">
        <f t="shared" si="31"/>
        <v>84.588594153999992</v>
      </c>
    </row>
    <row r="481" spans="1:9" x14ac:dyDescent="0.2">
      <c r="A481">
        <v>78.272999999999996</v>
      </c>
      <c r="B481">
        <v>71014.744730000006</v>
      </c>
      <c r="C481">
        <v>0</v>
      </c>
      <c r="E481">
        <f t="shared" si="28"/>
        <v>78273</v>
      </c>
      <c r="F481">
        <f t="shared" si="29"/>
        <v>0</v>
      </c>
      <c r="G481" s="1">
        <v>19.96</v>
      </c>
      <c r="H481">
        <f t="shared" si="30"/>
        <v>7.258255269999994</v>
      </c>
      <c r="I481">
        <f t="shared" si="31"/>
        <v>7.258255269999994</v>
      </c>
    </row>
    <row r="482" spans="1:9" x14ac:dyDescent="0.2">
      <c r="A482">
        <v>60.164999999999999</v>
      </c>
      <c r="B482">
        <v>21041.405846000001</v>
      </c>
      <c r="C482">
        <v>0</v>
      </c>
      <c r="E482">
        <f t="shared" si="28"/>
        <v>60165</v>
      </c>
      <c r="F482">
        <f t="shared" si="29"/>
        <v>0</v>
      </c>
      <c r="G482" s="1">
        <v>20</v>
      </c>
      <c r="H482">
        <f t="shared" si="30"/>
        <v>39.123594153999996</v>
      </c>
      <c r="I482">
        <f t="shared" si="31"/>
        <v>39.123594153999996</v>
      </c>
    </row>
    <row r="483" spans="1:9" x14ac:dyDescent="0.2">
      <c r="A483">
        <v>53.261000000000003</v>
      </c>
      <c r="B483">
        <v>21041.405846000001</v>
      </c>
      <c r="C483">
        <v>0</v>
      </c>
      <c r="E483">
        <f t="shared" si="28"/>
        <v>53261</v>
      </c>
      <c r="F483">
        <f t="shared" si="29"/>
        <v>0</v>
      </c>
      <c r="G483" s="1">
        <v>20.04</v>
      </c>
      <c r="H483">
        <f t="shared" si="30"/>
        <v>32.219594153999999</v>
      </c>
      <c r="I483">
        <f t="shared" si="31"/>
        <v>32.219594153999999</v>
      </c>
    </row>
    <row r="484" spans="1:9" x14ac:dyDescent="0.2">
      <c r="A484">
        <v>49.21</v>
      </c>
      <c r="B484">
        <v>21041.405846000001</v>
      </c>
      <c r="C484">
        <v>0</v>
      </c>
      <c r="E484">
        <f t="shared" si="28"/>
        <v>49210</v>
      </c>
      <c r="F484">
        <f t="shared" si="29"/>
        <v>0</v>
      </c>
      <c r="G484" s="1">
        <v>20.079999999999998</v>
      </c>
      <c r="H484">
        <f t="shared" si="30"/>
        <v>28.168594153999997</v>
      </c>
      <c r="I484">
        <f t="shared" si="31"/>
        <v>28.168594153999997</v>
      </c>
    </row>
    <row r="485" spans="1:9" x14ac:dyDescent="0.2">
      <c r="A485">
        <v>47.945999999999998</v>
      </c>
      <c r="B485">
        <v>71014.744730000006</v>
      </c>
      <c r="C485">
        <v>0</v>
      </c>
      <c r="E485">
        <f t="shared" si="28"/>
        <v>47946</v>
      </c>
      <c r="F485">
        <f t="shared" si="29"/>
        <v>0</v>
      </c>
      <c r="G485" s="1">
        <v>20.12</v>
      </c>
      <c r="H485">
        <f t="shared" si="30"/>
        <v>-23.068744730000006</v>
      </c>
      <c r="I485">
        <f t="shared" si="31"/>
        <v>23.068744730000006</v>
      </c>
    </row>
    <row r="486" spans="1:9" x14ac:dyDescent="0.2">
      <c r="A486">
        <v>50.886000000000003</v>
      </c>
      <c r="B486">
        <v>71014.744730000006</v>
      </c>
      <c r="C486">
        <v>5.556</v>
      </c>
      <c r="E486">
        <f t="shared" si="28"/>
        <v>50886</v>
      </c>
      <c r="F486">
        <f t="shared" si="29"/>
        <v>1111.2</v>
      </c>
      <c r="G486" s="1">
        <v>20.170000000000002</v>
      </c>
      <c r="H486">
        <f t="shared" si="30"/>
        <v>-20.134300730000007</v>
      </c>
      <c r="I486">
        <f t="shared" si="31"/>
        <v>20.134300730000007</v>
      </c>
    </row>
    <row r="487" spans="1:9" x14ac:dyDescent="0.2">
      <c r="A487">
        <v>62.615000000000002</v>
      </c>
      <c r="B487">
        <v>71014.744730000006</v>
      </c>
      <c r="C487">
        <v>66.667000000000002</v>
      </c>
      <c r="E487">
        <f t="shared" si="28"/>
        <v>62615</v>
      </c>
      <c r="F487">
        <f t="shared" si="29"/>
        <v>13333.4</v>
      </c>
      <c r="G487" s="1">
        <v>20.21</v>
      </c>
      <c r="H487">
        <f t="shared" si="30"/>
        <v>-8.4664117300000061</v>
      </c>
      <c r="I487">
        <f t="shared" si="31"/>
        <v>8.4664117300000061</v>
      </c>
    </row>
    <row r="488" spans="1:9" x14ac:dyDescent="0.2">
      <c r="A488">
        <v>80.119</v>
      </c>
      <c r="B488">
        <v>71014.744730000006</v>
      </c>
      <c r="C488">
        <v>122.22199999999999</v>
      </c>
      <c r="E488">
        <f t="shared" si="28"/>
        <v>80119</v>
      </c>
      <c r="F488">
        <f t="shared" si="29"/>
        <v>24444.399999999998</v>
      </c>
      <c r="G488" s="1">
        <v>20.25</v>
      </c>
      <c r="H488">
        <f t="shared" si="30"/>
        <v>8.9820332699999952</v>
      </c>
      <c r="I488">
        <f t="shared" si="31"/>
        <v>8.9820332699999952</v>
      </c>
    </row>
    <row r="489" spans="1:9" x14ac:dyDescent="0.2">
      <c r="A489">
        <v>97.221000000000004</v>
      </c>
      <c r="B489">
        <v>71014.744730000006</v>
      </c>
      <c r="C489">
        <v>250</v>
      </c>
      <c r="E489">
        <f t="shared" si="28"/>
        <v>97221</v>
      </c>
      <c r="F489">
        <f t="shared" si="29"/>
        <v>50000</v>
      </c>
      <c r="G489" s="1">
        <v>20.29</v>
      </c>
      <c r="H489">
        <f t="shared" si="30"/>
        <v>25.956255269999993</v>
      </c>
      <c r="I489">
        <f t="shared" si="31"/>
        <v>25.956255269999993</v>
      </c>
    </row>
    <row r="490" spans="1:9" x14ac:dyDescent="0.2">
      <c r="A490">
        <v>104.57599999999999</v>
      </c>
      <c r="B490">
        <v>71014.744730000006</v>
      </c>
      <c r="C490">
        <v>372.22199999999998</v>
      </c>
      <c r="E490">
        <f t="shared" si="28"/>
        <v>104576</v>
      </c>
      <c r="F490">
        <f t="shared" si="29"/>
        <v>74444.399999999994</v>
      </c>
      <c r="G490" s="1">
        <v>20.329999999999998</v>
      </c>
      <c r="H490">
        <f t="shared" si="30"/>
        <v>33.189033269999996</v>
      </c>
      <c r="I490">
        <f t="shared" si="31"/>
        <v>33.189033269999996</v>
      </c>
    </row>
    <row r="491" spans="1:9" x14ac:dyDescent="0.2">
      <c r="A491">
        <v>102.996</v>
      </c>
      <c r="B491">
        <v>328771.96634400001</v>
      </c>
      <c r="C491">
        <v>583.33299999999997</v>
      </c>
      <c r="E491">
        <f t="shared" si="28"/>
        <v>102996</v>
      </c>
      <c r="F491">
        <f t="shared" si="29"/>
        <v>116666.59999999999</v>
      </c>
      <c r="G491" s="1">
        <v>20.37</v>
      </c>
      <c r="H491">
        <f t="shared" si="30"/>
        <v>-226.35929934400002</v>
      </c>
      <c r="I491">
        <f t="shared" si="31"/>
        <v>226.35929934400002</v>
      </c>
    </row>
    <row r="492" spans="1:9" x14ac:dyDescent="0.2">
      <c r="A492">
        <v>102.979</v>
      </c>
      <c r="B492">
        <v>168331.24676800001</v>
      </c>
      <c r="C492">
        <v>800</v>
      </c>
      <c r="E492">
        <f t="shared" si="28"/>
        <v>102979</v>
      </c>
      <c r="F492">
        <f t="shared" si="29"/>
        <v>160000</v>
      </c>
      <c r="G492" s="1">
        <v>20.420000000000002</v>
      </c>
      <c r="H492">
        <f t="shared" si="30"/>
        <v>-66.152246768000012</v>
      </c>
      <c r="I492">
        <f t="shared" si="31"/>
        <v>66.152246768000012</v>
      </c>
    </row>
    <row r="493" spans="1:9" x14ac:dyDescent="0.2">
      <c r="A493">
        <v>100.393</v>
      </c>
      <c r="B493">
        <v>168331.24676800001</v>
      </c>
      <c r="C493">
        <v>800</v>
      </c>
      <c r="E493">
        <f t="shared" si="28"/>
        <v>100393</v>
      </c>
      <c r="F493">
        <f t="shared" si="29"/>
        <v>160000</v>
      </c>
      <c r="G493" s="1">
        <v>20.46</v>
      </c>
      <c r="H493">
        <f t="shared" si="30"/>
        <v>-68.73824676800001</v>
      </c>
      <c r="I493">
        <f t="shared" si="31"/>
        <v>68.73824676800001</v>
      </c>
    </row>
    <row r="494" spans="1:9" x14ac:dyDescent="0.2">
      <c r="A494">
        <v>98.617000000000004</v>
      </c>
      <c r="B494">
        <v>328771.96634400001</v>
      </c>
      <c r="C494">
        <v>766.66700000000003</v>
      </c>
      <c r="E494">
        <f t="shared" si="28"/>
        <v>98617</v>
      </c>
      <c r="F494">
        <f t="shared" si="29"/>
        <v>153333.4</v>
      </c>
      <c r="G494" s="1">
        <v>20.5</v>
      </c>
      <c r="H494">
        <f t="shared" si="30"/>
        <v>-230.92163334400001</v>
      </c>
      <c r="I494">
        <f t="shared" si="31"/>
        <v>230.92163334400001</v>
      </c>
    </row>
    <row r="495" spans="1:9" x14ac:dyDescent="0.2">
      <c r="A495">
        <v>97.575999999999993</v>
      </c>
      <c r="B495">
        <v>568117.95784299995</v>
      </c>
      <c r="C495">
        <v>805.55600000000004</v>
      </c>
      <c r="E495">
        <f t="shared" si="28"/>
        <v>97576</v>
      </c>
      <c r="F495">
        <f t="shared" si="29"/>
        <v>161111.20000000001</v>
      </c>
      <c r="G495" s="1">
        <v>20.54</v>
      </c>
      <c r="H495">
        <f t="shared" si="30"/>
        <v>-471.34751384299994</v>
      </c>
      <c r="I495">
        <f t="shared" si="31"/>
        <v>471.34751384299994</v>
      </c>
    </row>
    <row r="496" spans="1:9" x14ac:dyDescent="0.2">
      <c r="A496">
        <v>93.817999999999998</v>
      </c>
      <c r="B496">
        <v>328771.96634400001</v>
      </c>
      <c r="C496">
        <v>566.66700000000003</v>
      </c>
      <c r="E496">
        <f t="shared" si="28"/>
        <v>93818</v>
      </c>
      <c r="F496">
        <f t="shared" si="29"/>
        <v>113333.40000000001</v>
      </c>
      <c r="G496" s="1">
        <v>20.58</v>
      </c>
      <c r="H496">
        <f t="shared" si="30"/>
        <v>-235.520633344</v>
      </c>
      <c r="I496">
        <f t="shared" si="31"/>
        <v>235.520633344</v>
      </c>
    </row>
    <row r="497" spans="1:9" x14ac:dyDescent="0.2">
      <c r="A497">
        <v>99.228999999999999</v>
      </c>
      <c r="B497">
        <v>328771.96634400001</v>
      </c>
      <c r="C497">
        <v>216.667</v>
      </c>
      <c r="E497">
        <f t="shared" si="28"/>
        <v>99229</v>
      </c>
      <c r="F497">
        <f t="shared" si="29"/>
        <v>43333.4</v>
      </c>
      <c r="G497" s="1">
        <v>20.62</v>
      </c>
      <c r="H497">
        <f t="shared" si="30"/>
        <v>-229.75963334400001</v>
      </c>
      <c r="I497">
        <f t="shared" si="31"/>
        <v>229.75963334400001</v>
      </c>
    </row>
    <row r="498" spans="1:9" x14ac:dyDescent="0.2">
      <c r="A498">
        <v>113.816</v>
      </c>
      <c r="B498">
        <v>168331.24676800001</v>
      </c>
      <c r="C498">
        <v>94.444000000000003</v>
      </c>
      <c r="E498">
        <f t="shared" si="28"/>
        <v>113816</v>
      </c>
      <c r="F498">
        <f t="shared" si="29"/>
        <v>18888.8</v>
      </c>
      <c r="G498" s="1">
        <v>20.67</v>
      </c>
      <c r="H498">
        <f t="shared" si="30"/>
        <v>-54.609690768000014</v>
      </c>
      <c r="I498">
        <f t="shared" si="31"/>
        <v>54.609690768000014</v>
      </c>
    </row>
    <row r="499" spans="1:9" x14ac:dyDescent="0.2">
      <c r="A499">
        <v>118.70699999999999</v>
      </c>
      <c r="B499">
        <v>168331.24676800001</v>
      </c>
      <c r="C499">
        <v>50</v>
      </c>
      <c r="E499">
        <f t="shared" si="28"/>
        <v>118707</v>
      </c>
      <c r="F499">
        <f t="shared" si="29"/>
        <v>10000</v>
      </c>
      <c r="G499" s="1">
        <v>20.71</v>
      </c>
      <c r="H499">
        <f t="shared" si="30"/>
        <v>-49.67424676800001</v>
      </c>
      <c r="I499">
        <f t="shared" si="31"/>
        <v>49.67424676800001</v>
      </c>
    </row>
    <row r="500" spans="1:9" x14ac:dyDescent="0.2">
      <c r="A500">
        <v>118.943</v>
      </c>
      <c r="B500">
        <v>71014.744730000006</v>
      </c>
      <c r="C500">
        <v>11.111000000000001</v>
      </c>
      <c r="E500">
        <f t="shared" si="28"/>
        <v>118943</v>
      </c>
      <c r="F500">
        <f t="shared" si="29"/>
        <v>2222.2000000000003</v>
      </c>
      <c r="G500" s="1">
        <v>20.75</v>
      </c>
      <c r="H500">
        <f t="shared" si="30"/>
        <v>47.917144269999994</v>
      </c>
      <c r="I500">
        <f t="shared" si="31"/>
        <v>47.917144269999994</v>
      </c>
    </row>
    <row r="501" spans="1:9" x14ac:dyDescent="0.2">
      <c r="A501">
        <v>119.75700000000001</v>
      </c>
      <c r="B501">
        <v>168331.24676800001</v>
      </c>
      <c r="C501">
        <v>0</v>
      </c>
      <c r="E501">
        <f t="shared" si="28"/>
        <v>119757</v>
      </c>
      <c r="F501">
        <f t="shared" si="29"/>
        <v>0</v>
      </c>
      <c r="G501" s="1">
        <v>20.79</v>
      </c>
      <c r="H501">
        <f t="shared" si="30"/>
        <v>-48.574246768000009</v>
      </c>
      <c r="I501">
        <f t="shared" si="31"/>
        <v>48.574246768000009</v>
      </c>
    </row>
    <row r="502" spans="1:9" x14ac:dyDescent="0.2">
      <c r="A502">
        <v>127.82899999999999</v>
      </c>
      <c r="B502">
        <v>168331.24676800001</v>
      </c>
      <c r="C502">
        <v>0</v>
      </c>
      <c r="E502">
        <f t="shared" si="28"/>
        <v>127829</v>
      </c>
      <c r="F502">
        <f t="shared" si="29"/>
        <v>0</v>
      </c>
      <c r="G502" s="1">
        <v>20.83</v>
      </c>
      <c r="H502">
        <f t="shared" si="30"/>
        <v>-40.502246768000013</v>
      </c>
      <c r="I502">
        <f t="shared" si="31"/>
        <v>40.502246768000013</v>
      </c>
    </row>
    <row r="503" spans="1:9" x14ac:dyDescent="0.2">
      <c r="A503">
        <v>123.008</v>
      </c>
      <c r="B503">
        <v>71014.744730000006</v>
      </c>
      <c r="C503">
        <v>0</v>
      </c>
      <c r="E503">
        <f t="shared" si="28"/>
        <v>123008</v>
      </c>
      <c r="F503">
        <f t="shared" si="29"/>
        <v>0</v>
      </c>
      <c r="G503" s="1">
        <v>20.87</v>
      </c>
      <c r="H503">
        <f t="shared" si="30"/>
        <v>51.993255269999992</v>
      </c>
      <c r="I503">
        <f t="shared" si="31"/>
        <v>51.993255269999992</v>
      </c>
    </row>
    <row r="504" spans="1:9" x14ac:dyDescent="0.2">
      <c r="A504">
        <v>108.614</v>
      </c>
      <c r="B504">
        <v>71014.744730000006</v>
      </c>
      <c r="C504">
        <v>0</v>
      </c>
      <c r="E504">
        <f t="shared" si="28"/>
        <v>108614</v>
      </c>
      <c r="F504">
        <f t="shared" si="29"/>
        <v>0</v>
      </c>
      <c r="G504" s="1">
        <v>20.92</v>
      </c>
      <c r="H504">
        <f t="shared" si="30"/>
        <v>37.599255269999993</v>
      </c>
      <c r="I504">
        <f t="shared" si="31"/>
        <v>37.599255269999993</v>
      </c>
    </row>
    <row r="505" spans="1:9" x14ac:dyDescent="0.2">
      <c r="A505">
        <v>83.51</v>
      </c>
      <c r="B505">
        <v>71014.744730000006</v>
      </c>
      <c r="C505">
        <v>0</v>
      </c>
      <c r="E505">
        <f t="shared" si="28"/>
        <v>83510</v>
      </c>
      <c r="F505">
        <f t="shared" si="29"/>
        <v>0</v>
      </c>
      <c r="G505" s="1">
        <v>20.96</v>
      </c>
      <c r="H505">
        <f t="shared" si="30"/>
        <v>12.495255269999994</v>
      </c>
      <c r="I505">
        <f t="shared" si="31"/>
        <v>12.495255269999994</v>
      </c>
    </row>
    <row r="506" spans="1:9" x14ac:dyDescent="0.2">
      <c r="A506">
        <v>65.174000000000007</v>
      </c>
      <c r="B506">
        <v>71014.744730000006</v>
      </c>
      <c r="C506">
        <v>0</v>
      </c>
      <c r="E506">
        <f t="shared" si="28"/>
        <v>65174.000000000007</v>
      </c>
      <c r="F506">
        <f t="shared" si="29"/>
        <v>0</v>
      </c>
      <c r="G506" s="1">
        <v>21</v>
      </c>
      <c r="H506">
        <f t="shared" si="30"/>
        <v>-5.8407447299999982</v>
      </c>
      <c r="I506">
        <f t="shared" si="31"/>
        <v>5.8407447299999982</v>
      </c>
    </row>
    <row r="507" spans="1:9" x14ac:dyDescent="0.2">
      <c r="A507">
        <v>54.189</v>
      </c>
      <c r="B507">
        <v>21041.405846000001</v>
      </c>
      <c r="C507">
        <v>0</v>
      </c>
      <c r="E507">
        <f t="shared" si="28"/>
        <v>54189</v>
      </c>
      <c r="F507">
        <f t="shared" si="29"/>
        <v>0</v>
      </c>
      <c r="G507" s="1">
        <v>21.04</v>
      </c>
      <c r="H507">
        <f t="shared" si="30"/>
        <v>33.147594153999997</v>
      </c>
      <c r="I507">
        <f t="shared" si="31"/>
        <v>33.147594153999997</v>
      </c>
    </row>
    <row r="508" spans="1:9" x14ac:dyDescent="0.2">
      <c r="A508">
        <v>49.997999999999998</v>
      </c>
      <c r="B508">
        <v>21041.405846000001</v>
      </c>
      <c r="C508">
        <v>0</v>
      </c>
      <c r="E508">
        <f t="shared" si="28"/>
        <v>49998</v>
      </c>
      <c r="F508">
        <f t="shared" si="29"/>
        <v>0</v>
      </c>
      <c r="G508" s="1">
        <v>21.08</v>
      </c>
      <c r="H508">
        <f t="shared" si="30"/>
        <v>28.956594153999998</v>
      </c>
      <c r="I508">
        <f t="shared" si="31"/>
        <v>28.956594153999998</v>
      </c>
    </row>
    <row r="509" spans="1:9" x14ac:dyDescent="0.2">
      <c r="A509">
        <v>48.548999999999999</v>
      </c>
      <c r="B509">
        <v>21041.405846000001</v>
      </c>
      <c r="C509">
        <v>0</v>
      </c>
      <c r="E509">
        <f t="shared" si="28"/>
        <v>48549</v>
      </c>
      <c r="F509">
        <f t="shared" si="29"/>
        <v>0</v>
      </c>
      <c r="G509" s="1">
        <v>21.12</v>
      </c>
      <c r="H509">
        <f t="shared" si="30"/>
        <v>27.507594154</v>
      </c>
      <c r="I509">
        <f t="shared" si="31"/>
        <v>27.507594154</v>
      </c>
    </row>
    <row r="510" spans="1:9" x14ac:dyDescent="0.2">
      <c r="A510">
        <v>49.591000000000001</v>
      </c>
      <c r="B510">
        <v>21041.405846000001</v>
      </c>
      <c r="C510">
        <v>22.222000000000001</v>
      </c>
      <c r="E510">
        <f t="shared" si="28"/>
        <v>49591</v>
      </c>
      <c r="F510">
        <f t="shared" si="29"/>
        <v>4444.4000000000005</v>
      </c>
      <c r="G510" s="1">
        <v>21.17</v>
      </c>
      <c r="H510">
        <f t="shared" si="30"/>
        <v>28.527372153999998</v>
      </c>
      <c r="I510">
        <f t="shared" si="31"/>
        <v>28.527372153999998</v>
      </c>
    </row>
    <row r="511" spans="1:9" x14ac:dyDescent="0.2">
      <c r="A511">
        <v>54.176000000000002</v>
      </c>
      <c r="B511">
        <v>21041.405846000001</v>
      </c>
      <c r="C511">
        <v>183.333</v>
      </c>
      <c r="E511">
        <f t="shared" si="28"/>
        <v>54176</v>
      </c>
      <c r="F511">
        <f t="shared" si="29"/>
        <v>36666.6</v>
      </c>
      <c r="G511" s="1">
        <v>21.21</v>
      </c>
      <c r="H511">
        <f t="shared" si="30"/>
        <v>32.951261154000001</v>
      </c>
      <c r="I511">
        <f t="shared" si="31"/>
        <v>32.951261154000001</v>
      </c>
    </row>
    <row r="512" spans="1:9" x14ac:dyDescent="0.2">
      <c r="A512">
        <v>67.846999999999994</v>
      </c>
      <c r="B512">
        <v>71014.744730000006</v>
      </c>
      <c r="C512">
        <v>361.11099999999999</v>
      </c>
      <c r="E512">
        <f t="shared" si="28"/>
        <v>67847</v>
      </c>
      <c r="F512">
        <f t="shared" si="29"/>
        <v>72222.2</v>
      </c>
      <c r="G512" s="1">
        <v>21.25</v>
      </c>
      <c r="H512">
        <f t="shared" si="30"/>
        <v>-3.5288557300000059</v>
      </c>
      <c r="I512">
        <f t="shared" si="31"/>
        <v>3.5288557300000059</v>
      </c>
    </row>
    <row r="513" spans="1:9" x14ac:dyDescent="0.2">
      <c r="A513">
        <v>92.426000000000002</v>
      </c>
      <c r="B513">
        <v>328771.96634400001</v>
      </c>
      <c r="C513">
        <v>833.33299999999997</v>
      </c>
      <c r="E513">
        <f t="shared" si="28"/>
        <v>92426</v>
      </c>
      <c r="F513">
        <f t="shared" si="29"/>
        <v>166666.6</v>
      </c>
      <c r="G513" s="1">
        <v>21.29</v>
      </c>
      <c r="H513">
        <f t="shared" si="30"/>
        <v>-237.17929934400001</v>
      </c>
      <c r="I513">
        <f t="shared" si="31"/>
        <v>237.17929934400001</v>
      </c>
    </row>
    <row r="514" spans="1:9" x14ac:dyDescent="0.2">
      <c r="A514">
        <v>110.346</v>
      </c>
      <c r="B514">
        <v>568117.95784299995</v>
      </c>
      <c r="C514">
        <v>1011.111</v>
      </c>
      <c r="E514">
        <f t="shared" si="28"/>
        <v>110346</v>
      </c>
      <c r="F514">
        <f t="shared" si="29"/>
        <v>202222.2</v>
      </c>
      <c r="G514" s="1">
        <v>21.33</v>
      </c>
      <c r="H514">
        <f t="shared" si="30"/>
        <v>-458.78306884299991</v>
      </c>
      <c r="I514">
        <f t="shared" si="31"/>
        <v>458.78306884299991</v>
      </c>
    </row>
    <row r="515" spans="1:9" x14ac:dyDescent="0.2">
      <c r="A515">
        <v>114.039</v>
      </c>
      <c r="B515">
        <v>328771.96634400001</v>
      </c>
      <c r="C515">
        <v>1161.1110000000001</v>
      </c>
      <c r="E515">
        <f t="shared" ref="E515:E578" si="32">A515*1000</f>
        <v>114039</v>
      </c>
      <c r="F515">
        <f t="shared" ref="F515:F578" si="33">C515*200</f>
        <v>232222.2</v>
      </c>
      <c r="G515" s="1">
        <v>21.37</v>
      </c>
      <c r="H515">
        <f t="shared" ref="H515:H578" si="34">(E515-B515-C515)/1000</f>
        <v>-215.89407734400001</v>
      </c>
      <c r="I515">
        <f t="shared" ref="I515:I578" si="35">ABS(H515)</f>
        <v>215.89407734400001</v>
      </c>
    </row>
    <row r="516" spans="1:9" x14ac:dyDescent="0.2">
      <c r="A516">
        <v>116.59399999999999</v>
      </c>
      <c r="B516">
        <v>328771.96634400001</v>
      </c>
      <c r="C516">
        <v>383.33300000000003</v>
      </c>
      <c r="E516">
        <f t="shared" si="32"/>
        <v>116594</v>
      </c>
      <c r="F516">
        <f t="shared" si="33"/>
        <v>76666.600000000006</v>
      </c>
      <c r="G516" s="1">
        <v>21.42</v>
      </c>
      <c r="H516">
        <f t="shared" si="34"/>
        <v>-212.56129934400002</v>
      </c>
      <c r="I516">
        <f t="shared" si="35"/>
        <v>212.56129934400002</v>
      </c>
    </row>
    <row r="517" spans="1:9" x14ac:dyDescent="0.2">
      <c r="A517">
        <v>117.526</v>
      </c>
      <c r="B517">
        <v>168331.24676800001</v>
      </c>
      <c r="C517">
        <v>827.77800000000002</v>
      </c>
      <c r="E517">
        <f t="shared" si="32"/>
        <v>117526</v>
      </c>
      <c r="F517">
        <f t="shared" si="33"/>
        <v>165555.6</v>
      </c>
      <c r="G517" s="1">
        <v>21.46</v>
      </c>
      <c r="H517">
        <f t="shared" si="34"/>
        <v>-51.633024768000013</v>
      </c>
      <c r="I517">
        <f t="shared" si="35"/>
        <v>51.633024768000013</v>
      </c>
    </row>
    <row r="518" spans="1:9" x14ac:dyDescent="0.2">
      <c r="A518">
        <v>111.3</v>
      </c>
      <c r="B518">
        <v>328771.96634400001</v>
      </c>
      <c r="C518">
        <v>805.55600000000004</v>
      </c>
      <c r="E518">
        <f t="shared" si="32"/>
        <v>111300</v>
      </c>
      <c r="F518">
        <f t="shared" si="33"/>
        <v>161111.20000000001</v>
      </c>
      <c r="G518" s="1">
        <v>21.5</v>
      </c>
      <c r="H518">
        <f t="shared" si="34"/>
        <v>-218.27752234400003</v>
      </c>
      <c r="I518">
        <f t="shared" si="35"/>
        <v>218.27752234400003</v>
      </c>
    </row>
    <row r="519" spans="1:9" x14ac:dyDescent="0.2">
      <c r="A519">
        <v>104.23399999999999</v>
      </c>
      <c r="B519">
        <v>568117.95784299995</v>
      </c>
      <c r="C519">
        <v>1100</v>
      </c>
      <c r="E519">
        <f t="shared" si="32"/>
        <v>104234</v>
      </c>
      <c r="F519">
        <f t="shared" si="33"/>
        <v>220000</v>
      </c>
      <c r="G519" s="1">
        <v>21.54</v>
      </c>
      <c r="H519">
        <f t="shared" si="34"/>
        <v>-464.98395784299993</v>
      </c>
      <c r="I519">
        <f t="shared" si="35"/>
        <v>464.98395784299993</v>
      </c>
    </row>
    <row r="520" spans="1:9" x14ac:dyDescent="0.2">
      <c r="A520">
        <v>101.09699999999999</v>
      </c>
      <c r="B520">
        <v>568117.95784299995</v>
      </c>
      <c r="C520">
        <v>450</v>
      </c>
      <c r="E520">
        <f t="shared" si="32"/>
        <v>101097</v>
      </c>
      <c r="F520">
        <f t="shared" si="33"/>
        <v>90000</v>
      </c>
      <c r="G520" s="1">
        <v>21.58</v>
      </c>
      <c r="H520">
        <f t="shared" si="34"/>
        <v>-467.47095784299995</v>
      </c>
      <c r="I520">
        <f t="shared" si="35"/>
        <v>467.47095784299995</v>
      </c>
    </row>
    <row r="521" spans="1:9" x14ac:dyDescent="0.2">
      <c r="A521">
        <v>101.79300000000001</v>
      </c>
      <c r="B521">
        <v>328771.96634400001</v>
      </c>
      <c r="C521">
        <v>544.44399999999996</v>
      </c>
      <c r="E521">
        <f t="shared" si="32"/>
        <v>101793</v>
      </c>
      <c r="F521">
        <f t="shared" si="33"/>
        <v>108888.79999999999</v>
      </c>
      <c r="G521" s="1">
        <v>21.62</v>
      </c>
      <c r="H521">
        <f t="shared" si="34"/>
        <v>-227.52341034400001</v>
      </c>
      <c r="I521">
        <f t="shared" si="35"/>
        <v>227.52341034400001</v>
      </c>
    </row>
    <row r="522" spans="1:9" x14ac:dyDescent="0.2">
      <c r="A522">
        <v>116.095</v>
      </c>
      <c r="B522">
        <v>328771.96634400001</v>
      </c>
      <c r="C522">
        <v>533.33299999999997</v>
      </c>
      <c r="E522">
        <f t="shared" si="32"/>
        <v>116095</v>
      </c>
      <c r="F522">
        <f t="shared" si="33"/>
        <v>106666.59999999999</v>
      </c>
      <c r="G522" s="1">
        <v>21.67</v>
      </c>
      <c r="H522">
        <f t="shared" si="34"/>
        <v>-213.21029934400002</v>
      </c>
      <c r="I522">
        <f t="shared" si="35"/>
        <v>213.21029934400002</v>
      </c>
    </row>
    <row r="523" spans="1:9" x14ac:dyDescent="0.2">
      <c r="A523">
        <v>122.986</v>
      </c>
      <c r="B523">
        <v>328771.96634400001</v>
      </c>
      <c r="C523">
        <v>211.11099999999999</v>
      </c>
      <c r="E523">
        <f t="shared" si="32"/>
        <v>122986</v>
      </c>
      <c r="F523">
        <f t="shared" si="33"/>
        <v>42222.2</v>
      </c>
      <c r="G523" s="1">
        <v>21.71</v>
      </c>
      <c r="H523">
        <f t="shared" si="34"/>
        <v>-205.99707734400002</v>
      </c>
      <c r="I523">
        <f t="shared" si="35"/>
        <v>205.99707734400002</v>
      </c>
    </row>
    <row r="524" spans="1:9" x14ac:dyDescent="0.2">
      <c r="A524">
        <v>126.07899999999999</v>
      </c>
      <c r="B524">
        <v>168331.24676800001</v>
      </c>
      <c r="C524">
        <v>38.889000000000003</v>
      </c>
      <c r="E524">
        <f t="shared" si="32"/>
        <v>126079</v>
      </c>
      <c r="F524">
        <f t="shared" si="33"/>
        <v>7777.8</v>
      </c>
      <c r="G524" s="1">
        <v>21.75</v>
      </c>
      <c r="H524">
        <f t="shared" si="34"/>
        <v>-42.291135768000018</v>
      </c>
      <c r="I524">
        <f t="shared" si="35"/>
        <v>42.291135768000018</v>
      </c>
    </row>
    <row r="525" spans="1:9" x14ac:dyDescent="0.2">
      <c r="A525">
        <v>124.128</v>
      </c>
      <c r="B525">
        <v>71014.744730000006</v>
      </c>
      <c r="C525">
        <v>0</v>
      </c>
      <c r="E525">
        <f t="shared" si="32"/>
        <v>124128</v>
      </c>
      <c r="F525">
        <f t="shared" si="33"/>
        <v>0</v>
      </c>
      <c r="G525" s="1">
        <v>21.79</v>
      </c>
      <c r="H525">
        <f t="shared" si="34"/>
        <v>53.113255269999996</v>
      </c>
      <c r="I525">
        <f t="shared" si="35"/>
        <v>53.113255269999996</v>
      </c>
    </row>
    <row r="526" spans="1:9" x14ac:dyDescent="0.2">
      <c r="A526">
        <v>127.72799999999999</v>
      </c>
      <c r="B526">
        <v>21041.405846000001</v>
      </c>
      <c r="C526">
        <v>0</v>
      </c>
      <c r="E526">
        <f t="shared" si="32"/>
        <v>127728</v>
      </c>
      <c r="F526">
        <f t="shared" si="33"/>
        <v>0</v>
      </c>
      <c r="G526" s="1">
        <v>21.83</v>
      </c>
      <c r="H526">
        <f t="shared" si="34"/>
        <v>106.68659415399999</v>
      </c>
      <c r="I526">
        <f t="shared" si="35"/>
        <v>106.68659415399999</v>
      </c>
    </row>
    <row r="527" spans="1:9" x14ac:dyDescent="0.2">
      <c r="A527">
        <v>122.386</v>
      </c>
      <c r="B527">
        <v>21041.405846000001</v>
      </c>
      <c r="C527">
        <v>0</v>
      </c>
      <c r="E527">
        <f t="shared" si="32"/>
        <v>122386</v>
      </c>
      <c r="F527">
        <f t="shared" si="33"/>
        <v>0</v>
      </c>
      <c r="G527" s="1">
        <v>21.87</v>
      </c>
      <c r="H527">
        <f t="shared" si="34"/>
        <v>101.34459415399999</v>
      </c>
      <c r="I527">
        <f t="shared" si="35"/>
        <v>101.34459415399999</v>
      </c>
    </row>
    <row r="528" spans="1:9" x14ac:dyDescent="0.2">
      <c r="A528">
        <v>107.253</v>
      </c>
      <c r="B528">
        <v>21041.405846000001</v>
      </c>
      <c r="C528">
        <v>0</v>
      </c>
      <c r="E528">
        <f t="shared" si="32"/>
        <v>107253</v>
      </c>
      <c r="F528">
        <f t="shared" si="33"/>
        <v>0</v>
      </c>
      <c r="G528" s="1">
        <v>21.92</v>
      </c>
      <c r="H528">
        <f t="shared" si="34"/>
        <v>86.211594153999997</v>
      </c>
      <c r="I528">
        <f t="shared" si="35"/>
        <v>86.211594153999997</v>
      </c>
    </row>
    <row r="529" spans="1:9" x14ac:dyDescent="0.2">
      <c r="A529">
        <v>84.971000000000004</v>
      </c>
      <c r="B529">
        <v>21041.405846000001</v>
      </c>
      <c r="C529">
        <v>0</v>
      </c>
      <c r="E529">
        <f t="shared" si="32"/>
        <v>84971</v>
      </c>
      <c r="F529">
        <f t="shared" si="33"/>
        <v>0</v>
      </c>
      <c r="G529" s="1">
        <v>21.96</v>
      </c>
      <c r="H529">
        <f t="shared" si="34"/>
        <v>63.929594154</v>
      </c>
      <c r="I529">
        <f t="shared" si="35"/>
        <v>63.929594154</v>
      </c>
    </row>
    <row r="530" spans="1:9" x14ac:dyDescent="0.2">
      <c r="A530">
        <v>65.335999999999999</v>
      </c>
      <c r="B530">
        <v>21041.405846000001</v>
      </c>
      <c r="C530">
        <v>0</v>
      </c>
      <c r="E530">
        <f t="shared" si="32"/>
        <v>65336</v>
      </c>
      <c r="F530">
        <f t="shared" si="33"/>
        <v>0</v>
      </c>
      <c r="G530" s="1">
        <v>22</v>
      </c>
      <c r="H530">
        <f t="shared" si="34"/>
        <v>44.294594153999995</v>
      </c>
      <c r="I530">
        <f t="shared" si="35"/>
        <v>44.294594153999995</v>
      </c>
    </row>
    <row r="531" spans="1:9" x14ac:dyDescent="0.2">
      <c r="A531">
        <v>54.478000000000002</v>
      </c>
      <c r="B531">
        <v>21041.405846000001</v>
      </c>
      <c r="C531">
        <v>0</v>
      </c>
      <c r="E531">
        <f t="shared" si="32"/>
        <v>54478</v>
      </c>
      <c r="F531">
        <f t="shared" si="33"/>
        <v>0</v>
      </c>
      <c r="G531" s="1">
        <v>22.04</v>
      </c>
      <c r="H531">
        <f t="shared" si="34"/>
        <v>33.436594153999998</v>
      </c>
      <c r="I531">
        <f t="shared" si="35"/>
        <v>33.436594153999998</v>
      </c>
    </row>
    <row r="532" spans="1:9" x14ac:dyDescent="0.2">
      <c r="A532">
        <v>49.585999999999999</v>
      </c>
      <c r="B532">
        <v>21041.405846000001</v>
      </c>
      <c r="C532">
        <v>0</v>
      </c>
      <c r="E532">
        <f t="shared" si="32"/>
        <v>49586</v>
      </c>
      <c r="F532">
        <f t="shared" si="33"/>
        <v>0</v>
      </c>
      <c r="G532" s="1">
        <v>22.08</v>
      </c>
      <c r="H532">
        <f t="shared" si="34"/>
        <v>28.544594153999999</v>
      </c>
      <c r="I532">
        <f t="shared" si="35"/>
        <v>28.544594153999999</v>
      </c>
    </row>
    <row r="533" spans="1:9" x14ac:dyDescent="0.2">
      <c r="A533">
        <v>47.386000000000003</v>
      </c>
      <c r="B533">
        <v>21041.405846000001</v>
      </c>
      <c r="C533">
        <v>0</v>
      </c>
      <c r="E533">
        <f t="shared" si="32"/>
        <v>47386</v>
      </c>
      <c r="F533">
        <f t="shared" si="33"/>
        <v>0</v>
      </c>
      <c r="G533" s="1">
        <v>22.12</v>
      </c>
      <c r="H533">
        <f t="shared" si="34"/>
        <v>26.344594153999999</v>
      </c>
      <c r="I533">
        <f t="shared" si="35"/>
        <v>26.344594153999999</v>
      </c>
    </row>
    <row r="534" spans="1:9" x14ac:dyDescent="0.2">
      <c r="A534">
        <v>46.540999999999997</v>
      </c>
      <c r="B534">
        <v>21041.405846000001</v>
      </c>
      <c r="C534">
        <v>11.111000000000001</v>
      </c>
      <c r="E534">
        <f t="shared" si="32"/>
        <v>46541</v>
      </c>
      <c r="F534">
        <f t="shared" si="33"/>
        <v>2222.2000000000003</v>
      </c>
      <c r="G534" s="1">
        <v>22.17</v>
      </c>
      <c r="H534">
        <f t="shared" si="34"/>
        <v>25.488483153999997</v>
      </c>
      <c r="I534">
        <f t="shared" si="35"/>
        <v>25.488483153999997</v>
      </c>
    </row>
    <row r="535" spans="1:9" x14ac:dyDescent="0.2">
      <c r="A535">
        <v>47.424999999999997</v>
      </c>
      <c r="B535">
        <v>21041.405846000001</v>
      </c>
      <c r="C535">
        <v>222.22200000000001</v>
      </c>
      <c r="E535">
        <f t="shared" si="32"/>
        <v>47425</v>
      </c>
      <c r="F535">
        <f t="shared" si="33"/>
        <v>44444.4</v>
      </c>
      <c r="G535" s="1">
        <v>22.21</v>
      </c>
      <c r="H535">
        <f t="shared" si="34"/>
        <v>26.161372153999999</v>
      </c>
      <c r="I535">
        <f t="shared" si="35"/>
        <v>26.161372153999999</v>
      </c>
    </row>
    <row r="536" spans="1:9" x14ac:dyDescent="0.2">
      <c r="A536">
        <v>56.030999999999999</v>
      </c>
      <c r="B536">
        <v>71014.744730000006</v>
      </c>
      <c r="C536">
        <v>444.44400000000002</v>
      </c>
      <c r="E536">
        <f t="shared" si="32"/>
        <v>56031</v>
      </c>
      <c r="F536">
        <f t="shared" si="33"/>
        <v>88888.8</v>
      </c>
      <c r="G536" s="1">
        <v>22.25</v>
      </c>
      <c r="H536">
        <f t="shared" si="34"/>
        <v>-15.428188730000006</v>
      </c>
      <c r="I536">
        <f t="shared" si="35"/>
        <v>15.428188730000006</v>
      </c>
    </row>
    <row r="537" spans="1:9" x14ac:dyDescent="0.2">
      <c r="A537">
        <v>76.352999999999994</v>
      </c>
      <c r="B537">
        <v>71014.744730000006</v>
      </c>
      <c r="C537">
        <v>583.33299999999997</v>
      </c>
      <c r="E537">
        <f t="shared" si="32"/>
        <v>76353</v>
      </c>
      <c r="F537">
        <f t="shared" si="33"/>
        <v>116666.59999999999</v>
      </c>
      <c r="G537" s="1">
        <v>22.29</v>
      </c>
      <c r="H537">
        <f t="shared" si="34"/>
        <v>4.7549222699999945</v>
      </c>
      <c r="I537">
        <f t="shared" si="35"/>
        <v>4.7549222699999945</v>
      </c>
    </row>
    <row r="538" spans="1:9" x14ac:dyDescent="0.2">
      <c r="A538">
        <v>97.885999999999996</v>
      </c>
      <c r="B538">
        <v>168331.24676800001</v>
      </c>
      <c r="C538">
        <v>716.66700000000003</v>
      </c>
      <c r="E538">
        <f t="shared" si="32"/>
        <v>97886</v>
      </c>
      <c r="F538">
        <f t="shared" si="33"/>
        <v>143333.4</v>
      </c>
      <c r="G538" s="1">
        <v>22.33</v>
      </c>
      <c r="H538">
        <f t="shared" si="34"/>
        <v>-71.161913768000019</v>
      </c>
      <c r="I538">
        <f t="shared" si="35"/>
        <v>71.161913768000019</v>
      </c>
    </row>
    <row r="539" spans="1:9" x14ac:dyDescent="0.2">
      <c r="A539">
        <v>109.57599999999999</v>
      </c>
      <c r="B539">
        <v>168331.24676800001</v>
      </c>
      <c r="C539">
        <v>983.33299999999997</v>
      </c>
      <c r="E539">
        <f t="shared" si="32"/>
        <v>109576</v>
      </c>
      <c r="F539">
        <f t="shared" si="33"/>
        <v>196666.6</v>
      </c>
      <c r="G539" s="1">
        <v>22.37</v>
      </c>
      <c r="H539">
        <f t="shared" si="34"/>
        <v>-59.738579768000008</v>
      </c>
      <c r="I539">
        <f t="shared" si="35"/>
        <v>59.738579768000008</v>
      </c>
    </row>
    <row r="540" spans="1:9" x14ac:dyDescent="0.2">
      <c r="A540">
        <v>113.295</v>
      </c>
      <c r="B540">
        <v>71014.744730000006</v>
      </c>
      <c r="C540">
        <v>650</v>
      </c>
      <c r="E540">
        <f t="shared" si="32"/>
        <v>113295</v>
      </c>
      <c r="F540">
        <f t="shared" si="33"/>
        <v>130000</v>
      </c>
      <c r="G540" s="1">
        <v>22.42</v>
      </c>
      <c r="H540">
        <f t="shared" si="34"/>
        <v>41.630255269999992</v>
      </c>
      <c r="I540">
        <f t="shared" si="35"/>
        <v>41.630255269999992</v>
      </c>
    </row>
    <row r="541" spans="1:9" x14ac:dyDescent="0.2">
      <c r="A541">
        <v>116.03400000000001</v>
      </c>
      <c r="B541">
        <v>71014.744730000006</v>
      </c>
      <c r="C541">
        <v>533.33299999999997</v>
      </c>
      <c r="E541">
        <f t="shared" si="32"/>
        <v>116034</v>
      </c>
      <c r="F541">
        <f t="shared" si="33"/>
        <v>106666.59999999999</v>
      </c>
      <c r="G541" s="1">
        <v>22.46</v>
      </c>
      <c r="H541">
        <f t="shared" si="34"/>
        <v>44.485922269999996</v>
      </c>
      <c r="I541">
        <f t="shared" si="35"/>
        <v>44.485922269999996</v>
      </c>
    </row>
    <row r="542" spans="1:9" x14ac:dyDescent="0.2">
      <c r="A542">
        <v>115.21599999999999</v>
      </c>
      <c r="B542">
        <v>71014.744730000006</v>
      </c>
      <c r="C542">
        <v>872.22199999999998</v>
      </c>
      <c r="E542">
        <f t="shared" si="32"/>
        <v>115216</v>
      </c>
      <c r="F542">
        <f t="shared" si="33"/>
        <v>174444.4</v>
      </c>
      <c r="G542" s="1">
        <v>22.5</v>
      </c>
      <c r="H542">
        <f t="shared" si="34"/>
        <v>43.329033269999989</v>
      </c>
      <c r="I542">
        <f t="shared" si="35"/>
        <v>43.329033269999989</v>
      </c>
    </row>
    <row r="543" spans="1:9" x14ac:dyDescent="0.2">
      <c r="A543">
        <v>106.006</v>
      </c>
      <c r="B543">
        <v>168331.24676800001</v>
      </c>
      <c r="C543">
        <v>922.22199999999998</v>
      </c>
      <c r="E543">
        <f t="shared" si="32"/>
        <v>106006</v>
      </c>
      <c r="F543">
        <f t="shared" si="33"/>
        <v>184444.4</v>
      </c>
      <c r="G543" s="1">
        <v>22.54</v>
      </c>
      <c r="H543">
        <f t="shared" si="34"/>
        <v>-63.247468768000012</v>
      </c>
      <c r="I543">
        <f t="shared" si="35"/>
        <v>63.247468768000012</v>
      </c>
    </row>
    <row r="544" spans="1:9" x14ac:dyDescent="0.2">
      <c r="A544">
        <v>99.180999999999997</v>
      </c>
      <c r="B544">
        <v>168331.24676800001</v>
      </c>
      <c r="C544">
        <v>950</v>
      </c>
      <c r="E544">
        <f t="shared" si="32"/>
        <v>99181</v>
      </c>
      <c r="F544">
        <f t="shared" si="33"/>
        <v>190000</v>
      </c>
      <c r="G544" s="1">
        <v>22.58</v>
      </c>
      <c r="H544">
        <f t="shared" si="34"/>
        <v>-70.100246768000005</v>
      </c>
      <c r="I544">
        <f t="shared" si="35"/>
        <v>70.100246768000005</v>
      </c>
    </row>
    <row r="545" spans="1:9" x14ac:dyDescent="0.2">
      <c r="A545">
        <v>100.42400000000001</v>
      </c>
      <c r="B545">
        <v>71014.744730000006</v>
      </c>
      <c r="C545">
        <v>288.88900000000001</v>
      </c>
      <c r="E545">
        <f t="shared" si="32"/>
        <v>100424</v>
      </c>
      <c r="F545">
        <f t="shared" si="33"/>
        <v>57777.8</v>
      </c>
      <c r="G545" s="1">
        <v>22.62</v>
      </c>
      <c r="H545">
        <f t="shared" si="34"/>
        <v>29.120366269999995</v>
      </c>
      <c r="I545">
        <f t="shared" si="35"/>
        <v>29.120366269999995</v>
      </c>
    </row>
    <row r="546" spans="1:9" x14ac:dyDescent="0.2">
      <c r="A546">
        <v>115.627</v>
      </c>
      <c r="B546">
        <v>21041.405846000001</v>
      </c>
      <c r="C546">
        <v>150</v>
      </c>
      <c r="E546">
        <f t="shared" si="32"/>
        <v>115627</v>
      </c>
      <c r="F546">
        <f t="shared" si="33"/>
        <v>30000</v>
      </c>
      <c r="G546" s="1">
        <v>22.67</v>
      </c>
      <c r="H546">
        <f t="shared" si="34"/>
        <v>94.435594153999986</v>
      </c>
      <c r="I546">
        <f t="shared" si="35"/>
        <v>94.435594153999986</v>
      </c>
    </row>
    <row r="547" spans="1:9" x14ac:dyDescent="0.2">
      <c r="A547">
        <v>123.983</v>
      </c>
      <c r="B547">
        <v>21041.405846000001</v>
      </c>
      <c r="C547">
        <v>211.11099999999999</v>
      </c>
      <c r="E547">
        <f t="shared" si="32"/>
        <v>123983</v>
      </c>
      <c r="F547">
        <f t="shared" si="33"/>
        <v>42222.2</v>
      </c>
      <c r="G547" s="1">
        <v>22.71</v>
      </c>
      <c r="H547">
        <f t="shared" si="34"/>
        <v>102.73048315399998</v>
      </c>
      <c r="I547">
        <f t="shared" si="35"/>
        <v>102.73048315399998</v>
      </c>
    </row>
    <row r="548" spans="1:9" x14ac:dyDescent="0.2">
      <c r="A548">
        <v>125.98699999999999</v>
      </c>
      <c r="B548">
        <v>21041.405846000001</v>
      </c>
      <c r="C548">
        <v>50</v>
      </c>
      <c r="E548">
        <f t="shared" si="32"/>
        <v>125987</v>
      </c>
      <c r="F548">
        <f t="shared" si="33"/>
        <v>10000</v>
      </c>
      <c r="G548" s="1">
        <v>22.75</v>
      </c>
      <c r="H548">
        <f t="shared" si="34"/>
        <v>104.89559415399999</v>
      </c>
      <c r="I548">
        <f t="shared" si="35"/>
        <v>104.89559415399999</v>
      </c>
    </row>
    <row r="549" spans="1:9" x14ac:dyDescent="0.2">
      <c r="A549">
        <v>128.166</v>
      </c>
      <c r="B549">
        <v>2630.1757309999998</v>
      </c>
      <c r="C549">
        <v>0</v>
      </c>
      <c r="E549">
        <f t="shared" si="32"/>
        <v>128166</v>
      </c>
      <c r="F549">
        <f t="shared" si="33"/>
        <v>0</v>
      </c>
      <c r="G549" s="1">
        <v>22.79</v>
      </c>
      <c r="H549">
        <f t="shared" si="34"/>
        <v>125.535824269</v>
      </c>
      <c r="I549">
        <f t="shared" si="35"/>
        <v>125.535824269</v>
      </c>
    </row>
    <row r="550" spans="1:9" x14ac:dyDescent="0.2">
      <c r="A550">
        <v>135.14400000000001</v>
      </c>
      <c r="B550">
        <v>21041.405846000001</v>
      </c>
      <c r="C550">
        <v>0</v>
      </c>
      <c r="E550">
        <f t="shared" si="32"/>
        <v>135144</v>
      </c>
      <c r="F550">
        <f t="shared" si="33"/>
        <v>0</v>
      </c>
      <c r="G550" s="1">
        <v>22.83</v>
      </c>
      <c r="H550">
        <f t="shared" si="34"/>
        <v>114.10259415399999</v>
      </c>
      <c r="I550">
        <f t="shared" si="35"/>
        <v>114.10259415399999</v>
      </c>
    </row>
    <row r="551" spans="1:9" x14ac:dyDescent="0.2">
      <c r="A551">
        <v>128.11799999999999</v>
      </c>
      <c r="B551">
        <v>21041.405846000001</v>
      </c>
      <c r="C551">
        <v>0</v>
      </c>
      <c r="E551">
        <f t="shared" si="32"/>
        <v>128118</v>
      </c>
      <c r="F551">
        <f t="shared" si="33"/>
        <v>0</v>
      </c>
      <c r="G551" s="1">
        <v>22.87</v>
      </c>
      <c r="H551">
        <f t="shared" si="34"/>
        <v>107.07659415399999</v>
      </c>
      <c r="I551">
        <f t="shared" si="35"/>
        <v>107.07659415399999</v>
      </c>
    </row>
    <row r="552" spans="1:9" x14ac:dyDescent="0.2">
      <c r="A552">
        <v>100.46299999999999</v>
      </c>
      <c r="B552">
        <v>21041.405846000001</v>
      </c>
      <c r="C552">
        <v>0</v>
      </c>
      <c r="E552">
        <f t="shared" si="32"/>
        <v>100463</v>
      </c>
      <c r="F552">
        <f t="shared" si="33"/>
        <v>0</v>
      </c>
      <c r="G552" s="1">
        <v>22.92</v>
      </c>
      <c r="H552">
        <f t="shared" si="34"/>
        <v>79.42159415399999</v>
      </c>
      <c r="I552">
        <f t="shared" si="35"/>
        <v>79.42159415399999</v>
      </c>
    </row>
    <row r="553" spans="1:9" x14ac:dyDescent="0.2">
      <c r="A553">
        <v>70.314999999999998</v>
      </c>
      <c r="B553">
        <v>71014.744730000006</v>
      </c>
      <c r="C553">
        <v>0</v>
      </c>
      <c r="E553">
        <f t="shared" si="32"/>
        <v>70315</v>
      </c>
      <c r="F553">
        <f t="shared" si="33"/>
        <v>0</v>
      </c>
      <c r="G553" s="1">
        <v>22.96</v>
      </c>
      <c r="H553">
        <f t="shared" si="34"/>
        <v>-0.69974473000000581</v>
      </c>
      <c r="I553">
        <f t="shared" si="35"/>
        <v>0.69974473000000581</v>
      </c>
    </row>
    <row r="554" spans="1:9" x14ac:dyDescent="0.2">
      <c r="A554">
        <v>55.015999999999998</v>
      </c>
      <c r="B554">
        <v>168331.24676800001</v>
      </c>
      <c r="C554">
        <v>0</v>
      </c>
      <c r="E554">
        <f t="shared" si="32"/>
        <v>55016</v>
      </c>
      <c r="F554">
        <f t="shared" si="33"/>
        <v>0</v>
      </c>
      <c r="G554" s="1">
        <v>23</v>
      </c>
      <c r="H554">
        <f t="shared" si="34"/>
        <v>-113.31524676800001</v>
      </c>
      <c r="I554">
        <f t="shared" si="35"/>
        <v>113.31524676800001</v>
      </c>
    </row>
    <row r="555" spans="1:9" x14ac:dyDescent="0.2">
      <c r="A555">
        <v>50.759</v>
      </c>
      <c r="B555">
        <v>71014.744730000006</v>
      </c>
      <c r="C555">
        <v>0</v>
      </c>
      <c r="E555">
        <f t="shared" si="32"/>
        <v>50759</v>
      </c>
      <c r="F555">
        <f t="shared" si="33"/>
        <v>0</v>
      </c>
      <c r="G555" s="1">
        <v>23.04</v>
      </c>
      <c r="H555">
        <f t="shared" si="34"/>
        <v>-20.255744730000007</v>
      </c>
      <c r="I555">
        <f t="shared" si="35"/>
        <v>20.255744730000007</v>
      </c>
    </row>
    <row r="556" spans="1:9" x14ac:dyDescent="0.2">
      <c r="A556">
        <v>47.097000000000001</v>
      </c>
      <c r="B556">
        <v>168331.24676800001</v>
      </c>
      <c r="C556">
        <v>0</v>
      </c>
      <c r="E556">
        <f t="shared" si="32"/>
        <v>47097</v>
      </c>
      <c r="F556">
        <f t="shared" si="33"/>
        <v>0</v>
      </c>
      <c r="G556" s="1">
        <v>23.08</v>
      </c>
      <c r="H556">
        <f t="shared" si="34"/>
        <v>-121.23424676800001</v>
      </c>
      <c r="I556">
        <f t="shared" si="35"/>
        <v>121.23424676800001</v>
      </c>
    </row>
    <row r="557" spans="1:9" x14ac:dyDescent="0.2">
      <c r="A557">
        <v>46.357999999999997</v>
      </c>
      <c r="B557">
        <v>328771.96634400001</v>
      </c>
      <c r="C557">
        <v>0</v>
      </c>
      <c r="E557">
        <f t="shared" si="32"/>
        <v>46358</v>
      </c>
      <c r="F557">
        <f t="shared" si="33"/>
        <v>0</v>
      </c>
      <c r="G557" s="1">
        <v>23.12</v>
      </c>
      <c r="H557">
        <f t="shared" si="34"/>
        <v>-282.41396634400002</v>
      </c>
      <c r="I557">
        <f t="shared" si="35"/>
        <v>282.41396634400002</v>
      </c>
    </row>
    <row r="558" spans="1:9" x14ac:dyDescent="0.2">
      <c r="A558">
        <v>49.738999999999997</v>
      </c>
      <c r="B558">
        <v>328771.96634400001</v>
      </c>
      <c r="C558">
        <v>22.222000000000001</v>
      </c>
      <c r="E558">
        <f t="shared" si="32"/>
        <v>49739</v>
      </c>
      <c r="F558">
        <f t="shared" si="33"/>
        <v>4444.4000000000005</v>
      </c>
      <c r="G558" s="1">
        <v>23.17</v>
      </c>
      <c r="H558">
        <f t="shared" si="34"/>
        <v>-279.05518834400004</v>
      </c>
      <c r="I558">
        <f t="shared" si="35"/>
        <v>279.05518834400004</v>
      </c>
    </row>
    <row r="559" spans="1:9" x14ac:dyDescent="0.2">
      <c r="A559">
        <v>61.128</v>
      </c>
      <c r="B559">
        <v>328771.96634400001</v>
      </c>
      <c r="C559">
        <v>172.22200000000001</v>
      </c>
      <c r="E559">
        <f t="shared" si="32"/>
        <v>61128</v>
      </c>
      <c r="F559">
        <f t="shared" si="33"/>
        <v>34444.400000000001</v>
      </c>
      <c r="G559" s="1">
        <v>23.21</v>
      </c>
      <c r="H559">
        <f t="shared" si="34"/>
        <v>-267.81618834400001</v>
      </c>
      <c r="I559">
        <f t="shared" si="35"/>
        <v>267.81618834400001</v>
      </c>
    </row>
    <row r="560" spans="1:9" x14ac:dyDescent="0.2">
      <c r="A560">
        <v>80.691999999999993</v>
      </c>
      <c r="B560">
        <v>328771.96634400001</v>
      </c>
      <c r="C560">
        <v>366.66699999999997</v>
      </c>
      <c r="E560">
        <f t="shared" si="32"/>
        <v>80692</v>
      </c>
      <c r="F560">
        <f t="shared" si="33"/>
        <v>73333.399999999994</v>
      </c>
      <c r="G560" s="1">
        <v>23.25</v>
      </c>
      <c r="H560">
        <f t="shared" si="34"/>
        <v>-248.44663334399999</v>
      </c>
      <c r="I560">
        <f t="shared" si="35"/>
        <v>248.44663334399999</v>
      </c>
    </row>
    <row r="561" spans="1:9" x14ac:dyDescent="0.2">
      <c r="A561">
        <v>97.125</v>
      </c>
      <c r="B561">
        <v>328771.96634400001</v>
      </c>
      <c r="C561">
        <v>794.44399999999996</v>
      </c>
      <c r="E561">
        <f t="shared" si="32"/>
        <v>97125</v>
      </c>
      <c r="F561">
        <f t="shared" si="33"/>
        <v>158888.79999999999</v>
      </c>
      <c r="G561" s="1">
        <v>23.29</v>
      </c>
      <c r="H561">
        <f t="shared" si="34"/>
        <v>-232.44141034399999</v>
      </c>
      <c r="I561">
        <f t="shared" si="35"/>
        <v>232.44141034399999</v>
      </c>
    </row>
    <row r="562" spans="1:9" x14ac:dyDescent="0.2">
      <c r="A562">
        <v>107.20099999999999</v>
      </c>
      <c r="B562">
        <v>568117.95784299995</v>
      </c>
      <c r="C562">
        <v>1038.8889999999999</v>
      </c>
      <c r="E562">
        <f t="shared" si="32"/>
        <v>107201</v>
      </c>
      <c r="F562">
        <f t="shared" si="33"/>
        <v>207777.8</v>
      </c>
      <c r="G562" s="1">
        <v>23.33</v>
      </c>
      <c r="H562">
        <f t="shared" si="34"/>
        <v>-461.95584684299996</v>
      </c>
      <c r="I562">
        <f t="shared" si="35"/>
        <v>461.95584684299996</v>
      </c>
    </row>
    <row r="563" spans="1:9" x14ac:dyDescent="0.2">
      <c r="A563">
        <v>107.774</v>
      </c>
      <c r="B563">
        <v>328771.96634400001</v>
      </c>
      <c r="C563">
        <v>505.55599999999998</v>
      </c>
      <c r="E563">
        <f t="shared" si="32"/>
        <v>107774</v>
      </c>
      <c r="F563">
        <f t="shared" si="33"/>
        <v>101111.2</v>
      </c>
      <c r="G563" s="1">
        <v>23.37</v>
      </c>
      <c r="H563">
        <f t="shared" si="34"/>
        <v>-221.50352234400003</v>
      </c>
      <c r="I563">
        <f t="shared" si="35"/>
        <v>221.50352234400003</v>
      </c>
    </row>
    <row r="564" spans="1:9" x14ac:dyDescent="0.2">
      <c r="A564">
        <v>108.548</v>
      </c>
      <c r="B564">
        <v>328771.96634400001</v>
      </c>
      <c r="C564">
        <v>211.11099999999999</v>
      </c>
      <c r="E564">
        <f t="shared" si="32"/>
        <v>108548</v>
      </c>
      <c r="F564">
        <f t="shared" si="33"/>
        <v>42222.2</v>
      </c>
      <c r="G564" s="1">
        <v>23.42</v>
      </c>
      <c r="H564">
        <f t="shared" si="34"/>
        <v>-220.43507734400001</v>
      </c>
      <c r="I564">
        <f t="shared" si="35"/>
        <v>220.43507734400001</v>
      </c>
    </row>
    <row r="565" spans="1:9" x14ac:dyDescent="0.2">
      <c r="A565">
        <v>108.15</v>
      </c>
      <c r="B565">
        <v>328771.96634400001</v>
      </c>
      <c r="C565">
        <v>622.22199999999998</v>
      </c>
      <c r="E565">
        <f t="shared" si="32"/>
        <v>108150</v>
      </c>
      <c r="F565">
        <f t="shared" si="33"/>
        <v>124444.4</v>
      </c>
      <c r="G565" s="1">
        <v>23.46</v>
      </c>
      <c r="H565">
        <f t="shared" si="34"/>
        <v>-221.24418834400004</v>
      </c>
      <c r="I565">
        <f t="shared" si="35"/>
        <v>221.24418834400004</v>
      </c>
    </row>
    <row r="566" spans="1:9" x14ac:dyDescent="0.2">
      <c r="A566">
        <v>104.169</v>
      </c>
      <c r="B566">
        <v>568117.95784299995</v>
      </c>
      <c r="C566">
        <v>305.55599999999998</v>
      </c>
      <c r="E566">
        <f t="shared" si="32"/>
        <v>104169</v>
      </c>
      <c r="F566">
        <f t="shared" si="33"/>
        <v>61111.199999999997</v>
      </c>
      <c r="G566" s="1">
        <v>23.5</v>
      </c>
      <c r="H566">
        <f t="shared" si="34"/>
        <v>-464.25451384299993</v>
      </c>
      <c r="I566">
        <f t="shared" si="35"/>
        <v>464.25451384299993</v>
      </c>
    </row>
    <row r="567" spans="1:9" x14ac:dyDescent="0.2">
      <c r="A567">
        <v>99.352000000000004</v>
      </c>
      <c r="B567">
        <v>328771.96634400001</v>
      </c>
      <c r="C567">
        <v>377.77800000000002</v>
      </c>
      <c r="E567">
        <f t="shared" si="32"/>
        <v>99352</v>
      </c>
      <c r="F567">
        <f t="shared" si="33"/>
        <v>75555.600000000006</v>
      </c>
      <c r="G567" s="1">
        <v>23.54</v>
      </c>
      <c r="H567">
        <f t="shared" si="34"/>
        <v>-229.79774434399999</v>
      </c>
      <c r="I567">
        <f t="shared" si="35"/>
        <v>229.79774434399999</v>
      </c>
    </row>
    <row r="568" spans="1:9" x14ac:dyDescent="0.2">
      <c r="A568">
        <v>94.938000000000002</v>
      </c>
      <c r="B568">
        <v>328771.96634400001</v>
      </c>
      <c r="C568">
        <v>322.22199999999998</v>
      </c>
      <c r="E568">
        <f t="shared" si="32"/>
        <v>94938</v>
      </c>
      <c r="F568">
        <f t="shared" si="33"/>
        <v>64444.399999999994</v>
      </c>
      <c r="G568" s="1">
        <v>23.58</v>
      </c>
      <c r="H568">
        <f t="shared" si="34"/>
        <v>-234.15618834400001</v>
      </c>
      <c r="I568">
        <f t="shared" si="35"/>
        <v>234.15618834400001</v>
      </c>
    </row>
    <row r="569" spans="1:9" x14ac:dyDescent="0.2">
      <c r="A569">
        <v>102.169</v>
      </c>
      <c r="B569">
        <v>168331.24676800001</v>
      </c>
      <c r="C569">
        <v>316.66699999999997</v>
      </c>
      <c r="E569">
        <f t="shared" si="32"/>
        <v>102169</v>
      </c>
      <c r="F569">
        <f t="shared" si="33"/>
        <v>63333.399999999994</v>
      </c>
      <c r="G569" s="1">
        <v>23.62</v>
      </c>
      <c r="H569">
        <f t="shared" si="34"/>
        <v>-66.478913768000012</v>
      </c>
      <c r="I569">
        <f t="shared" si="35"/>
        <v>66.478913768000012</v>
      </c>
    </row>
    <row r="570" spans="1:9" x14ac:dyDescent="0.2">
      <c r="A570">
        <v>115.496</v>
      </c>
      <c r="B570">
        <v>328771.96634400001</v>
      </c>
      <c r="C570">
        <v>222.22200000000001</v>
      </c>
      <c r="E570">
        <f t="shared" si="32"/>
        <v>115496</v>
      </c>
      <c r="F570">
        <f t="shared" si="33"/>
        <v>44444.4</v>
      </c>
      <c r="G570" s="1">
        <v>23.67</v>
      </c>
      <c r="H570">
        <f t="shared" si="34"/>
        <v>-213.49818834400003</v>
      </c>
      <c r="I570">
        <f t="shared" si="35"/>
        <v>213.49818834400003</v>
      </c>
    </row>
    <row r="571" spans="1:9" x14ac:dyDescent="0.2">
      <c r="A571">
        <v>119.066</v>
      </c>
      <c r="B571">
        <v>168331.24676800001</v>
      </c>
      <c r="C571">
        <v>38.889000000000003</v>
      </c>
      <c r="E571">
        <f t="shared" si="32"/>
        <v>119066</v>
      </c>
      <c r="F571">
        <f t="shared" si="33"/>
        <v>7777.8</v>
      </c>
      <c r="G571" s="1">
        <v>23.71</v>
      </c>
      <c r="H571">
        <f t="shared" si="34"/>
        <v>-49.304135768000016</v>
      </c>
      <c r="I571">
        <f t="shared" si="35"/>
        <v>49.304135768000016</v>
      </c>
    </row>
    <row r="572" spans="1:9" x14ac:dyDescent="0.2">
      <c r="A572">
        <v>123.471</v>
      </c>
      <c r="B572">
        <v>168331.24676800001</v>
      </c>
      <c r="C572">
        <v>5.556</v>
      </c>
      <c r="E572">
        <f t="shared" si="32"/>
        <v>123471</v>
      </c>
      <c r="F572">
        <f t="shared" si="33"/>
        <v>1111.2</v>
      </c>
      <c r="G572" s="1">
        <v>23.75</v>
      </c>
      <c r="H572">
        <f t="shared" si="34"/>
        <v>-44.865802768000009</v>
      </c>
      <c r="I572">
        <f t="shared" si="35"/>
        <v>44.865802768000009</v>
      </c>
    </row>
    <row r="573" spans="1:9" x14ac:dyDescent="0.2">
      <c r="A573">
        <v>123.82599999999999</v>
      </c>
      <c r="B573">
        <v>71014.744730000006</v>
      </c>
      <c r="C573">
        <v>0</v>
      </c>
      <c r="E573">
        <f t="shared" si="32"/>
        <v>123826</v>
      </c>
      <c r="F573">
        <f t="shared" si="33"/>
        <v>0</v>
      </c>
      <c r="G573" s="1">
        <v>23.79</v>
      </c>
      <c r="H573">
        <f t="shared" si="34"/>
        <v>52.811255269999997</v>
      </c>
      <c r="I573">
        <f t="shared" si="35"/>
        <v>52.811255269999997</v>
      </c>
    </row>
    <row r="574" spans="1:9" x14ac:dyDescent="0.2">
      <c r="A574">
        <v>131.071</v>
      </c>
      <c r="B574">
        <v>71014.744730000006</v>
      </c>
      <c r="C574">
        <v>0</v>
      </c>
      <c r="E574">
        <f t="shared" si="32"/>
        <v>131071</v>
      </c>
      <c r="F574">
        <f t="shared" si="33"/>
        <v>0</v>
      </c>
      <c r="G574" s="1">
        <v>23.83</v>
      </c>
      <c r="H574">
        <f t="shared" si="34"/>
        <v>60.056255269999994</v>
      </c>
      <c r="I574">
        <f t="shared" si="35"/>
        <v>60.056255269999994</v>
      </c>
    </row>
    <row r="575" spans="1:9" x14ac:dyDescent="0.2">
      <c r="A575">
        <v>121.327</v>
      </c>
      <c r="B575">
        <v>21041.405846000001</v>
      </c>
      <c r="C575">
        <v>0</v>
      </c>
      <c r="E575">
        <f t="shared" si="32"/>
        <v>121327</v>
      </c>
      <c r="F575">
        <f t="shared" si="33"/>
        <v>0</v>
      </c>
      <c r="G575" s="1">
        <v>23.87</v>
      </c>
      <c r="H575">
        <f t="shared" si="34"/>
        <v>100.28559415399999</v>
      </c>
      <c r="I575">
        <f t="shared" si="35"/>
        <v>100.28559415399999</v>
      </c>
    </row>
    <row r="576" spans="1:9" x14ac:dyDescent="0.2">
      <c r="A576">
        <v>102.432</v>
      </c>
      <c r="B576">
        <v>21041.405846000001</v>
      </c>
      <c r="C576">
        <v>0</v>
      </c>
      <c r="E576">
        <f t="shared" si="32"/>
        <v>102432</v>
      </c>
      <c r="F576">
        <f t="shared" si="33"/>
        <v>0</v>
      </c>
      <c r="G576" s="1">
        <v>23.92</v>
      </c>
      <c r="H576">
        <f t="shared" si="34"/>
        <v>81.390594153999984</v>
      </c>
      <c r="I576">
        <f t="shared" si="35"/>
        <v>81.390594153999984</v>
      </c>
    </row>
    <row r="577" spans="1:9" x14ac:dyDescent="0.2">
      <c r="A577">
        <v>78.369</v>
      </c>
      <c r="B577">
        <v>21041.405846000001</v>
      </c>
      <c r="C577">
        <v>0</v>
      </c>
      <c r="E577">
        <f t="shared" si="32"/>
        <v>78369</v>
      </c>
      <c r="F577">
        <f t="shared" si="33"/>
        <v>0</v>
      </c>
      <c r="G577" s="1">
        <v>23.96</v>
      </c>
      <c r="H577">
        <f t="shared" si="34"/>
        <v>57.327594153999996</v>
      </c>
      <c r="I577">
        <f t="shared" si="35"/>
        <v>57.327594153999996</v>
      </c>
    </row>
    <row r="578" spans="1:9" x14ac:dyDescent="0.2">
      <c r="A578">
        <v>60.987000000000002</v>
      </c>
      <c r="B578">
        <v>168331.24676800001</v>
      </c>
      <c r="C578">
        <v>0</v>
      </c>
      <c r="E578">
        <f t="shared" si="32"/>
        <v>60987</v>
      </c>
      <c r="F578">
        <f t="shared" si="33"/>
        <v>0</v>
      </c>
      <c r="G578" s="1">
        <v>24</v>
      </c>
      <c r="H578">
        <f t="shared" si="34"/>
        <v>-107.344246768</v>
      </c>
      <c r="I578">
        <f t="shared" si="35"/>
        <v>107.344246768</v>
      </c>
    </row>
    <row r="579" spans="1:9" x14ac:dyDescent="0.2">
      <c r="A579">
        <v>52.185000000000002</v>
      </c>
      <c r="B579">
        <v>71014.744730000006</v>
      </c>
      <c r="C579">
        <v>0</v>
      </c>
      <c r="E579">
        <f t="shared" ref="E579:E642" si="36">A579*1000</f>
        <v>52185</v>
      </c>
      <c r="F579">
        <f t="shared" ref="F579:F642" si="37">C579*200</f>
        <v>0</v>
      </c>
      <c r="G579" s="1">
        <v>24.04</v>
      </c>
      <c r="H579">
        <f t="shared" ref="H579:H642" si="38">(E579-B579-C579)/1000</f>
        <v>-18.829744730000005</v>
      </c>
      <c r="I579">
        <f t="shared" ref="I579:I642" si="39">ABS(H579)</f>
        <v>18.829744730000005</v>
      </c>
    </row>
    <row r="580" spans="1:9" x14ac:dyDescent="0.2">
      <c r="A580">
        <v>48.374000000000002</v>
      </c>
      <c r="B580">
        <v>168331.24676800001</v>
      </c>
      <c r="C580">
        <v>0</v>
      </c>
      <c r="E580">
        <f t="shared" si="36"/>
        <v>48374</v>
      </c>
      <c r="F580">
        <f t="shared" si="37"/>
        <v>0</v>
      </c>
      <c r="G580" s="1">
        <v>24.08</v>
      </c>
      <c r="H580">
        <f t="shared" si="38"/>
        <v>-119.95724676800002</v>
      </c>
      <c r="I580">
        <f t="shared" si="39"/>
        <v>119.95724676800002</v>
      </c>
    </row>
    <row r="581" spans="1:9" x14ac:dyDescent="0.2">
      <c r="A581">
        <v>47.167000000000002</v>
      </c>
      <c r="B581">
        <v>168331.24676800001</v>
      </c>
      <c r="C581">
        <v>0</v>
      </c>
      <c r="E581">
        <f t="shared" si="36"/>
        <v>47167</v>
      </c>
      <c r="F581">
        <f t="shared" si="37"/>
        <v>0</v>
      </c>
      <c r="G581" s="1">
        <v>24.12</v>
      </c>
      <c r="H581">
        <f t="shared" si="38"/>
        <v>-121.16424676800001</v>
      </c>
      <c r="I581">
        <f t="shared" si="39"/>
        <v>121.16424676800001</v>
      </c>
    </row>
    <row r="582" spans="1:9" x14ac:dyDescent="0.2">
      <c r="A582">
        <v>48.317</v>
      </c>
      <c r="B582">
        <v>71014.744730000006</v>
      </c>
      <c r="C582">
        <v>16.667000000000002</v>
      </c>
      <c r="E582">
        <f t="shared" si="36"/>
        <v>48317</v>
      </c>
      <c r="F582">
        <f t="shared" si="37"/>
        <v>3333.4000000000005</v>
      </c>
      <c r="G582" s="1">
        <v>24.17</v>
      </c>
      <c r="H582">
        <f t="shared" si="38"/>
        <v>-22.714411730000005</v>
      </c>
      <c r="I582">
        <f t="shared" si="39"/>
        <v>22.714411730000005</v>
      </c>
    </row>
    <row r="583" spans="1:9" x14ac:dyDescent="0.2">
      <c r="A583">
        <v>54.402999999999999</v>
      </c>
      <c r="B583">
        <v>168331.24676800001</v>
      </c>
      <c r="C583">
        <v>188.88900000000001</v>
      </c>
      <c r="E583">
        <f t="shared" si="36"/>
        <v>54403</v>
      </c>
      <c r="F583">
        <f t="shared" si="37"/>
        <v>37777.800000000003</v>
      </c>
      <c r="G583" s="1">
        <v>24.21</v>
      </c>
      <c r="H583">
        <f t="shared" si="38"/>
        <v>-114.11713576800001</v>
      </c>
      <c r="I583">
        <f t="shared" si="39"/>
        <v>114.11713576800001</v>
      </c>
    </row>
    <row r="584" spans="1:9" x14ac:dyDescent="0.2">
      <c r="A584">
        <v>67.165000000000006</v>
      </c>
      <c r="B584">
        <v>328771.96634400001</v>
      </c>
      <c r="C584">
        <v>366.66699999999997</v>
      </c>
      <c r="E584">
        <f t="shared" si="36"/>
        <v>67165</v>
      </c>
      <c r="F584">
        <f t="shared" si="37"/>
        <v>73333.399999999994</v>
      </c>
      <c r="G584" s="1">
        <v>24.25</v>
      </c>
      <c r="H584">
        <f t="shared" si="38"/>
        <v>-261.97363334400001</v>
      </c>
      <c r="I584">
        <f t="shared" si="39"/>
        <v>261.97363334400001</v>
      </c>
    </row>
    <row r="585" spans="1:9" x14ac:dyDescent="0.2">
      <c r="A585">
        <v>83.974000000000004</v>
      </c>
      <c r="B585">
        <v>328771.96634400001</v>
      </c>
      <c r="C585">
        <v>500</v>
      </c>
      <c r="E585">
        <f t="shared" si="36"/>
        <v>83974</v>
      </c>
      <c r="F585">
        <f t="shared" si="37"/>
        <v>100000</v>
      </c>
      <c r="G585" s="1">
        <v>24.29</v>
      </c>
      <c r="H585">
        <f t="shared" si="38"/>
        <v>-245.297966344</v>
      </c>
      <c r="I585">
        <f t="shared" si="39"/>
        <v>245.297966344</v>
      </c>
    </row>
    <row r="586" spans="1:9" x14ac:dyDescent="0.2">
      <c r="A586">
        <v>98.725999999999999</v>
      </c>
      <c r="B586">
        <v>328771.96634400001</v>
      </c>
      <c r="C586">
        <v>977.77800000000002</v>
      </c>
      <c r="E586">
        <f t="shared" si="36"/>
        <v>98726</v>
      </c>
      <c r="F586">
        <f t="shared" si="37"/>
        <v>195555.6</v>
      </c>
      <c r="G586" s="1">
        <v>24.33</v>
      </c>
      <c r="H586">
        <f t="shared" si="38"/>
        <v>-231.02374434399999</v>
      </c>
      <c r="I586">
        <f t="shared" si="39"/>
        <v>231.02374434399999</v>
      </c>
    </row>
    <row r="587" spans="1:9" x14ac:dyDescent="0.2">
      <c r="A587">
        <v>103.744</v>
      </c>
      <c r="B587">
        <v>328771.96634400001</v>
      </c>
      <c r="C587">
        <v>788.88900000000001</v>
      </c>
      <c r="E587">
        <f t="shared" si="36"/>
        <v>103744</v>
      </c>
      <c r="F587">
        <f t="shared" si="37"/>
        <v>157777.79999999999</v>
      </c>
      <c r="G587" s="1">
        <v>24.37</v>
      </c>
      <c r="H587">
        <f t="shared" si="38"/>
        <v>-225.816855344</v>
      </c>
      <c r="I587">
        <f t="shared" si="39"/>
        <v>225.816855344</v>
      </c>
    </row>
    <row r="588" spans="1:9" x14ac:dyDescent="0.2">
      <c r="A588">
        <v>103.613</v>
      </c>
      <c r="B588">
        <v>328771.96634400001</v>
      </c>
      <c r="C588">
        <v>1366.6669999999999</v>
      </c>
      <c r="E588">
        <f t="shared" si="36"/>
        <v>103613</v>
      </c>
      <c r="F588">
        <f t="shared" si="37"/>
        <v>273333.39999999997</v>
      </c>
      <c r="G588" s="1">
        <v>24.42</v>
      </c>
      <c r="H588">
        <f t="shared" si="38"/>
        <v>-226.525633344</v>
      </c>
      <c r="I588">
        <f t="shared" si="39"/>
        <v>226.525633344</v>
      </c>
    </row>
    <row r="589" spans="1:9" x14ac:dyDescent="0.2">
      <c r="A589">
        <v>105.19199999999999</v>
      </c>
      <c r="B589">
        <v>568117.95784299995</v>
      </c>
      <c r="C589">
        <v>1416.6669999999999</v>
      </c>
      <c r="E589">
        <f t="shared" si="36"/>
        <v>105192</v>
      </c>
      <c r="F589">
        <f t="shared" si="37"/>
        <v>283333.39999999997</v>
      </c>
      <c r="G589" s="1">
        <v>24.46</v>
      </c>
      <c r="H589">
        <f t="shared" si="38"/>
        <v>-464.34262484299995</v>
      </c>
      <c r="I589">
        <f t="shared" si="39"/>
        <v>464.34262484299995</v>
      </c>
    </row>
    <row r="590" spans="1:9" x14ac:dyDescent="0.2">
      <c r="A590">
        <v>106.006</v>
      </c>
      <c r="B590">
        <v>328771.96634400001</v>
      </c>
      <c r="C590">
        <v>1233.3330000000001</v>
      </c>
      <c r="E590">
        <f t="shared" si="36"/>
        <v>106006</v>
      </c>
      <c r="F590">
        <f t="shared" si="37"/>
        <v>246666.6</v>
      </c>
      <c r="G590" s="1">
        <v>24.5</v>
      </c>
      <c r="H590">
        <f t="shared" si="38"/>
        <v>-223.99929934400004</v>
      </c>
      <c r="I590">
        <f t="shared" si="39"/>
        <v>223.99929934400004</v>
      </c>
    </row>
    <row r="591" spans="1:9" x14ac:dyDescent="0.2">
      <c r="A591">
        <v>100.419</v>
      </c>
      <c r="B591">
        <v>568117.95784299995</v>
      </c>
      <c r="C591">
        <v>1211.1110000000001</v>
      </c>
      <c r="E591">
        <f t="shared" si="36"/>
        <v>100419</v>
      </c>
      <c r="F591">
        <f t="shared" si="37"/>
        <v>242222.2</v>
      </c>
      <c r="G591" s="1">
        <v>24.54</v>
      </c>
      <c r="H591">
        <f t="shared" si="38"/>
        <v>-468.91006884299992</v>
      </c>
      <c r="I591">
        <f t="shared" si="39"/>
        <v>468.91006884299992</v>
      </c>
    </row>
    <row r="592" spans="1:9" x14ac:dyDescent="0.2">
      <c r="A592">
        <v>96.126999999999995</v>
      </c>
      <c r="B592">
        <v>568117.95784299995</v>
      </c>
      <c r="C592">
        <v>977.77800000000002</v>
      </c>
      <c r="E592">
        <f t="shared" si="36"/>
        <v>96127</v>
      </c>
      <c r="F592">
        <f t="shared" si="37"/>
        <v>195555.6</v>
      </c>
      <c r="G592" s="1">
        <v>24.58</v>
      </c>
      <c r="H592">
        <f t="shared" si="38"/>
        <v>-472.96873584299993</v>
      </c>
      <c r="I592">
        <f t="shared" si="39"/>
        <v>472.96873584299993</v>
      </c>
    </row>
    <row r="593" spans="1:9" x14ac:dyDescent="0.2">
      <c r="A593">
        <v>98.429000000000002</v>
      </c>
      <c r="B593">
        <v>328771.96634400001</v>
      </c>
      <c r="C593">
        <v>455.55599999999998</v>
      </c>
      <c r="E593">
        <f t="shared" si="36"/>
        <v>98429</v>
      </c>
      <c r="F593">
        <f t="shared" si="37"/>
        <v>91111.2</v>
      </c>
      <c r="G593" s="1">
        <v>24.62</v>
      </c>
      <c r="H593">
        <f t="shared" si="38"/>
        <v>-230.79852234400002</v>
      </c>
      <c r="I593">
        <f t="shared" si="39"/>
        <v>230.79852234400002</v>
      </c>
    </row>
    <row r="594" spans="1:9" x14ac:dyDescent="0.2">
      <c r="A594">
        <v>113.172</v>
      </c>
      <c r="B594">
        <v>71014.744730000006</v>
      </c>
      <c r="C594">
        <v>355.55599999999998</v>
      </c>
      <c r="E594">
        <f t="shared" si="36"/>
        <v>113172</v>
      </c>
      <c r="F594">
        <f t="shared" si="37"/>
        <v>71111.199999999997</v>
      </c>
      <c r="G594" s="1">
        <v>24.67</v>
      </c>
      <c r="H594">
        <f t="shared" si="38"/>
        <v>41.80169927</v>
      </c>
      <c r="I594">
        <f t="shared" si="39"/>
        <v>41.80169927</v>
      </c>
    </row>
    <row r="595" spans="1:9" x14ac:dyDescent="0.2">
      <c r="A595">
        <v>120.627</v>
      </c>
      <c r="B595">
        <v>71014.744730000006</v>
      </c>
      <c r="C595">
        <v>238.88900000000001</v>
      </c>
      <c r="E595">
        <f t="shared" si="36"/>
        <v>120627</v>
      </c>
      <c r="F595">
        <f t="shared" si="37"/>
        <v>47777.8</v>
      </c>
      <c r="G595" s="1">
        <v>24.71</v>
      </c>
      <c r="H595">
        <f t="shared" si="38"/>
        <v>49.373366269999991</v>
      </c>
      <c r="I595">
        <f t="shared" si="39"/>
        <v>49.373366269999991</v>
      </c>
    </row>
    <row r="596" spans="1:9" x14ac:dyDescent="0.2">
      <c r="A596">
        <v>122.61799999999999</v>
      </c>
      <c r="B596">
        <v>71014.744730000006</v>
      </c>
      <c r="C596">
        <v>38.889000000000003</v>
      </c>
      <c r="E596">
        <f t="shared" si="36"/>
        <v>122618</v>
      </c>
      <c r="F596">
        <f t="shared" si="37"/>
        <v>7777.8</v>
      </c>
      <c r="G596" s="1">
        <v>24.75</v>
      </c>
      <c r="H596">
        <f t="shared" si="38"/>
        <v>51.564366269999994</v>
      </c>
      <c r="I596">
        <f t="shared" si="39"/>
        <v>51.564366269999994</v>
      </c>
    </row>
    <row r="597" spans="1:9" x14ac:dyDescent="0.2">
      <c r="A597">
        <v>123.598</v>
      </c>
      <c r="B597">
        <v>21041.405846000001</v>
      </c>
      <c r="C597">
        <v>0</v>
      </c>
      <c r="E597">
        <f t="shared" si="36"/>
        <v>123598</v>
      </c>
      <c r="F597">
        <f t="shared" si="37"/>
        <v>0</v>
      </c>
      <c r="G597" s="1">
        <v>24.79</v>
      </c>
      <c r="H597">
        <f t="shared" si="38"/>
        <v>102.556594154</v>
      </c>
      <c r="I597">
        <f t="shared" si="39"/>
        <v>102.556594154</v>
      </c>
    </row>
    <row r="598" spans="1:9" x14ac:dyDescent="0.2">
      <c r="A598">
        <v>131.25899999999999</v>
      </c>
      <c r="B598">
        <v>21041.405846000001</v>
      </c>
      <c r="C598">
        <v>0</v>
      </c>
      <c r="E598">
        <f t="shared" si="36"/>
        <v>131259</v>
      </c>
      <c r="F598">
        <f t="shared" si="37"/>
        <v>0</v>
      </c>
      <c r="G598" s="1">
        <v>24.83</v>
      </c>
      <c r="H598">
        <f t="shared" si="38"/>
        <v>110.217594154</v>
      </c>
      <c r="I598">
        <f t="shared" si="39"/>
        <v>110.217594154</v>
      </c>
    </row>
    <row r="599" spans="1:9" x14ac:dyDescent="0.2">
      <c r="A599">
        <v>125.081</v>
      </c>
      <c r="B599">
        <v>21041.405846000001</v>
      </c>
      <c r="C599">
        <v>0</v>
      </c>
      <c r="E599">
        <f t="shared" si="36"/>
        <v>125081</v>
      </c>
      <c r="F599">
        <f t="shared" si="37"/>
        <v>0</v>
      </c>
      <c r="G599" s="1">
        <v>24.87</v>
      </c>
      <c r="H599">
        <f t="shared" si="38"/>
        <v>104.03959415399999</v>
      </c>
      <c r="I599">
        <f t="shared" si="39"/>
        <v>104.03959415399999</v>
      </c>
    </row>
    <row r="600" spans="1:9" x14ac:dyDescent="0.2">
      <c r="A600">
        <v>102.672</v>
      </c>
      <c r="B600">
        <v>21041.405846000001</v>
      </c>
      <c r="C600">
        <v>0</v>
      </c>
      <c r="E600">
        <f t="shared" si="36"/>
        <v>102672</v>
      </c>
      <c r="F600">
        <f t="shared" si="37"/>
        <v>0</v>
      </c>
      <c r="G600" s="1">
        <v>24.92</v>
      </c>
      <c r="H600">
        <f t="shared" si="38"/>
        <v>81.630594153999994</v>
      </c>
      <c r="I600">
        <f t="shared" si="39"/>
        <v>81.630594153999994</v>
      </c>
    </row>
    <row r="601" spans="1:9" x14ac:dyDescent="0.2">
      <c r="A601">
        <v>76.820999999999998</v>
      </c>
      <c r="B601">
        <v>2630.1757309999998</v>
      </c>
      <c r="C601">
        <v>0</v>
      </c>
      <c r="E601">
        <f t="shared" si="36"/>
        <v>76821</v>
      </c>
      <c r="F601">
        <f t="shared" si="37"/>
        <v>0</v>
      </c>
      <c r="G601" s="1">
        <v>24.96</v>
      </c>
      <c r="H601">
        <f t="shared" si="38"/>
        <v>74.190824269000004</v>
      </c>
      <c r="I601">
        <f t="shared" si="39"/>
        <v>74.190824269000004</v>
      </c>
    </row>
    <row r="602" spans="1:9" x14ac:dyDescent="0.2">
      <c r="A602">
        <v>58.860999999999997</v>
      </c>
      <c r="B602">
        <v>0</v>
      </c>
      <c r="C602">
        <v>0</v>
      </c>
      <c r="E602">
        <f t="shared" si="36"/>
        <v>58861</v>
      </c>
      <c r="F602">
        <f t="shared" si="37"/>
        <v>0</v>
      </c>
      <c r="G602" s="1">
        <v>25</v>
      </c>
      <c r="H602">
        <f t="shared" si="38"/>
        <v>58.860999999999997</v>
      </c>
      <c r="I602">
        <f t="shared" si="39"/>
        <v>58.860999999999997</v>
      </c>
    </row>
    <row r="603" spans="1:9" x14ac:dyDescent="0.2">
      <c r="A603">
        <v>51.576999999999998</v>
      </c>
      <c r="B603">
        <v>0</v>
      </c>
      <c r="C603">
        <v>0</v>
      </c>
      <c r="E603">
        <f t="shared" si="36"/>
        <v>51577</v>
      </c>
      <c r="F603">
        <f t="shared" si="37"/>
        <v>0</v>
      </c>
      <c r="G603" s="1">
        <v>25.04</v>
      </c>
      <c r="H603">
        <f t="shared" si="38"/>
        <v>51.576999999999998</v>
      </c>
      <c r="I603">
        <f t="shared" si="39"/>
        <v>51.576999999999998</v>
      </c>
    </row>
    <row r="604" spans="1:9" x14ac:dyDescent="0.2">
      <c r="A604">
        <v>48.728999999999999</v>
      </c>
      <c r="B604">
        <v>2630.1757309999998</v>
      </c>
      <c r="C604">
        <v>0</v>
      </c>
      <c r="E604">
        <f t="shared" si="36"/>
        <v>48729</v>
      </c>
      <c r="F604">
        <f t="shared" si="37"/>
        <v>0</v>
      </c>
      <c r="G604" s="1">
        <v>25.08</v>
      </c>
      <c r="H604">
        <f t="shared" si="38"/>
        <v>46.098824268999998</v>
      </c>
      <c r="I604">
        <f t="shared" si="39"/>
        <v>46.098824268999998</v>
      </c>
    </row>
    <row r="605" spans="1:9" x14ac:dyDescent="0.2">
      <c r="A605">
        <v>47.456000000000003</v>
      </c>
      <c r="B605">
        <v>0</v>
      </c>
      <c r="C605">
        <v>0</v>
      </c>
      <c r="E605">
        <f t="shared" si="36"/>
        <v>47456</v>
      </c>
      <c r="F605">
        <f t="shared" si="37"/>
        <v>0</v>
      </c>
      <c r="G605" s="1">
        <v>25.12</v>
      </c>
      <c r="H605">
        <f t="shared" si="38"/>
        <v>47.456000000000003</v>
      </c>
      <c r="I605">
        <f t="shared" si="39"/>
        <v>47.456000000000003</v>
      </c>
    </row>
    <row r="606" spans="1:9" x14ac:dyDescent="0.2">
      <c r="A606">
        <v>50.207000000000001</v>
      </c>
      <c r="B606">
        <v>2630.1757309999998</v>
      </c>
      <c r="C606">
        <v>27.777999999999999</v>
      </c>
      <c r="E606">
        <f t="shared" si="36"/>
        <v>50207</v>
      </c>
      <c r="F606">
        <f t="shared" si="37"/>
        <v>5555.5999999999995</v>
      </c>
      <c r="G606" s="1">
        <v>25.17</v>
      </c>
      <c r="H606">
        <f t="shared" si="38"/>
        <v>47.549046269000002</v>
      </c>
      <c r="I606">
        <f t="shared" si="39"/>
        <v>47.549046269000002</v>
      </c>
    </row>
    <row r="607" spans="1:9" x14ac:dyDescent="0.2">
      <c r="A607">
        <v>61.429000000000002</v>
      </c>
      <c r="B607">
        <v>2630.1757309999998</v>
      </c>
      <c r="C607">
        <v>227.77799999999999</v>
      </c>
      <c r="E607">
        <f t="shared" si="36"/>
        <v>61429</v>
      </c>
      <c r="F607">
        <f t="shared" si="37"/>
        <v>45555.6</v>
      </c>
      <c r="G607" s="1">
        <v>25.21</v>
      </c>
      <c r="H607">
        <f t="shared" si="38"/>
        <v>58.571046269</v>
      </c>
      <c r="I607">
        <f t="shared" si="39"/>
        <v>58.571046269</v>
      </c>
    </row>
    <row r="608" spans="1:9" x14ac:dyDescent="0.2">
      <c r="A608">
        <v>78.418000000000006</v>
      </c>
      <c r="B608">
        <v>21041.405846000001</v>
      </c>
      <c r="C608">
        <v>572.22199999999998</v>
      </c>
      <c r="E608">
        <f t="shared" si="36"/>
        <v>78418</v>
      </c>
      <c r="F608">
        <f t="shared" si="37"/>
        <v>114444.4</v>
      </c>
      <c r="G608" s="1">
        <v>25.25</v>
      </c>
      <c r="H608">
        <f t="shared" si="38"/>
        <v>56.804372153999999</v>
      </c>
      <c r="I608">
        <f t="shared" si="39"/>
        <v>56.804372153999999</v>
      </c>
    </row>
    <row r="609" spans="1:9" x14ac:dyDescent="0.2">
      <c r="A609">
        <v>93.572000000000003</v>
      </c>
      <c r="B609">
        <v>21041.405846000001</v>
      </c>
      <c r="C609">
        <v>911.11099999999999</v>
      </c>
      <c r="E609">
        <f t="shared" si="36"/>
        <v>93572</v>
      </c>
      <c r="F609">
        <f t="shared" si="37"/>
        <v>182222.2</v>
      </c>
      <c r="G609" s="1">
        <v>25.29</v>
      </c>
      <c r="H609">
        <f t="shared" si="38"/>
        <v>71.619483153999994</v>
      </c>
      <c r="I609">
        <f t="shared" si="39"/>
        <v>71.619483153999994</v>
      </c>
    </row>
    <row r="610" spans="1:9" x14ac:dyDescent="0.2">
      <c r="A610">
        <v>98.337000000000003</v>
      </c>
      <c r="B610">
        <v>71014.744730000006</v>
      </c>
      <c r="C610">
        <v>1116.6669999999999</v>
      </c>
      <c r="E610">
        <f t="shared" si="36"/>
        <v>98337</v>
      </c>
      <c r="F610">
        <f t="shared" si="37"/>
        <v>223333.4</v>
      </c>
      <c r="G610" s="1">
        <v>25.33</v>
      </c>
      <c r="H610">
        <f t="shared" si="38"/>
        <v>26.205588269999993</v>
      </c>
      <c r="I610">
        <f t="shared" si="39"/>
        <v>26.205588269999993</v>
      </c>
    </row>
    <row r="611" spans="1:9" x14ac:dyDescent="0.2">
      <c r="A611">
        <v>98.471999999999994</v>
      </c>
      <c r="B611">
        <v>71014.744730000006</v>
      </c>
      <c r="C611">
        <v>761.11099999999999</v>
      </c>
      <c r="E611">
        <f t="shared" si="36"/>
        <v>98472</v>
      </c>
      <c r="F611">
        <f t="shared" si="37"/>
        <v>152222.20000000001</v>
      </c>
      <c r="G611" s="1">
        <v>25.37</v>
      </c>
      <c r="H611">
        <f t="shared" si="38"/>
        <v>26.696144269999994</v>
      </c>
      <c r="I611">
        <f t="shared" si="39"/>
        <v>26.696144269999994</v>
      </c>
    </row>
    <row r="612" spans="1:9" x14ac:dyDescent="0.2">
      <c r="A612">
        <v>99.132999999999996</v>
      </c>
      <c r="B612">
        <v>168331.24676800001</v>
      </c>
      <c r="C612">
        <v>1172.222</v>
      </c>
      <c r="E612">
        <f t="shared" si="36"/>
        <v>99133</v>
      </c>
      <c r="F612">
        <f t="shared" si="37"/>
        <v>234444.4</v>
      </c>
      <c r="G612" s="1">
        <v>25.42</v>
      </c>
      <c r="H612">
        <f t="shared" si="38"/>
        <v>-70.370468768000009</v>
      </c>
      <c r="I612">
        <f t="shared" si="39"/>
        <v>70.370468768000009</v>
      </c>
    </row>
    <row r="613" spans="1:9" x14ac:dyDescent="0.2">
      <c r="A613">
        <v>98.826999999999998</v>
      </c>
      <c r="B613">
        <v>168331.24676800001</v>
      </c>
      <c r="C613">
        <v>1011.111</v>
      </c>
      <c r="E613">
        <f t="shared" si="36"/>
        <v>98827</v>
      </c>
      <c r="F613">
        <f t="shared" si="37"/>
        <v>202222.2</v>
      </c>
      <c r="G613" s="1">
        <v>25.46</v>
      </c>
      <c r="H613">
        <f t="shared" si="38"/>
        <v>-70.515357768000015</v>
      </c>
      <c r="I613">
        <f t="shared" si="39"/>
        <v>70.515357768000015</v>
      </c>
    </row>
    <row r="614" spans="1:9" x14ac:dyDescent="0.2">
      <c r="A614">
        <v>98.787000000000006</v>
      </c>
      <c r="B614">
        <v>71014.744730000006</v>
      </c>
      <c r="C614">
        <v>1561.1110000000001</v>
      </c>
      <c r="E614">
        <f t="shared" si="36"/>
        <v>98787</v>
      </c>
      <c r="F614">
        <f t="shared" si="37"/>
        <v>312222.2</v>
      </c>
      <c r="G614" s="1">
        <v>25.5</v>
      </c>
      <c r="H614">
        <f t="shared" si="38"/>
        <v>26.211144269999995</v>
      </c>
      <c r="I614">
        <f t="shared" si="39"/>
        <v>26.211144269999995</v>
      </c>
    </row>
    <row r="615" spans="1:9" x14ac:dyDescent="0.2">
      <c r="A615">
        <v>94.403999999999996</v>
      </c>
      <c r="B615">
        <v>168331.24676800001</v>
      </c>
      <c r="C615">
        <v>1022.222</v>
      </c>
      <c r="E615">
        <f t="shared" si="36"/>
        <v>94404</v>
      </c>
      <c r="F615">
        <f t="shared" si="37"/>
        <v>204444.4</v>
      </c>
      <c r="G615" s="1">
        <v>25.54</v>
      </c>
      <c r="H615">
        <f t="shared" si="38"/>
        <v>-74.949468768000003</v>
      </c>
      <c r="I615">
        <f t="shared" si="39"/>
        <v>74.949468768000003</v>
      </c>
    </row>
    <row r="616" spans="1:9" x14ac:dyDescent="0.2">
      <c r="A616">
        <v>91.927999999999997</v>
      </c>
      <c r="B616">
        <v>168331.24676800001</v>
      </c>
      <c r="C616">
        <v>583.33299999999997</v>
      </c>
      <c r="E616">
        <f t="shared" si="36"/>
        <v>91928</v>
      </c>
      <c r="F616">
        <f t="shared" si="37"/>
        <v>116666.59999999999</v>
      </c>
      <c r="G616" s="1">
        <v>25.58</v>
      </c>
      <c r="H616">
        <f t="shared" si="38"/>
        <v>-76.986579768000013</v>
      </c>
      <c r="I616">
        <f t="shared" si="39"/>
        <v>76.986579768000013</v>
      </c>
    </row>
    <row r="617" spans="1:9" x14ac:dyDescent="0.2">
      <c r="A617">
        <v>95.677000000000007</v>
      </c>
      <c r="B617">
        <v>168331.24676800001</v>
      </c>
      <c r="C617">
        <v>738.88900000000001</v>
      </c>
      <c r="E617">
        <f t="shared" si="36"/>
        <v>95677</v>
      </c>
      <c r="F617">
        <f t="shared" si="37"/>
        <v>147777.79999999999</v>
      </c>
      <c r="G617" s="1">
        <v>25.62</v>
      </c>
      <c r="H617">
        <f t="shared" si="38"/>
        <v>-73.393135768000008</v>
      </c>
      <c r="I617">
        <f t="shared" si="39"/>
        <v>73.393135768000008</v>
      </c>
    </row>
    <row r="618" spans="1:9" x14ac:dyDescent="0.2">
      <c r="A618">
        <v>109.524</v>
      </c>
      <c r="B618">
        <v>71014.744730000006</v>
      </c>
      <c r="C618">
        <v>166.667</v>
      </c>
      <c r="E618">
        <f t="shared" si="36"/>
        <v>109524</v>
      </c>
      <c r="F618">
        <f t="shared" si="37"/>
        <v>33333.4</v>
      </c>
      <c r="G618" s="1">
        <v>25.67</v>
      </c>
      <c r="H618">
        <f t="shared" si="38"/>
        <v>38.342588269999993</v>
      </c>
      <c r="I618">
        <f t="shared" si="39"/>
        <v>38.342588269999993</v>
      </c>
    </row>
    <row r="619" spans="1:9" x14ac:dyDescent="0.2">
      <c r="A619">
        <v>118.864</v>
      </c>
      <c r="B619">
        <v>71014.744730000006</v>
      </c>
      <c r="C619">
        <v>222.22200000000001</v>
      </c>
      <c r="E619">
        <f t="shared" si="36"/>
        <v>118864</v>
      </c>
      <c r="F619">
        <f t="shared" si="37"/>
        <v>44444.4</v>
      </c>
      <c r="G619" s="1">
        <v>25.71</v>
      </c>
      <c r="H619">
        <f t="shared" si="38"/>
        <v>47.627033269999991</v>
      </c>
      <c r="I619">
        <f t="shared" si="39"/>
        <v>47.627033269999991</v>
      </c>
    </row>
    <row r="620" spans="1:9" x14ac:dyDescent="0.2">
      <c r="A620">
        <v>123.252</v>
      </c>
      <c r="B620">
        <v>21041.405846000001</v>
      </c>
      <c r="C620">
        <v>22.222000000000001</v>
      </c>
      <c r="E620">
        <f t="shared" si="36"/>
        <v>123252</v>
      </c>
      <c r="F620">
        <f t="shared" si="37"/>
        <v>4444.4000000000005</v>
      </c>
      <c r="G620" s="1">
        <v>25.75</v>
      </c>
      <c r="H620">
        <f t="shared" si="38"/>
        <v>102.18837215399999</v>
      </c>
      <c r="I620">
        <f t="shared" si="39"/>
        <v>102.18837215399999</v>
      </c>
    </row>
    <row r="621" spans="1:9" x14ac:dyDescent="0.2">
      <c r="A621">
        <v>119.93600000000001</v>
      </c>
      <c r="B621">
        <v>21041.405846000001</v>
      </c>
      <c r="C621">
        <v>0</v>
      </c>
      <c r="E621">
        <f t="shared" si="36"/>
        <v>119936</v>
      </c>
      <c r="F621">
        <f t="shared" si="37"/>
        <v>0</v>
      </c>
      <c r="G621" s="1">
        <v>25.79</v>
      </c>
      <c r="H621">
        <f t="shared" si="38"/>
        <v>98.894594153999989</v>
      </c>
      <c r="I621">
        <f t="shared" si="39"/>
        <v>98.894594153999989</v>
      </c>
    </row>
    <row r="622" spans="1:9" x14ac:dyDescent="0.2">
      <c r="A622">
        <v>125.624</v>
      </c>
      <c r="B622">
        <v>21041.405846000001</v>
      </c>
      <c r="C622">
        <v>0</v>
      </c>
      <c r="E622">
        <f t="shared" si="36"/>
        <v>125624</v>
      </c>
      <c r="F622">
        <f t="shared" si="37"/>
        <v>0</v>
      </c>
      <c r="G622" s="1">
        <v>25.83</v>
      </c>
      <c r="H622">
        <f t="shared" si="38"/>
        <v>104.58259415399999</v>
      </c>
      <c r="I622">
        <f t="shared" si="39"/>
        <v>104.58259415399999</v>
      </c>
    </row>
    <row r="623" spans="1:9" x14ac:dyDescent="0.2">
      <c r="A623">
        <v>119.998</v>
      </c>
      <c r="B623">
        <v>21041.405846000001</v>
      </c>
      <c r="C623">
        <v>0</v>
      </c>
      <c r="E623">
        <f t="shared" si="36"/>
        <v>119998</v>
      </c>
      <c r="F623">
        <f t="shared" si="37"/>
        <v>0</v>
      </c>
      <c r="G623" s="1">
        <v>25.87</v>
      </c>
      <c r="H623">
        <f t="shared" si="38"/>
        <v>98.956594153999987</v>
      </c>
      <c r="I623">
        <f t="shared" si="39"/>
        <v>98.956594153999987</v>
      </c>
    </row>
    <row r="624" spans="1:9" x14ac:dyDescent="0.2">
      <c r="A624">
        <v>103.73099999999999</v>
      </c>
      <c r="B624">
        <v>21041.405846000001</v>
      </c>
      <c r="C624">
        <v>0</v>
      </c>
      <c r="E624">
        <f t="shared" si="36"/>
        <v>103731</v>
      </c>
      <c r="F624">
        <f t="shared" si="37"/>
        <v>0</v>
      </c>
      <c r="G624" s="1">
        <v>25.92</v>
      </c>
      <c r="H624">
        <f t="shared" si="38"/>
        <v>82.689594153999991</v>
      </c>
      <c r="I624">
        <f t="shared" si="39"/>
        <v>82.689594153999991</v>
      </c>
    </row>
    <row r="625" spans="1:9" x14ac:dyDescent="0.2">
      <c r="A625">
        <v>81.111999999999995</v>
      </c>
      <c r="B625">
        <v>2630.1757309999998</v>
      </c>
      <c r="C625">
        <v>0</v>
      </c>
      <c r="E625">
        <f t="shared" si="36"/>
        <v>81112</v>
      </c>
      <c r="F625">
        <f t="shared" si="37"/>
        <v>0</v>
      </c>
      <c r="G625" s="1">
        <v>25.96</v>
      </c>
      <c r="H625">
        <f t="shared" si="38"/>
        <v>78.481824269000001</v>
      </c>
      <c r="I625">
        <f t="shared" si="39"/>
        <v>78.481824269000001</v>
      </c>
    </row>
    <row r="626" spans="1:9" x14ac:dyDescent="0.2">
      <c r="A626">
        <v>64.536000000000001</v>
      </c>
      <c r="B626">
        <v>2630.1757309999998</v>
      </c>
      <c r="C626">
        <v>0</v>
      </c>
      <c r="E626">
        <f t="shared" si="36"/>
        <v>64536</v>
      </c>
      <c r="F626">
        <f t="shared" si="37"/>
        <v>0</v>
      </c>
      <c r="G626" s="1">
        <v>26</v>
      </c>
      <c r="H626">
        <f t="shared" si="38"/>
        <v>61.905824269</v>
      </c>
      <c r="I626">
        <f t="shared" si="39"/>
        <v>61.905824269</v>
      </c>
    </row>
    <row r="627" spans="1:9" x14ac:dyDescent="0.2">
      <c r="A627">
        <v>54.088000000000001</v>
      </c>
      <c r="B627">
        <v>2630.1757309999998</v>
      </c>
      <c r="C627">
        <v>0</v>
      </c>
      <c r="E627">
        <f t="shared" si="36"/>
        <v>54088</v>
      </c>
      <c r="F627">
        <f t="shared" si="37"/>
        <v>0</v>
      </c>
      <c r="G627" s="1">
        <v>26.04</v>
      </c>
      <c r="H627">
        <f t="shared" si="38"/>
        <v>51.457824269</v>
      </c>
      <c r="I627">
        <f t="shared" si="39"/>
        <v>51.457824269</v>
      </c>
    </row>
    <row r="628" spans="1:9" x14ac:dyDescent="0.2">
      <c r="A628">
        <v>49.359000000000002</v>
      </c>
      <c r="B628">
        <v>2630.1757309999998</v>
      </c>
      <c r="C628">
        <v>0</v>
      </c>
      <c r="E628">
        <f t="shared" si="36"/>
        <v>49359</v>
      </c>
      <c r="F628">
        <f t="shared" si="37"/>
        <v>0</v>
      </c>
      <c r="G628" s="1">
        <v>26.08</v>
      </c>
      <c r="H628">
        <f t="shared" si="38"/>
        <v>46.728824269</v>
      </c>
      <c r="I628">
        <f t="shared" si="39"/>
        <v>46.728824269</v>
      </c>
    </row>
    <row r="629" spans="1:9" x14ac:dyDescent="0.2">
      <c r="A629">
        <v>47.219000000000001</v>
      </c>
      <c r="B629">
        <v>2630.1757309999998</v>
      </c>
      <c r="C629">
        <v>0</v>
      </c>
      <c r="E629">
        <f t="shared" si="36"/>
        <v>47219</v>
      </c>
      <c r="F629">
        <f t="shared" si="37"/>
        <v>0</v>
      </c>
      <c r="G629" s="1">
        <v>26.12</v>
      </c>
      <c r="H629">
        <f t="shared" si="38"/>
        <v>44.588824269</v>
      </c>
      <c r="I629">
        <f t="shared" si="39"/>
        <v>44.588824269</v>
      </c>
    </row>
    <row r="630" spans="1:9" x14ac:dyDescent="0.2">
      <c r="A630">
        <v>46.27</v>
      </c>
      <c r="B630">
        <v>2630.1757309999998</v>
      </c>
      <c r="C630">
        <v>33.332999999999998</v>
      </c>
      <c r="E630">
        <f t="shared" si="36"/>
        <v>46270</v>
      </c>
      <c r="F630">
        <f t="shared" si="37"/>
        <v>6666.5999999999995</v>
      </c>
      <c r="G630" s="1">
        <v>26.17</v>
      </c>
      <c r="H630">
        <f t="shared" si="38"/>
        <v>43.606491268999996</v>
      </c>
      <c r="I630">
        <f t="shared" si="39"/>
        <v>43.606491268999996</v>
      </c>
    </row>
    <row r="631" spans="1:9" x14ac:dyDescent="0.2">
      <c r="A631">
        <v>47.043999999999997</v>
      </c>
      <c r="B631">
        <v>2630.1757309999998</v>
      </c>
      <c r="C631">
        <v>288.88900000000001</v>
      </c>
      <c r="E631">
        <f t="shared" si="36"/>
        <v>47044</v>
      </c>
      <c r="F631">
        <f t="shared" si="37"/>
        <v>57777.8</v>
      </c>
      <c r="G631" s="1">
        <v>26.21</v>
      </c>
      <c r="H631">
        <f t="shared" si="38"/>
        <v>44.124935268999991</v>
      </c>
      <c r="I631">
        <f t="shared" si="39"/>
        <v>44.124935268999991</v>
      </c>
    </row>
    <row r="632" spans="1:9" x14ac:dyDescent="0.2">
      <c r="A632">
        <v>55.295999999999999</v>
      </c>
      <c r="B632">
        <v>21041.405846000001</v>
      </c>
      <c r="C632">
        <v>533.33299999999997</v>
      </c>
      <c r="E632">
        <f t="shared" si="36"/>
        <v>55296</v>
      </c>
      <c r="F632">
        <f t="shared" si="37"/>
        <v>106666.59999999999</v>
      </c>
      <c r="G632" s="1">
        <v>26.25</v>
      </c>
      <c r="H632">
        <f t="shared" si="38"/>
        <v>33.721261153999997</v>
      </c>
      <c r="I632">
        <f t="shared" si="39"/>
        <v>33.721261153999997</v>
      </c>
    </row>
    <row r="633" spans="1:9" x14ac:dyDescent="0.2">
      <c r="A633">
        <v>75.027000000000001</v>
      </c>
      <c r="B633">
        <v>21041.405846000001</v>
      </c>
      <c r="C633">
        <v>916.66700000000003</v>
      </c>
      <c r="E633">
        <f t="shared" si="36"/>
        <v>75027</v>
      </c>
      <c r="F633">
        <f t="shared" si="37"/>
        <v>183333.4</v>
      </c>
      <c r="G633" s="1">
        <v>26.29</v>
      </c>
      <c r="H633">
        <f t="shared" si="38"/>
        <v>53.068927154000001</v>
      </c>
      <c r="I633">
        <f t="shared" si="39"/>
        <v>53.068927154000001</v>
      </c>
    </row>
    <row r="634" spans="1:9" x14ac:dyDescent="0.2">
      <c r="A634">
        <v>96.81</v>
      </c>
      <c r="B634">
        <v>21041.405846000001</v>
      </c>
      <c r="C634">
        <v>1055.556</v>
      </c>
      <c r="E634">
        <f t="shared" si="36"/>
        <v>96810</v>
      </c>
      <c r="F634">
        <f t="shared" si="37"/>
        <v>211111.2</v>
      </c>
      <c r="G634" s="1">
        <v>26.33</v>
      </c>
      <c r="H634">
        <f t="shared" si="38"/>
        <v>74.713038153999989</v>
      </c>
      <c r="I634">
        <f t="shared" si="39"/>
        <v>74.713038153999989</v>
      </c>
    </row>
    <row r="635" spans="1:9" x14ac:dyDescent="0.2">
      <c r="A635">
        <v>108.57899999999999</v>
      </c>
      <c r="B635">
        <v>71014.744730000006</v>
      </c>
      <c r="C635">
        <v>805.55600000000004</v>
      </c>
      <c r="E635">
        <f t="shared" si="36"/>
        <v>108579</v>
      </c>
      <c r="F635">
        <f t="shared" si="37"/>
        <v>161111.20000000001</v>
      </c>
      <c r="G635" s="1">
        <v>26.37</v>
      </c>
      <c r="H635">
        <f t="shared" si="38"/>
        <v>36.758699269999994</v>
      </c>
      <c r="I635">
        <f t="shared" si="39"/>
        <v>36.758699269999994</v>
      </c>
    </row>
    <row r="636" spans="1:9" x14ac:dyDescent="0.2">
      <c r="A636">
        <v>111.49299999999999</v>
      </c>
      <c r="B636">
        <v>71014.744730000006</v>
      </c>
      <c r="C636">
        <v>1050</v>
      </c>
      <c r="E636">
        <f t="shared" si="36"/>
        <v>111493</v>
      </c>
      <c r="F636">
        <f t="shared" si="37"/>
        <v>210000</v>
      </c>
      <c r="G636" s="1">
        <v>26.42</v>
      </c>
      <c r="H636">
        <f t="shared" si="38"/>
        <v>39.428255269999994</v>
      </c>
      <c r="I636">
        <f t="shared" si="39"/>
        <v>39.428255269999994</v>
      </c>
    </row>
    <row r="637" spans="1:9" x14ac:dyDescent="0.2">
      <c r="A637">
        <v>114.78700000000001</v>
      </c>
      <c r="B637">
        <v>168331.24676800001</v>
      </c>
      <c r="C637">
        <v>1277.778</v>
      </c>
      <c r="E637">
        <f t="shared" si="36"/>
        <v>114787</v>
      </c>
      <c r="F637">
        <f t="shared" si="37"/>
        <v>255555.6</v>
      </c>
      <c r="G637" s="1">
        <v>26.46</v>
      </c>
      <c r="H637">
        <f t="shared" si="38"/>
        <v>-54.822024768000013</v>
      </c>
      <c r="I637">
        <f t="shared" si="39"/>
        <v>54.822024768000013</v>
      </c>
    </row>
    <row r="638" spans="1:9" x14ac:dyDescent="0.2">
      <c r="A638">
        <v>113.89400000000001</v>
      </c>
      <c r="B638">
        <v>328771.96634400001</v>
      </c>
      <c r="C638">
        <v>1394.444</v>
      </c>
      <c r="E638">
        <f t="shared" si="36"/>
        <v>113894</v>
      </c>
      <c r="F638">
        <f t="shared" si="37"/>
        <v>278888.8</v>
      </c>
      <c r="G638" s="1">
        <v>26.5</v>
      </c>
      <c r="H638">
        <f t="shared" si="38"/>
        <v>-216.27241034400001</v>
      </c>
      <c r="I638">
        <f t="shared" si="39"/>
        <v>216.27241034400001</v>
      </c>
    </row>
    <row r="639" spans="1:9" x14ac:dyDescent="0.2">
      <c r="A639">
        <v>104.895</v>
      </c>
      <c r="B639">
        <v>328771.96634400001</v>
      </c>
      <c r="C639">
        <v>1044.444</v>
      </c>
      <c r="E639">
        <f t="shared" si="36"/>
        <v>104895</v>
      </c>
      <c r="F639">
        <f t="shared" si="37"/>
        <v>208888.8</v>
      </c>
      <c r="G639" s="1">
        <v>26.54</v>
      </c>
      <c r="H639">
        <f t="shared" si="38"/>
        <v>-224.92141034400001</v>
      </c>
      <c r="I639">
        <f t="shared" si="39"/>
        <v>224.92141034400001</v>
      </c>
    </row>
    <row r="640" spans="1:9" x14ac:dyDescent="0.2">
      <c r="A640">
        <v>98.677999999999997</v>
      </c>
      <c r="B640">
        <v>168331.24676800001</v>
      </c>
      <c r="C640">
        <v>700</v>
      </c>
      <c r="E640">
        <f t="shared" si="36"/>
        <v>98678</v>
      </c>
      <c r="F640">
        <f t="shared" si="37"/>
        <v>140000</v>
      </c>
      <c r="G640" s="1">
        <v>26.58</v>
      </c>
      <c r="H640">
        <f t="shared" si="38"/>
        <v>-70.353246768000005</v>
      </c>
      <c r="I640">
        <f t="shared" si="39"/>
        <v>70.353246768000005</v>
      </c>
    </row>
    <row r="641" spans="1:9" x14ac:dyDescent="0.2">
      <c r="A641">
        <v>99.058999999999997</v>
      </c>
      <c r="B641">
        <v>328771.96634400001</v>
      </c>
      <c r="C641">
        <v>688.88900000000001</v>
      </c>
      <c r="E641">
        <f t="shared" si="36"/>
        <v>99059</v>
      </c>
      <c r="F641">
        <f t="shared" si="37"/>
        <v>137777.79999999999</v>
      </c>
      <c r="G641" s="1">
        <v>26.62</v>
      </c>
      <c r="H641">
        <f t="shared" si="38"/>
        <v>-230.40185534400001</v>
      </c>
      <c r="I641">
        <f t="shared" si="39"/>
        <v>230.40185534400001</v>
      </c>
    </row>
    <row r="642" spans="1:9" x14ac:dyDescent="0.2">
      <c r="A642">
        <v>114.11799999999999</v>
      </c>
      <c r="B642">
        <v>168331.24676800001</v>
      </c>
      <c r="C642">
        <v>516.66700000000003</v>
      </c>
      <c r="E642">
        <f t="shared" si="36"/>
        <v>114118</v>
      </c>
      <c r="F642">
        <f t="shared" si="37"/>
        <v>103333.40000000001</v>
      </c>
      <c r="G642" s="1">
        <v>26.67</v>
      </c>
      <c r="H642">
        <f t="shared" si="38"/>
        <v>-54.72991376800001</v>
      </c>
      <c r="I642">
        <f t="shared" si="39"/>
        <v>54.72991376800001</v>
      </c>
    </row>
    <row r="643" spans="1:9" x14ac:dyDescent="0.2">
      <c r="A643">
        <v>123.196</v>
      </c>
      <c r="B643">
        <v>168331.24676800001</v>
      </c>
      <c r="C643">
        <v>244.44399999999999</v>
      </c>
      <c r="E643">
        <f t="shared" ref="E643:E706" si="40">A643*1000</f>
        <v>123196</v>
      </c>
      <c r="F643">
        <f t="shared" ref="F643:F706" si="41">C643*200</f>
        <v>48888.799999999996</v>
      </c>
      <c r="G643" s="1">
        <v>26.71</v>
      </c>
      <c r="H643">
        <f t="shared" ref="H643:H706" si="42">(E643-B643-C643)/1000</f>
        <v>-45.379690768000017</v>
      </c>
      <c r="I643">
        <f t="shared" ref="I643:I706" si="43">ABS(H643)</f>
        <v>45.379690768000017</v>
      </c>
    </row>
    <row r="644" spans="1:9" x14ac:dyDescent="0.2">
      <c r="A644">
        <v>125.396</v>
      </c>
      <c r="B644">
        <v>71014.744730000006</v>
      </c>
      <c r="C644">
        <v>33.332999999999998</v>
      </c>
      <c r="E644">
        <f t="shared" si="40"/>
        <v>125396</v>
      </c>
      <c r="F644">
        <f t="shared" si="41"/>
        <v>6666.5999999999995</v>
      </c>
      <c r="G644" s="1">
        <v>26.75</v>
      </c>
      <c r="H644">
        <f t="shared" si="42"/>
        <v>54.347922269999998</v>
      </c>
      <c r="I644">
        <f t="shared" si="43"/>
        <v>54.347922269999998</v>
      </c>
    </row>
    <row r="645" spans="1:9" x14ac:dyDescent="0.2">
      <c r="A645">
        <v>126.521</v>
      </c>
      <c r="B645">
        <v>71014.744730000006</v>
      </c>
      <c r="C645">
        <v>0</v>
      </c>
      <c r="E645">
        <f t="shared" si="40"/>
        <v>126521</v>
      </c>
      <c r="F645">
        <f t="shared" si="41"/>
        <v>0</v>
      </c>
      <c r="G645" s="1">
        <v>26.79</v>
      </c>
      <c r="H645">
        <f t="shared" si="42"/>
        <v>55.506255269999997</v>
      </c>
      <c r="I645">
        <f t="shared" si="43"/>
        <v>55.506255269999997</v>
      </c>
    </row>
    <row r="646" spans="1:9" x14ac:dyDescent="0.2">
      <c r="A646">
        <v>133.00899999999999</v>
      </c>
      <c r="B646">
        <v>71014.744730000006</v>
      </c>
      <c r="C646">
        <v>0</v>
      </c>
      <c r="E646">
        <f t="shared" si="40"/>
        <v>133009</v>
      </c>
      <c r="F646">
        <f t="shared" si="41"/>
        <v>0</v>
      </c>
      <c r="G646" s="1">
        <v>26.83</v>
      </c>
      <c r="H646">
        <f t="shared" si="42"/>
        <v>61.994255269999996</v>
      </c>
      <c r="I646">
        <f t="shared" si="43"/>
        <v>61.994255269999996</v>
      </c>
    </row>
    <row r="647" spans="1:9" x14ac:dyDescent="0.2">
      <c r="A647">
        <v>127.072</v>
      </c>
      <c r="B647">
        <v>21041.405846000001</v>
      </c>
      <c r="C647">
        <v>0</v>
      </c>
      <c r="E647">
        <f t="shared" si="40"/>
        <v>127072</v>
      </c>
      <c r="F647">
        <f t="shared" si="41"/>
        <v>0</v>
      </c>
      <c r="G647" s="1">
        <v>26.87</v>
      </c>
      <c r="H647">
        <f t="shared" si="42"/>
        <v>106.03059415399998</v>
      </c>
      <c r="I647">
        <f t="shared" si="43"/>
        <v>106.03059415399998</v>
      </c>
    </row>
    <row r="648" spans="1:9" x14ac:dyDescent="0.2">
      <c r="A648">
        <v>100.03400000000001</v>
      </c>
      <c r="B648">
        <v>71014.744730000006</v>
      </c>
      <c r="C648">
        <v>0</v>
      </c>
      <c r="E648">
        <f t="shared" si="40"/>
        <v>100034</v>
      </c>
      <c r="F648">
        <f t="shared" si="41"/>
        <v>0</v>
      </c>
      <c r="G648" s="1">
        <v>26.92</v>
      </c>
      <c r="H648">
        <f t="shared" si="42"/>
        <v>29.019255269999995</v>
      </c>
      <c r="I648">
        <f t="shared" si="43"/>
        <v>29.019255269999995</v>
      </c>
    </row>
    <row r="649" spans="1:9" x14ac:dyDescent="0.2">
      <c r="A649">
        <v>71.596999999999994</v>
      </c>
      <c r="B649">
        <v>71014.744730000006</v>
      </c>
      <c r="C649">
        <v>0</v>
      </c>
      <c r="E649">
        <f t="shared" si="40"/>
        <v>71597</v>
      </c>
      <c r="F649">
        <f t="shared" si="41"/>
        <v>0</v>
      </c>
      <c r="G649" s="1">
        <v>26.96</v>
      </c>
      <c r="H649">
        <f t="shared" si="42"/>
        <v>0.58225526999999422</v>
      </c>
      <c r="I649">
        <f t="shared" si="43"/>
        <v>0.58225526999999422</v>
      </c>
    </row>
    <row r="650" spans="1:9" x14ac:dyDescent="0.2">
      <c r="A650">
        <v>58.698999999999998</v>
      </c>
      <c r="B650">
        <v>21041.405846000001</v>
      </c>
      <c r="C650">
        <v>0</v>
      </c>
      <c r="E650">
        <f t="shared" si="40"/>
        <v>58699</v>
      </c>
      <c r="F650">
        <f t="shared" si="41"/>
        <v>0</v>
      </c>
      <c r="G650" s="1">
        <v>27</v>
      </c>
      <c r="H650">
        <f t="shared" si="42"/>
        <v>37.657594154000002</v>
      </c>
      <c r="I650">
        <f t="shared" si="43"/>
        <v>37.657594154000002</v>
      </c>
    </row>
    <row r="651" spans="1:9" x14ac:dyDescent="0.2">
      <c r="A651">
        <v>51.847999999999999</v>
      </c>
      <c r="B651">
        <v>21041.405846000001</v>
      </c>
      <c r="C651">
        <v>0</v>
      </c>
      <c r="E651">
        <f t="shared" si="40"/>
        <v>51848</v>
      </c>
      <c r="F651">
        <f t="shared" si="41"/>
        <v>0</v>
      </c>
      <c r="G651" s="1">
        <v>27.04</v>
      </c>
      <c r="H651">
        <f t="shared" si="42"/>
        <v>30.806594153999999</v>
      </c>
      <c r="I651">
        <f t="shared" si="43"/>
        <v>30.806594153999999</v>
      </c>
    </row>
    <row r="652" spans="1:9" x14ac:dyDescent="0.2">
      <c r="A652">
        <v>48.387999999999998</v>
      </c>
      <c r="B652">
        <v>71014.744730000006</v>
      </c>
      <c r="C652">
        <v>0</v>
      </c>
      <c r="E652">
        <f t="shared" si="40"/>
        <v>48388</v>
      </c>
      <c r="F652">
        <f t="shared" si="41"/>
        <v>0</v>
      </c>
      <c r="G652" s="1">
        <v>27.08</v>
      </c>
      <c r="H652">
        <f t="shared" si="42"/>
        <v>-22.626744730000006</v>
      </c>
      <c r="I652">
        <f t="shared" si="43"/>
        <v>22.626744730000006</v>
      </c>
    </row>
    <row r="653" spans="1:9" x14ac:dyDescent="0.2">
      <c r="A653">
        <v>47.402999999999999</v>
      </c>
      <c r="B653">
        <v>21041.405846000001</v>
      </c>
      <c r="C653">
        <v>0</v>
      </c>
      <c r="E653">
        <f t="shared" si="40"/>
        <v>47403</v>
      </c>
      <c r="F653">
        <f t="shared" si="41"/>
        <v>0</v>
      </c>
      <c r="G653" s="1">
        <v>27.12</v>
      </c>
      <c r="H653">
        <f t="shared" si="42"/>
        <v>26.361594153999999</v>
      </c>
      <c r="I653">
        <f t="shared" si="43"/>
        <v>26.361594153999999</v>
      </c>
    </row>
    <row r="654" spans="1:9" x14ac:dyDescent="0.2">
      <c r="A654">
        <v>49.713000000000001</v>
      </c>
      <c r="B654">
        <v>21041.405846000001</v>
      </c>
      <c r="C654">
        <v>16.667000000000002</v>
      </c>
      <c r="E654">
        <f t="shared" si="40"/>
        <v>49713</v>
      </c>
      <c r="F654">
        <f t="shared" si="41"/>
        <v>3333.4000000000005</v>
      </c>
      <c r="G654" s="1">
        <v>27.17</v>
      </c>
      <c r="H654">
        <f t="shared" si="42"/>
        <v>28.654927153999996</v>
      </c>
      <c r="I654">
        <f t="shared" si="43"/>
        <v>28.654927153999996</v>
      </c>
    </row>
    <row r="655" spans="1:9" x14ac:dyDescent="0.2">
      <c r="A655">
        <v>59.722999999999999</v>
      </c>
      <c r="B655">
        <v>21041.405846000001</v>
      </c>
      <c r="C655">
        <v>144.44399999999999</v>
      </c>
      <c r="E655">
        <f t="shared" si="40"/>
        <v>59723</v>
      </c>
      <c r="F655">
        <f t="shared" si="41"/>
        <v>28888.799999999999</v>
      </c>
      <c r="G655" s="1">
        <v>27.21</v>
      </c>
      <c r="H655">
        <f t="shared" si="42"/>
        <v>38.537150153999995</v>
      </c>
      <c r="I655">
        <f t="shared" si="43"/>
        <v>38.537150153999995</v>
      </c>
    </row>
    <row r="656" spans="1:9" x14ac:dyDescent="0.2">
      <c r="A656">
        <v>75.433999999999997</v>
      </c>
      <c r="B656">
        <v>21041.405846000001</v>
      </c>
      <c r="C656">
        <v>144.44399999999999</v>
      </c>
      <c r="E656">
        <f t="shared" si="40"/>
        <v>75434</v>
      </c>
      <c r="F656">
        <f t="shared" si="41"/>
        <v>28888.799999999999</v>
      </c>
      <c r="G656" s="1">
        <v>27.25</v>
      </c>
      <c r="H656">
        <f t="shared" si="42"/>
        <v>54.248150153999994</v>
      </c>
      <c r="I656">
        <f t="shared" si="43"/>
        <v>54.248150153999994</v>
      </c>
    </row>
    <row r="657" spans="1:9" x14ac:dyDescent="0.2">
      <c r="A657">
        <v>93.397000000000006</v>
      </c>
      <c r="B657">
        <v>2630.1757309999998</v>
      </c>
      <c r="C657">
        <v>450</v>
      </c>
      <c r="E657">
        <f t="shared" si="40"/>
        <v>93397</v>
      </c>
      <c r="F657">
        <f t="shared" si="41"/>
        <v>90000</v>
      </c>
      <c r="G657" s="1">
        <v>27.29</v>
      </c>
      <c r="H657">
        <f t="shared" si="42"/>
        <v>90.316824269000008</v>
      </c>
      <c r="I657">
        <f t="shared" si="43"/>
        <v>90.316824269000008</v>
      </c>
    </row>
    <row r="658" spans="1:9" x14ac:dyDescent="0.2">
      <c r="A658">
        <v>102.72499999999999</v>
      </c>
      <c r="B658">
        <v>21041.405846000001</v>
      </c>
      <c r="C658">
        <v>1055.556</v>
      </c>
      <c r="E658">
        <f t="shared" si="40"/>
        <v>102725</v>
      </c>
      <c r="F658">
        <f t="shared" si="41"/>
        <v>211111.2</v>
      </c>
      <c r="G658" s="1">
        <v>27.33</v>
      </c>
      <c r="H658">
        <f t="shared" si="42"/>
        <v>80.628038153999995</v>
      </c>
      <c r="I658">
        <f t="shared" si="43"/>
        <v>80.628038153999995</v>
      </c>
    </row>
    <row r="659" spans="1:9" x14ac:dyDescent="0.2">
      <c r="A659">
        <v>102.375</v>
      </c>
      <c r="B659">
        <v>71014.744730000006</v>
      </c>
      <c r="C659">
        <v>650</v>
      </c>
      <c r="E659">
        <f t="shared" si="40"/>
        <v>102375</v>
      </c>
      <c r="F659">
        <f t="shared" si="41"/>
        <v>130000</v>
      </c>
      <c r="G659" s="1">
        <v>27.37</v>
      </c>
      <c r="H659">
        <f t="shared" si="42"/>
        <v>30.710255269999994</v>
      </c>
      <c r="I659">
        <f t="shared" si="43"/>
        <v>30.710255269999994</v>
      </c>
    </row>
    <row r="660" spans="1:9" x14ac:dyDescent="0.2">
      <c r="A660">
        <v>101.38200000000001</v>
      </c>
      <c r="B660">
        <v>71014.744730000006</v>
      </c>
      <c r="C660">
        <v>861.11099999999999</v>
      </c>
      <c r="E660">
        <f t="shared" si="40"/>
        <v>101382</v>
      </c>
      <c r="F660">
        <f t="shared" si="41"/>
        <v>172222.2</v>
      </c>
      <c r="G660" s="1">
        <v>27.42</v>
      </c>
      <c r="H660">
        <f t="shared" si="42"/>
        <v>29.506144269999993</v>
      </c>
      <c r="I660">
        <f t="shared" si="43"/>
        <v>29.506144269999993</v>
      </c>
    </row>
    <row r="661" spans="1:9" x14ac:dyDescent="0.2">
      <c r="A661">
        <v>99.775999999999996</v>
      </c>
      <c r="B661">
        <v>71014.744730000006</v>
      </c>
      <c r="C661">
        <v>650</v>
      </c>
      <c r="E661">
        <f t="shared" si="40"/>
        <v>99776</v>
      </c>
      <c r="F661">
        <f t="shared" si="41"/>
        <v>130000</v>
      </c>
      <c r="G661" s="1">
        <v>27.46</v>
      </c>
      <c r="H661">
        <f t="shared" si="42"/>
        <v>28.111255269999994</v>
      </c>
      <c r="I661">
        <f t="shared" si="43"/>
        <v>28.111255269999994</v>
      </c>
    </row>
    <row r="662" spans="1:9" x14ac:dyDescent="0.2">
      <c r="A662">
        <v>98.546999999999997</v>
      </c>
      <c r="B662">
        <v>168331.24676800001</v>
      </c>
      <c r="C662">
        <v>527.77800000000002</v>
      </c>
      <c r="E662">
        <f t="shared" si="40"/>
        <v>98547</v>
      </c>
      <c r="F662">
        <f t="shared" si="41"/>
        <v>105555.6</v>
      </c>
      <c r="G662" s="1">
        <v>27.5</v>
      </c>
      <c r="H662">
        <f t="shared" si="42"/>
        <v>-70.312024768000015</v>
      </c>
      <c r="I662">
        <f t="shared" si="43"/>
        <v>70.312024768000015</v>
      </c>
    </row>
    <row r="663" spans="1:9" x14ac:dyDescent="0.2">
      <c r="A663">
        <v>97.010999999999996</v>
      </c>
      <c r="B663">
        <v>168331.24676800001</v>
      </c>
      <c r="C663">
        <v>838.88900000000001</v>
      </c>
      <c r="E663">
        <f t="shared" si="40"/>
        <v>97011</v>
      </c>
      <c r="F663">
        <f t="shared" si="41"/>
        <v>167777.8</v>
      </c>
      <c r="G663" s="1">
        <v>27.54</v>
      </c>
      <c r="H663">
        <f t="shared" si="42"/>
        <v>-72.159135768000013</v>
      </c>
      <c r="I663">
        <f t="shared" si="43"/>
        <v>72.159135768000013</v>
      </c>
    </row>
    <row r="664" spans="1:9" x14ac:dyDescent="0.2">
      <c r="A664">
        <v>94.146000000000001</v>
      </c>
      <c r="B664">
        <v>168331.24676800001</v>
      </c>
      <c r="C664">
        <v>655.55600000000004</v>
      </c>
      <c r="E664">
        <f t="shared" si="40"/>
        <v>94146</v>
      </c>
      <c r="F664">
        <f t="shared" si="41"/>
        <v>131111.20000000001</v>
      </c>
      <c r="G664" s="1">
        <v>27.58</v>
      </c>
      <c r="H664">
        <f t="shared" si="42"/>
        <v>-74.840802768000003</v>
      </c>
      <c r="I664">
        <f t="shared" si="43"/>
        <v>74.840802768000003</v>
      </c>
    </row>
    <row r="665" spans="1:9" x14ac:dyDescent="0.2">
      <c r="A665">
        <v>98.668999999999997</v>
      </c>
      <c r="B665">
        <v>168331.24676800001</v>
      </c>
      <c r="C665">
        <v>627.77800000000002</v>
      </c>
      <c r="E665">
        <f t="shared" si="40"/>
        <v>98669</v>
      </c>
      <c r="F665">
        <f t="shared" si="41"/>
        <v>125555.6</v>
      </c>
      <c r="G665" s="1">
        <v>27.62</v>
      </c>
      <c r="H665">
        <f t="shared" si="42"/>
        <v>-70.290024768000023</v>
      </c>
      <c r="I665">
        <f t="shared" si="43"/>
        <v>70.290024768000023</v>
      </c>
    </row>
    <row r="666" spans="1:9" x14ac:dyDescent="0.2">
      <c r="A666">
        <v>110.946</v>
      </c>
      <c r="B666">
        <v>168331.24676800001</v>
      </c>
      <c r="C666">
        <v>416.66699999999997</v>
      </c>
      <c r="E666">
        <f t="shared" si="40"/>
        <v>110946</v>
      </c>
      <c r="F666">
        <f t="shared" si="41"/>
        <v>83333.399999999994</v>
      </c>
      <c r="G666" s="1">
        <v>27.67</v>
      </c>
      <c r="H666">
        <f t="shared" si="42"/>
        <v>-57.801913768000013</v>
      </c>
      <c r="I666">
        <f t="shared" si="43"/>
        <v>57.801913768000013</v>
      </c>
    </row>
    <row r="667" spans="1:9" x14ac:dyDescent="0.2">
      <c r="A667">
        <v>116.53700000000001</v>
      </c>
      <c r="B667">
        <v>168331.24676800001</v>
      </c>
      <c r="C667">
        <v>238.88900000000001</v>
      </c>
      <c r="E667">
        <f t="shared" si="40"/>
        <v>116537</v>
      </c>
      <c r="F667">
        <f t="shared" si="41"/>
        <v>47777.8</v>
      </c>
      <c r="G667" s="1">
        <v>27.71</v>
      </c>
      <c r="H667">
        <f t="shared" si="42"/>
        <v>-52.033135768000015</v>
      </c>
      <c r="I667">
        <f t="shared" si="43"/>
        <v>52.033135768000015</v>
      </c>
    </row>
    <row r="668" spans="1:9" x14ac:dyDescent="0.2">
      <c r="A668">
        <v>116.292</v>
      </c>
      <c r="B668">
        <v>71014.744730000006</v>
      </c>
      <c r="C668">
        <v>77.778000000000006</v>
      </c>
      <c r="E668">
        <f t="shared" si="40"/>
        <v>116292</v>
      </c>
      <c r="F668">
        <f t="shared" si="41"/>
        <v>15555.6</v>
      </c>
      <c r="G668" s="1">
        <v>27.75</v>
      </c>
      <c r="H668">
        <f t="shared" si="42"/>
        <v>45.199477269999996</v>
      </c>
      <c r="I668">
        <f t="shared" si="43"/>
        <v>45.199477269999996</v>
      </c>
    </row>
    <row r="669" spans="1:9" x14ac:dyDescent="0.2">
      <c r="A669">
        <v>114.376</v>
      </c>
      <c r="B669">
        <v>21041.405846000001</v>
      </c>
      <c r="C669">
        <v>0</v>
      </c>
      <c r="E669">
        <f t="shared" si="40"/>
        <v>114376</v>
      </c>
      <c r="F669">
        <f t="shared" si="41"/>
        <v>0</v>
      </c>
      <c r="G669" s="1">
        <v>27.79</v>
      </c>
      <c r="H669">
        <f t="shared" si="42"/>
        <v>93.334594153999987</v>
      </c>
      <c r="I669">
        <f t="shared" si="43"/>
        <v>93.334594153999987</v>
      </c>
    </row>
    <row r="670" spans="1:9" x14ac:dyDescent="0.2">
      <c r="A670">
        <v>121.437</v>
      </c>
      <c r="B670">
        <v>2630.1757309999998</v>
      </c>
      <c r="C670">
        <v>0</v>
      </c>
      <c r="E670">
        <f t="shared" si="40"/>
        <v>121437</v>
      </c>
      <c r="F670">
        <f t="shared" si="41"/>
        <v>0</v>
      </c>
      <c r="G670" s="1">
        <v>27.83</v>
      </c>
      <c r="H670">
        <f t="shared" si="42"/>
        <v>118.806824269</v>
      </c>
      <c r="I670">
        <f t="shared" si="43"/>
        <v>118.806824269</v>
      </c>
    </row>
    <row r="671" spans="1:9" x14ac:dyDescent="0.2">
      <c r="A671">
        <v>120.26</v>
      </c>
      <c r="B671">
        <v>2630.1757309999998</v>
      </c>
      <c r="C671">
        <v>0</v>
      </c>
      <c r="E671">
        <f t="shared" si="40"/>
        <v>120260</v>
      </c>
      <c r="F671">
        <f t="shared" si="41"/>
        <v>0</v>
      </c>
      <c r="G671" s="1">
        <v>27.87</v>
      </c>
      <c r="H671">
        <f t="shared" si="42"/>
        <v>117.62982426900001</v>
      </c>
      <c r="I671">
        <f t="shared" si="43"/>
        <v>117.62982426900001</v>
      </c>
    </row>
    <row r="672" spans="1:9" x14ac:dyDescent="0.2">
      <c r="A672">
        <v>106.40900000000001</v>
      </c>
      <c r="B672">
        <v>2630.1757309999998</v>
      </c>
      <c r="C672">
        <v>0</v>
      </c>
      <c r="E672">
        <f t="shared" si="40"/>
        <v>106409</v>
      </c>
      <c r="F672">
        <f t="shared" si="41"/>
        <v>0</v>
      </c>
      <c r="G672" s="1">
        <v>27.92</v>
      </c>
      <c r="H672">
        <f t="shared" si="42"/>
        <v>103.778824269</v>
      </c>
      <c r="I672">
        <f t="shared" si="43"/>
        <v>103.778824269</v>
      </c>
    </row>
    <row r="673" spans="1:9" x14ac:dyDescent="0.2">
      <c r="A673">
        <v>81.021000000000001</v>
      </c>
      <c r="B673">
        <v>2630.1757309999998</v>
      </c>
      <c r="C673">
        <v>0</v>
      </c>
      <c r="E673">
        <f t="shared" si="40"/>
        <v>81021</v>
      </c>
      <c r="F673">
        <f t="shared" si="41"/>
        <v>0</v>
      </c>
      <c r="G673" s="1">
        <v>27.96</v>
      </c>
      <c r="H673">
        <f t="shared" si="42"/>
        <v>78.390824269000007</v>
      </c>
      <c r="I673">
        <f t="shared" si="43"/>
        <v>78.390824269000007</v>
      </c>
    </row>
    <row r="674" spans="1:9" x14ac:dyDescent="0.2">
      <c r="A674">
        <v>62.890999999999998</v>
      </c>
      <c r="B674">
        <v>2630.1757309999998</v>
      </c>
      <c r="C674">
        <v>0</v>
      </c>
      <c r="E674">
        <f t="shared" si="40"/>
        <v>62891</v>
      </c>
      <c r="F674">
        <f t="shared" si="41"/>
        <v>0</v>
      </c>
      <c r="G674" s="1">
        <v>28</v>
      </c>
      <c r="H674">
        <f t="shared" si="42"/>
        <v>60.260824268999997</v>
      </c>
      <c r="I674">
        <f t="shared" si="43"/>
        <v>60.260824268999997</v>
      </c>
    </row>
    <row r="675" spans="1:9" x14ac:dyDescent="0.2">
      <c r="A675">
        <v>52.521999999999998</v>
      </c>
      <c r="B675">
        <v>2630.1757309999998</v>
      </c>
      <c r="C675">
        <v>0</v>
      </c>
      <c r="E675">
        <f t="shared" si="40"/>
        <v>52522</v>
      </c>
      <c r="F675">
        <f t="shared" si="41"/>
        <v>0</v>
      </c>
      <c r="G675" s="1">
        <v>28.04</v>
      </c>
      <c r="H675">
        <f t="shared" si="42"/>
        <v>49.891824268999997</v>
      </c>
      <c r="I675">
        <f t="shared" si="43"/>
        <v>49.891824268999997</v>
      </c>
    </row>
    <row r="676" spans="1:9" x14ac:dyDescent="0.2">
      <c r="A676">
        <v>48.396000000000001</v>
      </c>
      <c r="B676">
        <v>21041.405846000001</v>
      </c>
      <c r="C676">
        <v>0</v>
      </c>
      <c r="E676">
        <f t="shared" si="40"/>
        <v>48396</v>
      </c>
      <c r="F676">
        <f t="shared" si="41"/>
        <v>0</v>
      </c>
      <c r="G676" s="1">
        <v>28.08</v>
      </c>
      <c r="H676">
        <f t="shared" si="42"/>
        <v>27.354594153999997</v>
      </c>
      <c r="I676">
        <f t="shared" si="43"/>
        <v>27.354594153999997</v>
      </c>
    </row>
    <row r="677" spans="1:9" x14ac:dyDescent="0.2">
      <c r="A677">
        <v>47.533999999999999</v>
      </c>
      <c r="B677">
        <v>2630.1757309999998</v>
      </c>
      <c r="C677">
        <v>0</v>
      </c>
      <c r="E677">
        <f t="shared" si="40"/>
        <v>47534</v>
      </c>
      <c r="F677">
        <f t="shared" si="41"/>
        <v>0</v>
      </c>
      <c r="G677" s="1">
        <v>28.12</v>
      </c>
      <c r="H677">
        <f t="shared" si="42"/>
        <v>44.903824268999998</v>
      </c>
      <c r="I677">
        <f t="shared" si="43"/>
        <v>44.903824268999998</v>
      </c>
    </row>
    <row r="678" spans="1:9" x14ac:dyDescent="0.2">
      <c r="A678">
        <v>47.634999999999998</v>
      </c>
      <c r="B678">
        <v>2630.1757309999998</v>
      </c>
      <c r="C678">
        <v>27.777999999999999</v>
      </c>
      <c r="E678">
        <f t="shared" si="40"/>
        <v>47635</v>
      </c>
      <c r="F678">
        <f t="shared" si="41"/>
        <v>5555.5999999999995</v>
      </c>
      <c r="G678" s="1">
        <v>28.17</v>
      </c>
      <c r="H678">
        <f t="shared" si="42"/>
        <v>44.977046268999999</v>
      </c>
      <c r="I678">
        <f t="shared" si="43"/>
        <v>44.977046268999999</v>
      </c>
    </row>
    <row r="679" spans="1:9" x14ac:dyDescent="0.2">
      <c r="A679">
        <v>51.087000000000003</v>
      </c>
      <c r="B679">
        <v>2630.1757309999998</v>
      </c>
      <c r="C679">
        <v>288.88900000000001</v>
      </c>
      <c r="E679">
        <f t="shared" si="40"/>
        <v>51087</v>
      </c>
      <c r="F679">
        <f t="shared" si="41"/>
        <v>57777.8</v>
      </c>
      <c r="G679" s="1">
        <v>28.21</v>
      </c>
      <c r="H679">
        <f t="shared" si="42"/>
        <v>48.167935268999997</v>
      </c>
      <c r="I679">
        <f t="shared" si="43"/>
        <v>48.167935268999997</v>
      </c>
    </row>
    <row r="680" spans="1:9" x14ac:dyDescent="0.2">
      <c r="A680">
        <v>62.055</v>
      </c>
      <c r="B680">
        <v>2630.1757309999998</v>
      </c>
      <c r="C680">
        <v>561.11099999999999</v>
      </c>
      <c r="E680">
        <f t="shared" si="40"/>
        <v>62055</v>
      </c>
      <c r="F680">
        <f t="shared" si="41"/>
        <v>112222.2</v>
      </c>
      <c r="G680" s="1">
        <v>28.25</v>
      </c>
      <c r="H680">
        <f t="shared" si="42"/>
        <v>58.863713269000002</v>
      </c>
      <c r="I680">
        <f t="shared" si="43"/>
        <v>58.863713269000002</v>
      </c>
    </row>
    <row r="681" spans="1:9" x14ac:dyDescent="0.2">
      <c r="A681">
        <v>84.521000000000001</v>
      </c>
      <c r="B681">
        <v>21041.405846000001</v>
      </c>
      <c r="C681">
        <v>661.11099999999999</v>
      </c>
      <c r="E681">
        <f t="shared" si="40"/>
        <v>84521</v>
      </c>
      <c r="F681">
        <f t="shared" si="41"/>
        <v>132222.20000000001</v>
      </c>
      <c r="G681" s="1">
        <v>28.29</v>
      </c>
      <c r="H681">
        <f t="shared" si="42"/>
        <v>62.818483153999999</v>
      </c>
      <c r="I681">
        <f t="shared" si="43"/>
        <v>62.818483153999999</v>
      </c>
    </row>
    <row r="682" spans="1:9" x14ac:dyDescent="0.2">
      <c r="A682">
        <v>104.01600000000001</v>
      </c>
      <c r="B682">
        <v>21041.405846000001</v>
      </c>
      <c r="C682">
        <v>1016.667</v>
      </c>
      <c r="E682">
        <f t="shared" si="40"/>
        <v>104016</v>
      </c>
      <c r="F682">
        <f t="shared" si="41"/>
        <v>203333.4</v>
      </c>
      <c r="G682" s="1">
        <v>28.33</v>
      </c>
      <c r="H682">
        <f t="shared" si="42"/>
        <v>81.957927153999989</v>
      </c>
      <c r="I682">
        <f t="shared" si="43"/>
        <v>81.957927153999989</v>
      </c>
    </row>
    <row r="683" spans="1:9" x14ac:dyDescent="0.2">
      <c r="A683">
        <v>109.57599999999999</v>
      </c>
      <c r="B683">
        <v>21041.405846000001</v>
      </c>
      <c r="C683">
        <v>1277.778</v>
      </c>
      <c r="E683">
        <f t="shared" si="40"/>
        <v>109576</v>
      </c>
      <c r="F683">
        <f t="shared" si="41"/>
        <v>255555.6</v>
      </c>
      <c r="G683" s="1">
        <v>28.37</v>
      </c>
      <c r="H683">
        <f t="shared" si="42"/>
        <v>87.256816153999992</v>
      </c>
      <c r="I683">
        <f t="shared" si="43"/>
        <v>87.256816153999992</v>
      </c>
    </row>
    <row r="684" spans="1:9" x14ac:dyDescent="0.2">
      <c r="A684">
        <v>110.989</v>
      </c>
      <c r="B684">
        <v>21041.405846000001</v>
      </c>
      <c r="C684">
        <v>1372.222</v>
      </c>
      <c r="E684">
        <f t="shared" si="40"/>
        <v>110989</v>
      </c>
      <c r="F684">
        <f t="shared" si="41"/>
        <v>274444.40000000002</v>
      </c>
      <c r="G684" s="1">
        <v>28.42</v>
      </c>
      <c r="H684">
        <f t="shared" si="42"/>
        <v>88.575372153999993</v>
      </c>
      <c r="I684">
        <f t="shared" si="43"/>
        <v>88.575372153999993</v>
      </c>
    </row>
    <row r="685" spans="1:9" x14ac:dyDescent="0.2">
      <c r="A685">
        <v>113.09399999999999</v>
      </c>
      <c r="B685">
        <v>21041.405846000001</v>
      </c>
      <c r="C685">
        <v>1611.1110000000001</v>
      </c>
      <c r="E685">
        <f t="shared" si="40"/>
        <v>113094</v>
      </c>
      <c r="F685">
        <f t="shared" si="41"/>
        <v>322222.2</v>
      </c>
      <c r="G685" s="1">
        <v>28.46</v>
      </c>
      <c r="H685">
        <f t="shared" si="42"/>
        <v>90.441483153999982</v>
      </c>
      <c r="I685">
        <f t="shared" si="43"/>
        <v>90.441483153999982</v>
      </c>
    </row>
    <row r="686" spans="1:9" x14ac:dyDescent="0.2">
      <c r="A686">
        <v>108.517</v>
      </c>
      <c r="B686">
        <v>21041.405846000001</v>
      </c>
      <c r="C686">
        <v>833.33299999999997</v>
      </c>
      <c r="E686">
        <f t="shared" si="40"/>
        <v>108517</v>
      </c>
      <c r="F686">
        <f t="shared" si="41"/>
        <v>166666.6</v>
      </c>
      <c r="G686" s="1">
        <v>28.5</v>
      </c>
      <c r="H686">
        <f t="shared" si="42"/>
        <v>86.642261153999996</v>
      </c>
      <c r="I686">
        <f t="shared" si="43"/>
        <v>86.642261153999996</v>
      </c>
    </row>
    <row r="687" spans="1:9" x14ac:dyDescent="0.2">
      <c r="A687">
        <v>98.156999999999996</v>
      </c>
      <c r="B687">
        <v>2630.1757309999998</v>
      </c>
      <c r="C687">
        <v>661.11099999999999</v>
      </c>
      <c r="E687">
        <f t="shared" si="40"/>
        <v>98157</v>
      </c>
      <c r="F687">
        <f t="shared" si="41"/>
        <v>132222.20000000001</v>
      </c>
      <c r="G687" s="1">
        <v>28.54</v>
      </c>
      <c r="H687">
        <f t="shared" si="42"/>
        <v>94.865713268999997</v>
      </c>
      <c r="I687">
        <f t="shared" si="43"/>
        <v>94.865713268999997</v>
      </c>
    </row>
    <row r="688" spans="1:9" x14ac:dyDescent="0.2">
      <c r="A688">
        <v>97.269000000000005</v>
      </c>
      <c r="B688">
        <v>21041.405846000001</v>
      </c>
      <c r="C688">
        <v>622.22199999999998</v>
      </c>
      <c r="E688">
        <f t="shared" si="40"/>
        <v>97269</v>
      </c>
      <c r="F688">
        <f t="shared" si="41"/>
        <v>124444.4</v>
      </c>
      <c r="G688" s="1">
        <v>28.58</v>
      </c>
      <c r="H688">
        <f t="shared" si="42"/>
        <v>75.605372153999994</v>
      </c>
      <c r="I688">
        <f t="shared" si="43"/>
        <v>75.605372153999994</v>
      </c>
    </row>
    <row r="689" spans="1:9" x14ac:dyDescent="0.2">
      <c r="A689">
        <v>100.533</v>
      </c>
      <c r="B689">
        <v>21041.405846000001</v>
      </c>
      <c r="C689">
        <v>750</v>
      </c>
      <c r="E689">
        <f t="shared" si="40"/>
        <v>100533</v>
      </c>
      <c r="F689">
        <f t="shared" si="41"/>
        <v>150000</v>
      </c>
      <c r="G689" s="1">
        <v>28.62</v>
      </c>
      <c r="H689">
        <f t="shared" si="42"/>
        <v>78.741594153999998</v>
      </c>
      <c r="I689">
        <f t="shared" si="43"/>
        <v>78.741594153999998</v>
      </c>
    </row>
    <row r="690" spans="1:9" x14ac:dyDescent="0.2">
      <c r="A690">
        <v>109.41</v>
      </c>
      <c r="B690">
        <v>21041.405846000001</v>
      </c>
      <c r="C690">
        <v>322.22199999999998</v>
      </c>
      <c r="E690">
        <f t="shared" si="40"/>
        <v>109410</v>
      </c>
      <c r="F690">
        <f t="shared" si="41"/>
        <v>64444.399999999994</v>
      </c>
      <c r="G690" s="1">
        <v>28.67</v>
      </c>
      <c r="H690">
        <f t="shared" si="42"/>
        <v>88.046372153999997</v>
      </c>
      <c r="I690">
        <f t="shared" si="43"/>
        <v>88.046372153999997</v>
      </c>
    </row>
    <row r="691" spans="1:9" x14ac:dyDescent="0.2">
      <c r="A691">
        <v>116.97</v>
      </c>
      <c r="B691">
        <v>71014.744730000006</v>
      </c>
      <c r="C691">
        <v>122.22199999999999</v>
      </c>
      <c r="E691">
        <f t="shared" si="40"/>
        <v>116970</v>
      </c>
      <c r="F691">
        <f t="shared" si="41"/>
        <v>24444.399999999998</v>
      </c>
      <c r="G691" s="1">
        <v>28.71</v>
      </c>
      <c r="H691">
        <f t="shared" si="42"/>
        <v>45.833033269999994</v>
      </c>
      <c r="I691">
        <f t="shared" si="43"/>
        <v>45.833033269999994</v>
      </c>
    </row>
    <row r="692" spans="1:9" x14ac:dyDescent="0.2">
      <c r="A692">
        <v>120.199</v>
      </c>
      <c r="B692">
        <v>71014.744730000006</v>
      </c>
      <c r="C692">
        <v>33.332999999999998</v>
      </c>
      <c r="E692">
        <f t="shared" si="40"/>
        <v>120199</v>
      </c>
      <c r="F692">
        <f t="shared" si="41"/>
        <v>6666.5999999999995</v>
      </c>
      <c r="G692" s="1">
        <v>28.75</v>
      </c>
      <c r="H692">
        <f t="shared" si="42"/>
        <v>49.150922269999995</v>
      </c>
      <c r="I692">
        <f t="shared" si="43"/>
        <v>49.150922269999995</v>
      </c>
    </row>
    <row r="693" spans="1:9" x14ac:dyDescent="0.2">
      <c r="A693">
        <v>117.902</v>
      </c>
      <c r="B693">
        <v>21041.405846000001</v>
      </c>
      <c r="C693">
        <v>0</v>
      </c>
      <c r="E693">
        <f t="shared" si="40"/>
        <v>117902</v>
      </c>
      <c r="F693">
        <f t="shared" si="41"/>
        <v>0</v>
      </c>
      <c r="G693" s="1">
        <v>28.79</v>
      </c>
      <c r="H693">
        <f t="shared" si="42"/>
        <v>96.860594153999998</v>
      </c>
      <c r="I693">
        <f t="shared" si="43"/>
        <v>96.860594153999998</v>
      </c>
    </row>
    <row r="694" spans="1:9" x14ac:dyDescent="0.2">
      <c r="A694">
        <v>120.44799999999999</v>
      </c>
      <c r="B694">
        <v>21041.405846000001</v>
      </c>
      <c r="C694">
        <v>0</v>
      </c>
      <c r="E694">
        <f t="shared" si="40"/>
        <v>120448</v>
      </c>
      <c r="F694">
        <f t="shared" si="41"/>
        <v>0</v>
      </c>
      <c r="G694" s="1">
        <v>28.83</v>
      </c>
      <c r="H694">
        <f t="shared" si="42"/>
        <v>99.40659415399999</v>
      </c>
      <c r="I694">
        <f t="shared" si="43"/>
        <v>99.40659415399999</v>
      </c>
    </row>
    <row r="695" spans="1:9" x14ac:dyDescent="0.2">
      <c r="A695">
        <v>118.85599999999999</v>
      </c>
      <c r="B695">
        <v>71014.744730000006</v>
      </c>
      <c r="C695">
        <v>0</v>
      </c>
      <c r="E695">
        <f t="shared" si="40"/>
        <v>118856</v>
      </c>
      <c r="F695">
        <f t="shared" si="41"/>
        <v>0</v>
      </c>
      <c r="G695" s="1">
        <v>28.87</v>
      </c>
      <c r="H695">
        <f t="shared" si="42"/>
        <v>47.841255269999991</v>
      </c>
      <c r="I695">
        <f t="shared" si="43"/>
        <v>47.841255269999991</v>
      </c>
    </row>
    <row r="696" spans="1:9" x14ac:dyDescent="0.2">
      <c r="A696">
        <v>104.339</v>
      </c>
      <c r="B696">
        <v>71014.744730000006</v>
      </c>
      <c r="C696">
        <v>0</v>
      </c>
      <c r="E696">
        <f t="shared" si="40"/>
        <v>104339</v>
      </c>
      <c r="F696">
        <f t="shared" si="41"/>
        <v>0</v>
      </c>
      <c r="G696" s="1">
        <v>28.92</v>
      </c>
      <c r="H696">
        <f t="shared" si="42"/>
        <v>33.324255269999995</v>
      </c>
      <c r="I696">
        <f t="shared" si="43"/>
        <v>33.324255269999995</v>
      </c>
    </row>
    <row r="697" spans="1:9" x14ac:dyDescent="0.2">
      <c r="A697">
        <v>80.683999999999997</v>
      </c>
      <c r="B697">
        <v>71014.744730000006</v>
      </c>
      <c r="C697">
        <v>0</v>
      </c>
      <c r="E697">
        <f t="shared" si="40"/>
        <v>80684</v>
      </c>
      <c r="F697">
        <f t="shared" si="41"/>
        <v>0</v>
      </c>
      <c r="G697" s="1">
        <v>28.96</v>
      </c>
      <c r="H697">
        <f t="shared" si="42"/>
        <v>9.6692552699999936</v>
      </c>
      <c r="I697">
        <f t="shared" si="43"/>
        <v>9.6692552699999936</v>
      </c>
    </row>
    <row r="698" spans="1:9" x14ac:dyDescent="0.2">
      <c r="A698">
        <v>63.734999999999999</v>
      </c>
      <c r="B698">
        <v>71014.744730000006</v>
      </c>
      <c r="C698">
        <v>0</v>
      </c>
      <c r="E698">
        <f t="shared" si="40"/>
        <v>63735</v>
      </c>
      <c r="F698">
        <f t="shared" si="41"/>
        <v>0</v>
      </c>
      <c r="G698" s="1">
        <v>29</v>
      </c>
      <c r="H698">
        <f t="shared" si="42"/>
        <v>-7.2797447300000062</v>
      </c>
      <c r="I698">
        <f t="shared" si="43"/>
        <v>7.2797447300000062</v>
      </c>
    </row>
    <row r="699" spans="1:9" x14ac:dyDescent="0.2">
      <c r="A699">
        <v>53.716000000000001</v>
      </c>
      <c r="B699">
        <v>71014.744730000006</v>
      </c>
      <c r="C699">
        <v>0</v>
      </c>
      <c r="E699">
        <f t="shared" si="40"/>
        <v>53716</v>
      </c>
      <c r="F699">
        <f t="shared" si="41"/>
        <v>0</v>
      </c>
      <c r="G699" s="1">
        <v>29.04</v>
      </c>
      <c r="H699">
        <f t="shared" si="42"/>
        <v>-17.298744730000006</v>
      </c>
      <c r="I699">
        <f t="shared" si="43"/>
        <v>17.298744730000006</v>
      </c>
    </row>
    <row r="700" spans="1:9" x14ac:dyDescent="0.2">
      <c r="A700">
        <v>49.143999999999998</v>
      </c>
      <c r="B700">
        <v>168331.24676800001</v>
      </c>
      <c r="C700">
        <v>0</v>
      </c>
      <c r="E700">
        <f t="shared" si="40"/>
        <v>49144</v>
      </c>
      <c r="F700">
        <f t="shared" si="41"/>
        <v>0</v>
      </c>
      <c r="G700" s="1">
        <v>29.08</v>
      </c>
      <c r="H700">
        <f t="shared" si="42"/>
        <v>-119.18724676800001</v>
      </c>
      <c r="I700">
        <f t="shared" si="43"/>
        <v>119.18724676800001</v>
      </c>
    </row>
    <row r="701" spans="1:9" x14ac:dyDescent="0.2">
      <c r="A701">
        <v>47.075000000000003</v>
      </c>
      <c r="B701">
        <v>168331.24676800001</v>
      </c>
      <c r="C701">
        <v>0</v>
      </c>
      <c r="E701">
        <f t="shared" si="40"/>
        <v>47075</v>
      </c>
      <c r="F701">
        <f t="shared" si="41"/>
        <v>0</v>
      </c>
      <c r="G701" s="1">
        <v>29.12</v>
      </c>
      <c r="H701">
        <f t="shared" si="42"/>
        <v>-121.25624676800001</v>
      </c>
      <c r="I701">
        <f t="shared" si="43"/>
        <v>121.25624676800001</v>
      </c>
    </row>
    <row r="702" spans="1:9" x14ac:dyDescent="0.2">
      <c r="A702">
        <v>46.003</v>
      </c>
      <c r="B702">
        <v>168331.24676800001</v>
      </c>
      <c r="C702">
        <v>44.444000000000003</v>
      </c>
      <c r="E702">
        <f t="shared" si="40"/>
        <v>46003</v>
      </c>
      <c r="F702">
        <f t="shared" si="41"/>
        <v>8888.8000000000011</v>
      </c>
      <c r="G702" s="1">
        <v>29.17</v>
      </c>
      <c r="H702">
        <f t="shared" si="42"/>
        <v>-122.37269076800001</v>
      </c>
      <c r="I702">
        <f t="shared" si="43"/>
        <v>122.37269076800001</v>
      </c>
    </row>
    <row r="703" spans="1:9" x14ac:dyDescent="0.2">
      <c r="A703">
        <v>46.686</v>
      </c>
      <c r="B703">
        <v>168331.24676800001</v>
      </c>
      <c r="C703">
        <v>283.33300000000003</v>
      </c>
      <c r="E703">
        <f t="shared" si="40"/>
        <v>46686</v>
      </c>
      <c r="F703">
        <f t="shared" si="41"/>
        <v>56666.600000000006</v>
      </c>
      <c r="G703" s="1">
        <v>29.21</v>
      </c>
      <c r="H703">
        <f t="shared" si="42"/>
        <v>-121.92857976800001</v>
      </c>
      <c r="I703">
        <f t="shared" si="43"/>
        <v>121.92857976800001</v>
      </c>
    </row>
    <row r="704" spans="1:9" x14ac:dyDescent="0.2">
      <c r="A704">
        <v>54.573999999999998</v>
      </c>
      <c r="B704">
        <v>568117.95784299995</v>
      </c>
      <c r="C704">
        <v>611.11099999999999</v>
      </c>
      <c r="E704">
        <f t="shared" si="40"/>
        <v>54574</v>
      </c>
      <c r="F704">
        <f t="shared" si="41"/>
        <v>122222.2</v>
      </c>
      <c r="G704" s="1">
        <v>29.25</v>
      </c>
      <c r="H704">
        <f t="shared" si="42"/>
        <v>-514.15506884299998</v>
      </c>
      <c r="I704">
        <f t="shared" si="43"/>
        <v>514.15506884299998</v>
      </c>
    </row>
    <row r="705" spans="1:9" x14ac:dyDescent="0.2">
      <c r="A705">
        <v>73.700999999999993</v>
      </c>
      <c r="B705">
        <v>568117.95784299995</v>
      </c>
      <c r="C705">
        <v>922.22199999999998</v>
      </c>
      <c r="E705">
        <f t="shared" si="40"/>
        <v>73701</v>
      </c>
      <c r="F705">
        <f t="shared" si="41"/>
        <v>184444.4</v>
      </c>
      <c r="G705" s="1">
        <v>29.29</v>
      </c>
      <c r="H705">
        <f t="shared" si="42"/>
        <v>-495.33917984299995</v>
      </c>
      <c r="I705">
        <f t="shared" si="43"/>
        <v>495.33917984299995</v>
      </c>
    </row>
    <row r="706" spans="1:9" x14ac:dyDescent="0.2">
      <c r="A706">
        <v>95.724999999999994</v>
      </c>
      <c r="B706">
        <v>328771.96634400001</v>
      </c>
      <c r="C706">
        <v>1216.6669999999999</v>
      </c>
      <c r="E706">
        <f t="shared" si="40"/>
        <v>95725</v>
      </c>
      <c r="F706">
        <f t="shared" si="41"/>
        <v>243333.4</v>
      </c>
      <c r="G706" s="1">
        <v>29.33</v>
      </c>
      <c r="H706">
        <f t="shared" si="42"/>
        <v>-234.263633344</v>
      </c>
      <c r="I706">
        <f t="shared" si="43"/>
        <v>234.263633344</v>
      </c>
    </row>
    <row r="707" spans="1:9" x14ac:dyDescent="0.2">
      <c r="A707">
        <v>107.568</v>
      </c>
      <c r="B707">
        <v>779311.32763099996</v>
      </c>
      <c r="C707">
        <v>1422.222</v>
      </c>
      <c r="E707">
        <f t="shared" ref="E707:E721" si="44">A707*1000</f>
        <v>107568</v>
      </c>
      <c r="F707">
        <f t="shared" ref="F707:F721" si="45">C707*200</f>
        <v>284444.40000000002</v>
      </c>
      <c r="G707" s="1">
        <v>29.37</v>
      </c>
      <c r="H707">
        <f t="shared" ref="H707:H721" si="46">(E707-B707-C707)/1000</f>
        <v>-673.16554963099986</v>
      </c>
      <c r="I707">
        <f t="shared" ref="I707:I721" si="47">ABS(H707)</f>
        <v>673.16554963099986</v>
      </c>
    </row>
    <row r="708" spans="1:9" x14ac:dyDescent="0.2">
      <c r="A708">
        <v>109.681</v>
      </c>
      <c r="B708">
        <v>779311.32763099996</v>
      </c>
      <c r="C708">
        <v>1611.1110000000001</v>
      </c>
      <c r="E708">
        <f t="shared" si="44"/>
        <v>109681</v>
      </c>
      <c r="F708">
        <f t="shared" si="45"/>
        <v>322222.2</v>
      </c>
      <c r="G708" s="1">
        <v>29.42</v>
      </c>
      <c r="H708">
        <f t="shared" si="46"/>
        <v>-671.24143863100005</v>
      </c>
      <c r="I708">
        <f t="shared" si="47"/>
        <v>671.24143863100005</v>
      </c>
    </row>
    <row r="709" spans="1:9" x14ac:dyDescent="0.2">
      <c r="A709">
        <v>113.527</v>
      </c>
      <c r="B709">
        <v>779311.32763099996</v>
      </c>
      <c r="C709">
        <v>1494.444</v>
      </c>
      <c r="E709">
        <f t="shared" si="44"/>
        <v>113527</v>
      </c>
      <c r="F709">
        <f t="shared" si="45"/>
        <v>298888.8</v>
      </c>
      <c r="G709" s="1">
        <v>29.46</v>
      </c>
      <c r="H709">
        <f t="shared" si="46"/>
        <v>-667.27877163099993</v>
      </c>
      <c r="I709">
        <f t="shared" si="47"/>
        <v>667.27877163099993</v>
      </c>
    </row>
    <row r="710" spans="1:9" x14ac:dyDescent="0.2">
      <c r="A710">
        <v>112.56399999999999</v>
      </c>
      <c r="B710">
        <v>779311.32763099996</v>
      </c>
      <c r="C710">
        <v>1577.778</v>
      </c>
      <c r="E710">
        <f t="shared" si="44"/>
        <v>112564</v>
      </c>
      <c r="F710">
        <f t="shared" si="45"/>
        <v>315555.59999999998</v>
      </c>
      <c r="G710" s="1">
        <v>29.5</v>
      </c>
      <c r="H710">
        <f t="shared" si="46"/>
        <v>-668.32510563100004</v>
      </c>
      <c r="I710">
        <f t="shared" si="47"/>
        <v>668.32510563100004</v>
      </c>
    </row>
    <row r="711" spans="1:9" x14ac:dyDescent="0.2">
      <c r="A711">
        <v>103.762</v>
      </c>
      <c r="B711">
        <v>779311.32763099996</v>
      </c>
      <c r="C711">
        <v>1344.444</v>
      </c>
      <c r="E711">
        <f t="shared" si="44"/>
        <v>103762</v>
      </c>
      <c r="F711">
        <f t="shared" si="45"/>
        <v>268888.8</v>
      </c>
      <c r="G711" s="1">
        <v>29.54</v>
      </c>
      <c r="H711">
        <f t="shared" si="46"/>
        <v>-676.89377163099994</v>
      </c>
      <c r="I711">
        <f t="shared" si="47"/>
        <v>676.89377163099994</v>
      </c>
    </row>
    <row r="712" spans="1:9" x14ac:dyDescent="0.2">
      <c r="A712">
        <v>98.171000000000006</v>
      </c>
      <c r="B712">
        <v>779311.32763099996</v>
      </c>
      <c r="C712">
        <v>1077.778</v>
      </c>
      <c r="E712">
        <f t="shared" si="44"/>
        <v>98171</v>
      </c>
      <c r="F712">
        <f t="shared" si="45"/>
        <v>215555.6</v>
      </c>
      <c r="G712" s="1">
        <v>29.58</v>
      </c>
      <c r="H712">
        <f t="shared" si="46"/>
        <v>-682.21810563099996</v>
      </c>
      <c r="I712">
        <f t="shared" si="47"/>
        <v>682.21810563099996</v>
      </c>
    </row>
    <row r="713" spans="1:9" x14ac:dyDescent="0.2">
      <c r="A713">
        <v>97.685000000000002</v>
      </c>
      <c r="B713">
        <v>779311.32763099996</v>
      </c>
      <c r="C713">
        <v>788.88900000000001</v>
      </c>
      <c r="E713">
        <f t="shared" si="44"/>
        <v>97685</v>
      </c>
      <c r="F713">
        <f t="shared" si="45"/>
        <v>157777.79999999999</v>
      </c>
      <c r="G713" s="1">
        <v>29.62</v>
      </c>
      <c r="H713">
        <f t="shared" si="46"/>
        <v>-682.41521663099991</v>
      </c>
      <c r="I713">
        <f t="shared" si="47"/>
        <v>682.41521663099991</v>
      </c>
    </row>
    <row r="714" spans="1:9" x14ac:dyDescent="0.2">
      <c r="A714">
        <v>112.608</v>
      </c>
      <c r="B714">
        <v>779311.32763099996</v>
      </c>
      <c r="C714">
        <v>366.66699999999997</v>
      </c>
      <c r="E714">
        <f t="shared" si="44"/>
        <v>112608</v>
      </c>
      <c r="F714">
        <f t="shared" si="45"/>
        <v>73333.399999999994</v>
      </c>
      <c r="G714" s="1">
        <v>29.67</v>
      </c>
      <c r="H714">
        <f t="shared" si="46"/>
        <v>-667.06999463099999</v>
      </c>
      <c r="I714">
        <f t="shared" si="47"/>
        <v>667.06999463099999</v>
      </c>
    </row>
    <row r="715" spans="1:9" x14ac:dyDescent="0.2">
      <c r="A715">
        <v>122.417</v>
      </c>
      <c r="B715">
        <v>779311.32763099996</v>
      </c>
      <c r="C715">
        <v>216.667</v>
      </c>
      <c r="E715">
        <f t="shared" si="44"/>
        <v>122417</v>
      </c>
      <c r="F715">
        <f t="shared" si="45"/>
        <v>43333.4</v>
      </c>
      <c r="G715" s="1">
        <v>29.71</v>
      </c>
      <c r="H715">
        <f t="shared" si="46"/>
        <v>-657.11099463099993</v>
      </c>
      <c r="I715">
        <f t="shared" si="47"/>
        <v>657.11099463099993</v>
      </c>
    </row>
    <row r="716" spans="1:9" x14ac:dyDescent="0.2">
      <c r="A716">
        <v>124.81</v>
      </c>
      <c r="B716">
        <v>568117.95784299995</v>
      </c>
      <c r="C716">
        <v>61.110999999999997</v>
      </c>
      <c r="E716">
        <f t="shared" si="44"/>
        <v>124810</v>
      </c>
      <c r="F716">
        <f t="shared" si="45"/>
        <v>12222.199999999999</v>
      </c>
      <c r="G716" s="1">
        <v>29.75</v>
      </c>
      <c r="H716">
        <f t="shared" si="46"/>
        <v>-443.36906884299992</v>
      </c>
      <c r="I716">
        <f t="shared" si="47"/>
        <v>443.36906884299992</v>
      </c>
    </row>
    <row r="717" spans="1:9" x14ac:dyDescent="0.2">
      <c r="A717">
        <v>124.889</v>
      </c>
      <c r="B717">
        <v>328771.96634400001</v>
      </c>
      <c r="C717">
        <v>0</v>
      </c>
      <c r="E717">
        <f t="shared" si="44"/>
        <v>124889</v>
      </c>
      <c r="F717">
        <f t="shared" si="45"/>
        <v>0</v>
      </c>
      <c r="G717" s="1">
        <v>29.79</v>
      </c>
      <c r="H717">
        <f t="shared" si="46"/>
        <v>-203.88296634400001</v>
      </c>
      <c r="I717">
        <f t="shared" si="47"/>
        <v>203.88296634400001</v>
      </c>
    </row>
    <row r="718" spans="1:9" x14ac:dyDescent="0.2">
      <c r="A718">
        <v>130.89599999999999</v>
      </c>
      <c r="B718">
        <v>568117.95784299995</v>
      </c>
      <c r="C718">
        <v>0</v>
      </c>
      <c r="E718">
        <f t="shared" si="44"/>
        <v>130895.99999999999</v>
      </c>
      <c r="F718">
        <f t="shared" si="45"/>
        <v>0</v>
      </c>
      <c r="G718" s="1">
        <v>29.83</v>
      </c>
      <c r="H718">
        <f t="shared" si="46"/>
        <v>-437.22195784299993</v>
      </c>
      <c r="I718">
        <f t="shared" si="47"/>
        <v>437.22195784299993</v>
      </c>
    </row>
    <row r="719" spans="1:9" x14ac:dyDescent="0.2">
      <c r="A719">
        <v>126.026</v>
      </c>
      <c r="B719">
        <v>568117.95784299995</v>
      </c>
      <c r="C719">
        <v>0</v>
      </c>
      <c r="E719">
        <f t="shared" si="44"/>
        <v>126026</v>
      </c>
      <c r="F719">
        <f t="shared" si="45"/>
        <v>0</v>
      </c>
      <c r="G719" s="1">
        <v>29.87</v>
      </c>
      <c r="H719">
        <f t="shared" si="46"/>
        <v>-442.09195784299993</v>
      </c>
      <c r="I719">
        <f t="shared" si="47"/>
        <v>442.09195784299993</v>
      </c>
    </row>
    <row r="720" spans="1:9" x14ac:dyDescent="0.2">
      <c r="A720">
        <v>99.596999999999994</v>
      </c>
      <c r="B720">
        <v>568117.95784299995</v>
      </c>
      <c r="C720">
        <v>0</v>
      </c>
      <c r="E720">
        <f t="shared" si="44"/>
        <v>99597</v>
      </c>
      <c r="F720">
        <f t="shared" si="45"/>
        <v>0</v>
      </c>
      <c r="G720" s="1">
        <v>29.92</v>
      </c>
      <c r="H720">
        <f t="shared" si="46"/>
        <v>-468.52095784299996</v>
      </c>
      <c r="I720">
        <f t="shared" si="47"/>
        <v>468.52095784299996</v>
      </c>
    </row>
    <row r="721" spans="1:9" x14ac:dyDescent="0.2">
      <c r="A721">
        <v>72.013000000000005</v>
      </c>
      <c r="B721">
        <v>568117.95784299995</v>
      </c>
      <c r="C721">
        <v>0</v>
      </c>
      <c r="E721">
        <f t="shared" si="44"/>
        <v>72013</v>
      </c>
      <c r="F721">
        <f t="shared" si="45"/>
        <v>0</v>
      </c>
      <c r="G721" s="1">
        <v>29.96</v>
      </c>
      <c r="H721">
        <f t="shared" si="46"/>
        <v>-496.10495784299997</v>
      </c>
      <c r="I721">
        <f t="shared" si="47"/>
        <v>496.10495784299997</v>
      </c>
    </row>
    <row r="722" spans="1:9" x14ac:dyDescent="0.2">
      <c r="G722" s="1"/>
    </row>
    <row r="723" spans="1:9" x14ac:dyDescent="0.2">
      <c r="G723" s="1"/>
    </row>
    <row r="724" spans="1:9" x14ac:dyDescent="0.2">
      <c r="G724" s="1"/>
    </row>
    <row r="725" spans="1:9" x14ac:dyDescent="0.2">
      <c r="G725" s="1"/>
    </row>
    <row r="726" spans="1:9" x14ac:dyDescent="0.2">
      <c r="G726" s="1"/>
    </row>
    <row r="727" spans="1:9" x14ac:dyDescent="0.2">
      <c r="G727" s="1"/>
    </row>
    <row r="728" spans="1:9" x14ac:dyDescent="0.2">
      <c r="G728" s="1"/>
    </row>
    <row r="729" spans="1:9" x14ac:dyDescent="0.2">
      <c r="G729" s="1"/>
    </row>
    <row r="730" spans="1:9" x14ac:dyDescent="0.2">
      <c r="G730" s="1"/>
    </row>
    <row r="731" spans="1:9" x14ac:dyDescent="0.2">
      <c r="G731" s="1"/>
    </row>
    <row r="732" spans="1:9" x14ac:dyDescent="0.2">
      <c r="G732" s="1"/>
    </row>
    <row r="733" spans="1:9" x14ac:dyDescent="0.2">
      <c r="G733" s="1"/>
    </row>
    <row r="734" spans="1:9" x14ac:dyDescent="0.2">
      <c r="G734" s="1"/>
    </row>
    <row r="735" spans="1:9" x14ac:dyDescent="0.2">
      <c r="G735" s="1"/>
    </row>
    <row r="736" spans="1:9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2018-05-31T17:59:33Z</dcterms:created>
  <dcterms:modified xsi:type="dcterms:W3CDTF">2018-06-10T12:06:42Z</dcterms:modified>
</cp:coreProperties>
</file>