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anuari/"/>
    </mc:Choice>
  </mc:AlternateContent>
  <xr:revisionPtr revIDLastSave="0" documentId="10_ncr:8100000_{8F9A33E7-3A73-3A46-B6B8-102B844FC5FC}" xr6:coauthVersionLast="33" xr6:coauthVersionMax="33" xr10:uidLastSave="{00000000-0000-0000-0000-000000000000}"/>
  <bookViews>
    <workbookView xWindow="660" yWindow="460" windowWidth="24940" windowHeight="14440" xr2:uid="{E64B5BDC-08C6-0845-8303-D32B6AB4D7B4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L3" i="1"/>
  <c r="M2" i="1"/>
  <c r="M3" i="1" s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3" i="1"/>
  <c r="G4" i="1"/>
  <c r="G5" i="1"/>
  <c r="G6" i="1"/>
  <c r="G7" i="1"/>
  <c r="G8" i="1"/>
  <c r="G9" i="1"/>
  <c r="G10" i="1"/>
  <c r="G2" i="1"/>
  <c r="F5" i="1"/>
  <c r="F6" i="1"/>
  <c r="F7" i="1"/>
  <c r="I7" i="1" s="1"/>
  <c r="F8" i="1"/>
  <c r="F9" i="1"/>
  <c r="F10" i="1"/>
  <c r="F11" i="1"/>
  <c r="I11" i="1" s="1"/>
  <c r="F12" i="1"/>
  <c r="F13" i="1"/>
  <c r="F14" i="1"/>
  <c r="I14" i="1" s="1"/>
  <c r="F15" i="1"/>
  <c r="I15" i="1" s="1"/>
  <c r="F16" i="1"/>
  <c r="F17" i="1"/>
  <c r="F18" i="1"/>
  <c r="I18" i="1" s="1"/>
  <c r="F19" i="1"/>
  <c r="I19" i="1" s="1"/>
  <c r="F20" i="1"/>
  <c r="F21" i="1"/>
  <c r="F22" i="1"/>
  <c r="I22" i="1" s="1"/>
  <c r="F23" i="1"/>
  <c r="I23" i="1" s="1"/>
  <c r="F24" i="1"/>
  <c r="F25" i="1"/>
  <c r="F26" i="1"/>
  <c r="I26" i="1" s="1"/>
  <c r="F27" i="1"/>
  <c r="I27" i="1" s="1"/>
  <c r="F28" i="1"/>
  <c r="F29" i="1"/>
  <c r="F30" i="1"/>
  <c r="I30" i="1" s="1"/>
  <c r="F31" i="1"/>
  <c r="I31" i="1" s="1"/>
  <c r="F32" i="1"/>
  <c r="F33" i="1"/>
  <c r="F34" i="1"/>
  <c r="I34" i="1" s="1"/>
  <c r="F35" i="1"/>
  <c r="I35" i="1" s="1"/>
  <c r="F36" i="1"/>
  <c r="F37" i="1"/>
  <c r="F38" i="1"/>
  <c r="I38" i="1" s="1"/>
  <c r="F39" i="1"/>
  <c r="I39" i="1" s="1"/>
  <c r="F40" i="1"/>
  <c r="F41" i="1"/>
  <c r="F42" i="1"/>
  <c r="I42" i="1" s="1"/>
  <c r="F43" i="1"/>
  <c r="I43" i="1" s="1"/>
  <c r="F44" i="1"/>
  <c r="F45" i="1"/>
  <c r="F46" i="1"/>
  <c r="I46" i="1" s="1"/>
  <c r="F47" i="1"/>
  <c r="I47" i="1" s="1"/>
  <c r="F48" i="1"/>
  <c r="F49" i="1"/>
  <c r="F50" i="1"/>
  <c r="I50" i="1" s="1"/>
  <c r="F51" i="1"/>
  <c r="I51" i="1" s="1"/>
  <c r="F52" i="1"/>
  <c r="F53" i="1"/>
  <c r="F54" i="1"/>
  <c r="I54" i="1" s="1"/>
  <c r="F55" i="1"/>
  <c r="I55" i="1" s="1"/>
  <c r="F56" i="1"/>
  <c r="F57" i="1"/>
  <c r="F58" i="1"/>
  <c r="I58" i="1" s="1"/>
  <c r="F59" i="1"/>
  <c r="I59" i="1" s="1"/>
  <c r="F60" i="1"/>
  <c r="F61" i="1"/>
  <c r="F62" i="1"/>
  <c r="I62" i="1" s="1"/>
  <c r="F63" i="1"/>
  <c r="I63" i="1" s="1"/>
  <c r="F64" i="1"/>
  <c r="F65" i="1"/>
  <c r="F66" i="1"/>
  <c r="I66" i="1" s="1"/>
  <c r="F67" i="1"/>
  <c r="I67" i="1" s="1"/>
  <c r="F68" i="1"/>
  <c r="F69" i="1"/>
  <c r="F70" i="1"/>
  <c r="I70" i="1" s="1"/>
  <c r="F71" i="1"/>
  <c r="I71" i="1" s="1"/>
  <c r="F72" i="1"/>
  <c r="F73" i="1"/>
  <c r="F74" i="1"/>
  <c r="I74" i="1" s="1"/>
  <c r="F75" i="1"/>
  <c r="I75" i="1" s="1"/>
  <c r="F76" i="1"/>
  <c r="F77" i="1"/>
  <c r="F78" i="1"/>
  <c r="I78" i="1" s="1"/>
  <c r="F79" i="1"/>
  <c r="I79" i="1" s="1"/>
  <c r="F80" i="1"/>
  <c r="F81" i="1"/>
  <c r="F82" i="1"/>
  <c r="I82" i="1" s="1"/>
  <c r="F83" i="1"/>
  <c r="I83" i="1" s="1"/>
  <c r="F84" i="1"/>
  <c r="F85" i="1"/>
  <c r="F86" i="1"/>
  <c r="I86" i="1" s="1"/>
  <c r="F87" i="1"/>
  <c r="I87" i="1" s="1"/>
  <c r="F88" i="1"/>
  <c r="F89" i="1"/>
  <c r="F90" i="1"/>
  <c r="I90" i="1" s="1"/>
  <c r="F91" i="1"/>
  <c r="I91" i="1" s="1"/>
  <c r="F92" i="1"/>
  <c r="F93" i="1"/>
  <c r="F94" i="1"/>
  <c r="I94" i="1" s="1"/>
  <c r="F95" i="1"/>
  <c r="I95" i="1" s="1"/>
  <c r="F96" i="1"/>
  <c r="F97" i="1"/>
  <c r="F98" i="1"/>
  <c r="I98" i="1" s="1"/>
  <c r="F99" i="1"/>
  <c r="I99" i="1" s="1"/>
  <c r="F100" i="1"/>
  <c r="F101" i="1"/>
  <c r="F102" i="1"/>
  <c r="I102" i="1" s="1"/>
  <c r="F103" i="1"/>
  <c r="I103" i="1" s="1"/>
  <c r="F104" i="1"/>
  <c r="F105" i="1"/>
  <c r="F106" i="1"/>
  <c r="I106" i="1" s="1"/>
  <c r="F107" i="1"/>
  <c r="I107" i="1" s="1"/>
  <c r="F108" i="1"/>
  <c r="F109" i="1"/>
  <c r="F110" i="1"/>
  <c r="I110" i="1" s="1"/>
  <c r="F111" i="1"/>
  <c r="I111" i="1" s="1"/>
  <c r="F112" i="1"/>
  <c r="F113" i="1"/>
  <c r="F114" i="1"/>
  <c r="I114" i="1" s="1"/>
  <c r="F115" i="1"/>
  <c r="I115" i="1" s="1"/>
  <c r="F116" i="1"/>
  <c r="F117" i="1"/>
  <c r="F118" i="1"/>
  <c r="I118" i="1" s="1"/>
  <c r="F119" i="1"/>
  <c r="I119" i="1" s="1"/>
  <c r="F120" i="1"/>
  <c r="F121" i="1"/>
  <c r="F122" i="1"/>
  <c r="I122" i="1" s="1"/>
  <c r="F123" i="1"/>
  <c r="I123" i="1" s="1"/>
  <c r="F124" i="1"/>
  <c r="F125" i="1"/>
  <c r="F126" i="1"/>
  <c r="I126" i="1" s="1"/>
  <c r="F127" i="1"/>
  <c r="I127" i="1" s="1"/>
  <c r="F128" i="1"/>
  <c r="F129" i="1"/>
  <c r="F130" i="1"/>
  <c r="I130" i="1" s="1"/>
  <c r="F131" i="1"/>
  <c r="I131" i="1" s="1"/>
  <c r="F132" i="1"/>
  <c r="F133" i="1"/>
  <c r="F134" i="1"/>
  <c r="I134" i="1" s="1"/>
  <c r="F135" i="1"/>
  <c r="I135" i="1" s="1"/>
  <c r="F136" i="1"/>
  <c r="F137" i="1"/>
  <c r="F138" i="1"/>
  <c r="I138" i="1" s="1"/>
  <c r="F139" i="1"/>
  <c r="I139" i="1" s="1"/>
  <c r="F140" i="1"/>
  <c r="F141" i="1"/>
  <c r="F142" i="1"/>
  <c r="I142" i="1" s="1"/>
  <c r="F143" i="1"/>
  <c r="I143" i="1" s="1"/>
  <c r="F144" i="1"/>
  <c r="F145" i="1"/>
  <c r="F146" i="1"/>
  <c r="I146" i="1" s="1"/>
  <c r="F147" i="1"/>
  <c r="I147" i="1" s="1"/>
  <c r="F148" i="1"/>
  <c r="F149" i="1"/>
  <c r="F150" i="1"/>
  <c r="I150" i="1" s="1"/>
  <c r="F151" i="1"/>
  <c r="I151" i="1" s="1"/>
  <c r="F152" i="1"/>
  <c r="F153" i="1"/>
  <c r="F154" i="1"/>
  <c r="I154" i="1" s="1"/>
  <c r="F155" i="1"/>
  <c r="I155" i="1" s="1"/>
  <c r="F156" i="1"/>
  <c r="F157" i="1"/>
  <c r="F158" i="1"/>
  <c r="I158" i="1" s="1"/>
  <c r="F159" i="1"/>
  <c r="I159" i="1" s="1"/>
  <c r="F160" i="1"/>
  <c r="F161" i="1"/>
  <c r="F162" i="1"/>
  <c r="I162" i="1" s="1"/>
  <c r="F163" i="1"/>
  <c r="I163" i="1" s="1"/>
  <c r="F164" i="1"/>
  <c r="F165" i="1"/>
  <c r="F166" i="1"/>
  <c r="I166" i="1" s="1"/>
  <c r="F167" i="1"/>
  <c r="I167" i="1" s="1"/>
  <c r="F168" i="1"/>
  <c r="F169" i="1"/>
  <c r="F170" i="1"/>
  <c r="I170" i="1" s="1"/>
  <c r="F171" i="1"/>
  <c r="I171" i="1" s="1"/>
  <c r="F172" i="1"/>
  <c r="F173" i="1"/>
  <c r="F174" i="1"/>
  <c r="I174" i="1" s="1"/>
  <c r="F175" i="1"/>
  <c r="I175" i="1" s="1"/>
  <c r="F176" i="1"/>
  <c r="F177" i="1"/>
  <c r="F178" i="1"/>
  <c r="I178" i="1" s="1"/>
  <c r="F179" i="1"/>
  <c r="I179" i="1" s="1"/>
  <c r="F180" i="1"/>
  <c r="F181" i="1"/>
  <c r="F182" i="1"/>
  <c r="I182" i="1" s="1"/>
  <c r="F183" i="1"/>
  <c r="I183" i="1" s="1"/>
  <c r="F184" i="1"/>
  <c r="F185" i="1"/>
  <c r="F186" i="1"/>
  <c r="I186" i="1" s="1"/>
  <c r="F187" i="1"/>
  <c r="I187" i="1" s="1"/>
  <c r="F188" i="1"/>
  <c r="F189" i="1"/>
  <c r="F190" i="1"/>
  <c r="I190" i="1" s="1"/>
  <c r="F191" i="1"/>
  <c r="I191" i="1" s="1"/>
  <c r="F192" i="1"/>
  <c r="F193" i="1"/>
  <c r="F194" i="1"/>
  <c r="I194" i="1" s="1"/>
  <c r="F195" i="1"/>
  <c r="I195" i="1" s="1"/>
  <c r="F196" i="1"/>
  <c r="F197" i="1"/>
  <c r="F198" i="1"/>
  <c r="I198" i="1" s="1"/>
  <c r="F199" i="1"/>
  <c r="I199" i="1" s="1"/>
  <c r="F200" i="1"/>
  <c r="F201" i="1"/>
  <c r="F202" i="1"/>
  <c r="I202" i="1" s="1"/>
  <c r="F203" i="1"/>
  <c r="I203" i="1" s="1"/>
  <c r="F204" i="1"/>
  <c r="F205" i="1"/>
  <c r="F206" i="1"/>
  <c r="I206" i="1" s="1"/>
  <c r="F207" i="1"/>
  <c r="I207" i="1" s="1"/>
  <c r="F208" i="1"/>
  <c r="F209" i="1"/>
  <c r="F210" i="1"/>
  <c r="I210" i="1" s="1"/>
  <c r="F211" i="1"/>
  <c r="I211" i="1" s="1"/>
  <c r="F212" i="1"/>
  <c r="F213" i="1"/>
  <c r="F214" i="1"/>
  <c r="I214" i="1" s="1"/>
  <c r="F215" i="1"/>
  <c r="I215" i="1" s="1"/>
  <c r="F216" i="1"/>
  <c r="F217" i="1"/>
  <c r="F218" i="1"/>
  <c r="I218" i="1" s="1"/>
  <c r="F219" i="1"/>
  <c r="I219" i="1" s="1"/>
  <c r="F220" i="1"/>
  <c r="F221" i="1"/>
  <c r="F222" i="1"/>
  <c r="I222" i="1" s="1"/>
  <c r="F223" i="1"/>
  <c r="I223" i="1" s="1"/>
  <c r="F224" i="1"/>
  <c r="F225" i="1"/>
  <c r="F226" i="1"/>
  <c r="I226" i="1" s="1"/>
  <c r="F227" i="1"/>
  <c r="I227" i="1" s="1"/>
  <c r="F228" i="1"/>
  <c r="F229" i="1"/>
  <c r="F230" i="1"/>
  <c r="I230" i="1" s="1"/>
  <c r="F231" i="1"/>
  <c r="I231" i="1" s="1"/>
  <c r="F232" i="1"/>
  <c r="F233" i="1"/>
  <c r="F234" i="1"/>
  <c r="I234" i="1" s="1"/>
  <c r="F235" i="1"/>
  <c r="I235" i="1" s="1"/>
  <c r="F236" i="1"/>
  <c r="F237" i="1"/>
  <c r="I237" i="1" s="1"/>
  <c r="F238" i="1"/>
  <c r="I238" i="1" s="1"/>
  <c r="F239" i="1"/>
  <c r="I239" i="1" s="1"/>
  <c r="F240" i="1"/>
  <c r="F241" i="1"/>
  <c r="I241" i="1" s="1"/>
  <c r="F242" i="1"/>
  <c r="I242" i="1" s="1"/>
  <c r="F243" i="1"/>
  <c r="I243" i="1" s="1"/>
  <c r="F244" i="1"/>
  <c r="F245" i="1"/>
  <c r="I245" i="1" s="1"/>
  <c r="F246" i="1"/>
  <c r="I246" i="1" s="1"/>
  <c r="F247" i="1"/>
  <c r="I247" i="1" s="1"/>
  <c r="F248" i="1"/>
  <c r="F249" i="1"/>
  <c r="I249" i="1" s="1"/>
  <c r="F250" i="1"/>
  <c r="I250" i="1" s="1"/>
  <c r="F251" i="1"/>
  <c r="I251" i="1" s="1"/>
  <c r="F252" i="1"/>
  <c r="F253" i="1"/>
  <c r="I253" i="1" s="1"/>
  <c r="F254" i="1"/>
  <c r="I254" i="1" s="1"/>
  <c r="F255" i="1"/>
  <c r="I255" i="1" s="1"/>
  <c r="F256" i="1"/>
  <c r="F257" i="1"/>
  <c r="I257" i="1" s="1"/>
  <c r="F258" i="1"/>
  <c r="I258" i="1" s="1"/>
  <c r="F259" i="1"/>
  <c r="I259" i="1" s="1"/>
  <c r="F260" i="1"/>
  <c r="F261" i="1"/>
  <c r="I261" i="1" s="1"/>
  <c r="F262" i="1"/>
  <c r="I262" i="1" s="1"/>
  <c r="F263" i="1"/>
  <c r="I263" i="1" s="1"/>
  <c r="F264" i="1"/>
  <c r="F265" i="1"/>
  <c r="I265" i="1" s="1"/>
  <c r="F266" i="1"/>
  <c r="I266" i="1" s="1"/>
  <c r="F267" i="1"/>
  <c r="I267" i="1" s="1"/>
  <c r="F268" i="1"/>
  <c r="F269" i="1"/>
  <c r="I269" i="1" s="1"/>
  <c r="F270" i="1"/>
  <c r="I270" i="1" s="1"/>
  <c r="F271" i="1"/>
  <c r="I271" i="1" s="1"/>
  <c r="F272" i="1"/>
  <c r="F273" i="1"/>
  <c r="I273" i="1" s="1"/>
  <c r="F274" i="1"/>
  <c r="I274" i="1" s="1"/>
  <c r="F275" i="1"/>
  <c r="I275" i="1" s="1"/>
  <c r="F276" i="1"/>
  <c r="F277" i="1"/>
  <c r="I277" i="1" s="1"/>
  <c r="F278" i="1"/>
  <c r="I278" i="1" s="1"/>
  <c r="F279" i="1"/>
  <c r="I279" i="1" s="1"/>
  <c r="F280" i="1"/>
  <c r="F281" i="1"/>
  <c r="I281" i="1" s="1"/>
  <c r="F282" i="1"/>
  <c r="I282" i="1" s="1"/>
  <c r="F283" i="1"/>
  <c r="I283" i="1" s="1"/>
  <c r="F284" i="1"/>
  <c r="F285" i="1"/>
  <c r="I285" i="1" s="1"/>
  <c r="F286" i="1"/>
  <c r="I286" i="1" s="1"/>
  <c r="F287" i="1"/>
  <c r="I287" i="1" s="1"/>
  <c r="F288" i="1"/>
  <c r="F289" i="1"/>
  <c r="I289" i="1" s="1"/>
  <c r="F290" i="1"/>
  <c r="I290" i="1" s="1"/>
  <c r="F291" i="1"/>
  <c r="I291" i="1" s="1"/>
  <c r="F292" i="1"/>
  <c r="F293" i="1"/>
  <c r="I293" i="1" s="1"/>
  <c r="F294" i="1"/>
  <c r="I294" i="1" s="1"/>
  <c r="F295" i="1"/>
  <c r="I295" i="1" s="1"/>
  <c r="F296" i="1"/>
  <c r="F297" i="1"/>
  <c r="I297" i="1" s="1"/>
  <c r="F298" i="1"/>
  <c r="I298" i="1" s="1"/>
  <c r="F299" i="1"/>
  <c r="I299" i="1" s="1"/>
  <c r="F300" i="1"/>
  <c r="F301" i="1"/>
  <c r="I301" i="1" s="1"/>
  <c r="F302" i="1"/>
  <c r="I302" i="1" s="1"/>
  <c r="F303" i="1"/>
  <c r="I303" i="1" s="1"/>
  <c r="F304" i="1"/>
  <c r="F305" i="1"/>
  <c r="I305" i="1" s="1"/>
  <c r="F306" i="1"/>
  <c r="I306" i="1" s="1"/>
  <c r="F307" i="1"/>
  <c r="I307" i="1" s="1"/>
  <c r="F308" i="1"/>
  <c r="F309" i="1"/>
  <c r="I309" i="1" s="1"/>
  <c r="F310" i="1"/>
  <c r="I310" i="1" s="1"/>
  <c r="F311" i="1"/>
  <c r="I311" i="1" s="1"/>
  <c r="F312" i="1"/>
  <c r="F313" i="1"/>
  <c r="I313" i="1" s="1"/>
  <c r="F314" i="1"/>
  <c r="I314" i="1" s="1"/>
  <c r="F315" i="1"/>
  <c r="I315" i="1" s="1"/>
  <c r="F316" i="1"/>
  <c r="F317" i="1"/>
  <c r="I317" i="1" s="1"/>
  <c r="F318" i="1"/>
  <c r="I318" i="1" s="1"/>
  <c r="F319" i="1"/>
  <c r="I319" i="1" s="1"/>
  <c r="F320" i="1"/>
  <c r="F321" i="1"/>
  <c r="I321" i="1" s="1"/>
  <c r="F322" i="1"/>
  <c r="I322" i="1" s="1"/>
  <c r="F323" i="1"/>
  <c r="I323" i="1" s="1"/>
  <c r="F324" i="1"/>
  <c r="F325" i="1"/>
  <c r="I325" i="1" s="1"/>
  <c r="F326" i="1"/>
  <c r="I326" i="1" s="1"/>
  <c r="F327" i="1"/>
  <c r="I327" i="1" s="1"/>
  <c r="F328" i="1"/>
  <c r="F329" i="1"/>
  <c r="I329" i="1" s="1"/>
  <c r="F330" i="1"/>
  <c r="I330" i="1" s="1"/>
  <c r="F331" i="1"/>
  <c r="I331" i="1" s="1"/>
  <c r="F332" i="1"/>
  <c r="F333" i="1"/>
  <c r="I333" i="1" s="1"/>
  <c r="F334" i="1"/>
  <c r="I334" i="1" s="1"/>
  <c r="F335" i="1"/>
  <c r="I335" i="1" s="1"/>
  <c r="F336" i="1"/>
  <c r="F337" i="1"/>
  <c r="I337" i="1" s="1"/>
  <c r="F338" i="1"/>
  <c r="I338" i="1" s="1"/>
  <c r="F339" i="1"/>
  <c r="I339" i="1" s="1"/>
  <c r="F340" i="1"/>
  <c r="F341" i="1"/>
  <c r="I341" i="1" s="1"/>
  <c r="F342" i="1"/>
  <c r="I342" i="1" s="1"/>
  <c r="F343" i="1"/>
  <c r="I343" i="1" s="1"/>
  <c r="F344" i="1"/>
  <c r="F345" i="1"/>
  <c r="I345" i="1" s="1"/>
  <c r="F346" i="1"/>
  <c r="I346" i="1" s="1"/>
  <c r="F347" i="1"/>
  <c r="I347" i="1" s="1"/>
  <c r="F348" i="1"/>
  <c r="F349" i="1"/>
  <c r="I349" i="1" s="1"/>
  <c r="F350" i="1"/>
  <c r="I350" i="1" s="1"/>
  <c r="F351" i="1"/>
  <c r="I351" i="1" s="1"/>
  <c r="F352" i="1"/>
  <c r="F353" i="1"/>
  <c r="I353" i="1" s="1"/>
  <c r="F354" i="1"/>
  <c r="I354" i="1" s="1"/>
  <c r="F355" i="1"/>
  <c r="I355" i="1" s="1"/>
  <c r="F356" i="1"/>
  <c r="F357" i="1"/>
  <c r="I357" i="1" s="1"/>
  <c r="F358" i="1"/>
  <c r="I358" i="1" s="1"/>
  <c r="F359" i="1"/>
  <c r="I359" i="1" s="1"/>
  <c r="F360" i="1"/>
  <c r="F361" i="1"/>
  <c r="I361" i="1" s="1"/>
  <c r="F362" i="1"/>
  <c r="I362" i="1" s="1"/>
  <c r="F363" i="1"/>
  <c r="I363" i="1" s="1"/>
  <c r="F364" i="1"/>
  <c r="F365" i="1"/>
  <c r="I365" i="1" s="1"/>
  <c r="F366" i="1"/>
  <c r="I366" i="1" s="1"/>
  <c r="F367" i="1"/>
  <c r="I367" i="1" s="1"/>
  <c r="F368" i="1"/>
  <c r="F369" i="1"/>
  <c r="I369" i="1" s="1"/>
  <c r="F370" i="1"/>
  <c r="I370" i="1" s="1"/>
  <c r="F371" i="1"/>
  <c r="I371" i="1" s="1"/>
  <c r="F372" i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3" i="1"/>
  <c r="I3" i="1" s="1"/>
  <c r="F4" i="1"/>
  <c r="I4" i="1" s="1"/>
  <c r="F2" i="1"/>
  <c r="I2" i="1" s="1"/>
  <c r="I10" i="1" l="1"/>
  <c r="I6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K2" i="1" s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</calcChain>
</file>

<file path=xl/sharedStrings.xml><?xml version="1.0" encoding="utf-8"?>
<sst xmlns="http://schemas.openxmlformats.org/spreadsheetml/2006/main" count="13" uniqueCount="13">
  <si>
    <t>Power household</t>
  </si>
  <si>
    <t>Power Windturbine</t>
  </si>
  <si>
    <t>Power Solarpanel</t>
  </si>
  <si>
    <t>Total power household</t>
  </si>
  <si>
    <t>Total power solar panels</t>
  </si>
  <si>
    <t>Total power</t>
  </si>
  <si>
    <t>Dag</t>
  </si>
  <si>
    <t>Balance</t>
  </si>
  <si>
    <t>Time energy overcapacity</t>
  </si>
  <si>
    <t>shortage</t>
  </si>
  <si>
    <t>Absolute value</t>
  </si>
  <si>
    <t>Exchange with external market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</si>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</sst>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 (Hoofdtekst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/>
    <xf numFmtId="2" fontId="3" fillId="0" borderId="0" xfId="0" applyNumberFormat="1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January 0%</a:t>
            </a:r>
            <a:r>
              <a:rPr lang="nl-NL" baseline="0"/>
              <a:t> EV's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Blad1!$I$2:$I$745</c:f>
              <c:numCache>
                <c:formatCode>0</c:formatCode>
                <c:ptCount val="744"/>
                <c:pt idx="0">
                  <c:v>-33.896246768000012</c:v>
                </c:pt>
                <c:pt idx="1">
                  <c:v>-56.410246768000015</c:v>
                </c:pt>
                <c:pt idx="2">
                  <c:v>-74.465246768000014</c:v>
                </c:pt>
                <c:pt idx="3">
                  <c:v>-93.422246768000008</c:v>
                </c:pt>
                <c:pt idx="4">
                  <c:v>-105.00724676800002</c:v>
                </c:pt>
                <c:pt idx="5">
                  <c:v>-108.20524676800001</c:v>
                </c:pt>
                <c:pt idx="6">
                  <c:v>-107.97824676800001</c:v>
                </c:pt>
                <c:pt idx="7">
                  <c:v>-103.58524676800002</c:v>
                </c:pt>
                <c:pt idx="8">
                  <c:v>-257.03036634400002</c:v>
                </c:pt>
                <c:pt idx="9">
                  <c:v>-244.17576634400001</c:v>
                </c:pt>
                <c:pt idx="10">
                  <c:v>-224.724366344</c:v>
                </c:pt>
                <c:pt idx="11">
                  <c:v>-212.938366344</c:v>
                </c:pt>
                <c:pt idx="12">
                  <c:v>-41.891646768000015</c:v>
                </c:pt>
                <c:pt idx="13">
                  <c:v>-200.613766344</c:v>
                </c:pt>
                <c:pt idx="14">
                  <c:v>-192.28916634400002</c:v>
                </c:pt>
                <c:pt idx="15">
                  <c:v>-40.003246768000011</c:v>
                </c:pt>
                <c:pt idx="16">
                  <c:v>-32.807246768000013</c:v>
                </c:pt>
                <c:pt idx="17">
                  <c:v>17.501753231999988</c:v>
                </c:pt>
                <c:pt idx="18">
                  <c:v>22.02075323199999</c:v>
                </c:pt>
                <c:pt idx="19">
                  <c:v>117.98125526999999</c:v>
                </c:pt>
                <c:pt idx="20">
                  <c:v>112.90125526999999</c:v>
                </c:pt>
                <c:pt idx="21">
                  <c:v>138.75559415399999</c:v>
                </c:pt>
                <c:pt idx="22">
                  <c:v>141.30782426900001</c:v>
                </c:pt>
                <c:pt idx="23">
                  <c:v>97.761594153999994</c:v>
                </c:pt>
                <c:pt idx="24">
                  <c:v>60.897594153999997</c:v>
                </c:pt>
                <c:pt idx="25">
                  <c:v>43.340594154000009</c:v>
                </c:pt>
                <c:pt idx="26">
                  <c:v>35.483594153999995</c:v>
                </c:pt>
                <c:pt idx="27">
                  <c:v>32.451594153999999</c:v>
                </c:pt>
                <c:pt idx="28">
                  <c:v>32.635594153999996</c:v>
                </c:pt>
                <c:pt idx="29">
                  <c:v>36.975594153999999</c:v>
                </c:pt>
                <c:pt idx="30">
                  <c:v>53.722594153999999</c:v>
                </c:pt>
                <c:pt idx="31">
                  <c:v>30.511055269999993</c:v>
                </c:pt>
                <c:pt idx="32">
                  <c:v>91.296794153999983</c:v>
                </c:pt>
                <c:pt idx="33">
                  <c:v>74.351794154000004</c:v>
                </c:pt>
                <c:pt idx="34">
                  <c:v>39.789194154</c:v>
                </c:pt>
                <c:pt idx="35">
                  <c:v>-23.255344730000012</c:v>
                </c:pt>
                <c:pt idx="36">
                  <c:v>-22.310344730000011</c:v>
                </c:pt>
                <c:pt idx="37">
                  <c:v>12.710855269999978</c:v>
                </c:pt>
                <c:pt idx="38">
                  <c:v>90.382194154000004</c:v>
                </c:pt>
                <c:pt idx="39">
                  <c:v>119.80442426900001</c:v>
                </c:pt>
                <c:pt idx="40">
                  <c:v>74.747255269999997</c:v>
                </c:pt>
                <c:pt idx="41">
                  <c:v>164.900594154</c:v>
                </c:pt>
                <c:pt idx="42">
                  <c:v>175.75959415399998</c:v>
                </c:pt>
                <c:pt idx="43">
                  <c:v>177.40459415399999</c:v>
                </c:pt>
                <c:pt idx="44">
                  <c:v>164.76059415399999</c:v>
                </c:pt>
                <c:pt idx="45">
                  <c:v>145.55859415399999</c:v>
                </c:pt>
                <c:pt idx="46">
                  <c:v>123.482594154</c:v>
                </c:pt>
                <c:pt idx="47">
                  <c:v>95.950594153999987</c:v>
                </c:pt>
                <c:pt idx="48">
                  <c:v>63.597594153999999</c:v>
                </c:pt>
                <c:pt idx="49">
                  <c:v>-5.6037447300000061</c:v>
                </c:pt>
                <c:pt idx="50">
                  <c:v>-12.910744730000006</c:v>
                </c:pt>
                <c:pt idx="51">
                  <c:v>-16.383744730000007</c:v>
                </c:pt>
                <c:pt idx="52">
                  <c:v>-15.473744730000005</c:v>
                </c:pt>
                <c:pt idx="53">
                  <c:v>-108.56024676800001</c:v>
                </c:pt>
                <c:pt idx="54">
                  <c:v>-91.891246768000016</c:v>
                </c:pt>
                <c:pt idx="55">
                  <c:v>-65.422246768000008</c:v>
                </c:pt>
                <c:pt idx="56">
                  <c:v>31.615855269999994</c:v>
                </c:pt>
                <c:pt idx="57">
                  <c:v>-72.195846768000024</c:v>
                </c:pt>
                <c:pt idx="58">
                  <c:v>-237.75016634400004</c:v>
                </c:pt>
                <c:pt idx="59">
                  <c:v>-59.711646768000016</c:v>
                </c:pt>
                <c:pt idx="60">
                  <c:v>-64.466246768000005</c:v>
                </c:pt>
                <c:pt idx="61">
                  <c:v>-223.33256634400001</c:v>
                </c:pt>
                <c:pt idx="62">
                  <c:v>-217.733766344</c:v>
                </c:pt>
                <c:pt idx="63">
                  <c:v>-206.91516634400003</c:v>
                </c:pt>
                <c:pt idx="64">
                  <c:v>-186.65896634400002</c:v>
                </c:pt>
                <c:pt idx="65">
                  <c:v>-386.24095784299993</c:v>
                </c:pt>
                <c:pt idx="66">
                  <c:v>-376.31795784299993</c:v>
                </c:pt>
                <c:pt idx="67">
                  <c:v>-133.89596634400002</c:v>
                </c:pt>
                <c:pt idx="68">
                  <c:v>-144.61496634400001</c:v>
                </c:pt>
                <c:pt idx="69">
                  <c:v>-161.86996634400001</c:v>
                </c:pt>
                <c:pt idx="70">
                  <c:v>-185.267966344</c:v>
                </c:pt>
                <c:pt idx="71">
                  <c:v>-212.66796634400001</c:v>
                </c:pt>
                <c:pt idx="72">
                  <c:v>-243.178966344</c:v>
                </c:pt>
                <c:pt idx="73">
                  <c:v>-502.08195784299994</c:v>
                </c:pt>
                <c:pt idx="74">
                  <c:v>-269.80596634400001</c:v>
                </c:pt>
                <c:pt idx="75">
                  <c:v>-272.35596634400002</c:v>
                </c:pt>
                <c:pt idx="76">
                  <c:v>-112.09524676800001</c:v>
                </c:pt>
                <c:pt idx="77">
                  <c:v>-269.135966344</c:v>
                </c:pt>
                <c:pt idx="78">
                  <c:v>-255.32496634400002</c:v>
                </c:pt>
                <c:pt idx="79">
                  <c:v>-230.23396634400001</c:v>
                </c:pt>
                <c:pt idx="80">
                  <c:v>-457.74875784299996</c:v>
                </c:pt>
                <c:pt idx="81">
                  <c:v>-474.366357843</c:v>
                </c:pt>
                <c:pt idx="82">
                  <c:v>-485.82255784299991</c:v>
                </c:pt>
                <c:pt idx="83">
                  <c:v>-256.07036634400004</c:v>
                </c:pt>
                <c:pt idx="84">
                  <c:v>-513.5395578429999</c:v>
                </c:pt>
                <c:pt idx="85">
                  <c:v>-494.11735784299998</c:v>
                </c:pt>
                <c:pt idx="86">
                  <c:v>-468.12375784299996</c:v>
                </c:pt>
                <c:pt idx="87">
                  <c:v>-443.83235784299995</c:v>
                </c:pt>
                <c:pt idx="88">
                  <c:v>-18.496246768000013</c:v>
                </c:pt>
                <c:pt idx="89">
                  <c:v>21.425753231999987</c:v>
                </c:pt>
                <c:pt idx="90">
                  <c:v>32.402753231999988</c:v>
                </c:pt>
                <c:pt idx="91">
                  <c:v>127.62325526999999</c:v>
                </c:pt>
                <c:pt idx="92">
                  <c:v>112.41125527</c:v>
                </c:pt>
                <c:pt idx="93">
                  <c:v>144.661594154</c:v>
                </c:pt>
                <c:pt idx="94">
                  <c:v>75.08425527</c:v>
                </c:pt>
                <c:pt idx="95">
                  <c:v>101.71659415399999</c:v>
                </c:pt>
                <c:pt idx="96">
                  <c:v>69.118594153999993</c:v>
                </c:pt>
                <c:pt idx="97">
                  <c:v>47.243594154</c:v>
                </c:pt>
                <c:pt idx="98">
                  <c:v>38.659594153999997</c:v>
                </c:pt>
                <c:pt idx="99">
                  <c:v>35.076594153999999</c:v>
                </c:pt>
                <c:pt idx="100">
                  <c:v>-15.740744730000007</c:v>
                </c:pt>
                <c:pt idx="101">
                  <c:v>37.447594154000001</c:v>
                </c:pt>
                <c:pt idx="102">
                  <c:v>53.508594154000001</c:v>
                </c:pt>
                <c:pt idx="103">
                  <c:v>78.804594153999986</c:v>
                </c:pt>
                <c:pt idx="104">
                  <c:v>79.873994153999988</c:v>
                </c:pt>
                <c:pt idx="105">
                  <c:v>59.485994153999989</c:v>
                </c:pt>
                <c:pt idx="106">
                  <c:v>30.842194153999998</c:v>
                </c:pt>
                <c:pt idx="107">
                  <c:v>-29.695344730000013</c:v>
                </c:pt>
                <c:pt idx="108">
                  <c:v>-130.603446768</c:v>
                </c:pt>
                <c:pt idx="109">
                  <c:v>-110.15304676800001</c:v>
                </c:pt>
                <c:pt idx="110">
                  <c:v>-76.285846768000013</c:v>
                </c:pt>
                <c:pt idx="111">
                  <c:v>51.940655269999993</c:v>
                </c:pt>
                <c:pt idx="112">
                  <c:v>127.056594154</c:v>
                </c:pt>
                <c:pt idx="113">
                  <c:v>165.31159415400001</c:v>
                </c:pt>
                <c:pt idx="114">
                  <c:v>171.20059415399999</c:v>
                </c:pt>
                <c:pt idx="115">
                  <c:v>188.942824269</c:v>
                </c:pt>
                <c:pt idx="116">
                  <c:v>176.83282426900001</c:v>
                </c:pt>
                <c:pt idx="117">
                  <c:v>140.91659415399999</c:v>
                </c:pt>
                <c:pt idx="118">
                  <c:v>123.34659415399999</c:v>
                </c:pt>
                <c:pt idx="119">
                  <c:v>98.164594153999985</c:v>
                </c:pt>
                <c:pt idx="120">
                  <c:v>85.219824269</c:v>
                </c:pt>
                <c:pt idx="121">
                  <c:v>65.540824268999998</c:v>
                </c:pt>
                <c:pt idx="122">
                  <c:v>36.940594153999996</c:v>
                </c:pt>
                <c:pt idx="123">
                  <c:v>33.934594153999996</c:v>
                </c:pt>
                <c:pt idx="124">
                  <c:v>34.389594154000001</c:v>
                </c:pt>
                <c:pt idx="125">
                  <c:v>56.099824268999996</c:v>
                </c:pt>
                <c:pt idx="126">
                  <c:v>50.502594154000001</c:v>
                </c:pt>
                <c:pt idx="127">
                  <c:v>76.739594153999988</c:v>
                </c:pt>
                <c:pt idx="128">
                  <c:v>103.355624269</c:v>
                </c:pt>
                <c:pt idx="129">
                  <c:v>50.217794153999989</c:v>
                </c:pt>
                <c:pt idx="130">
                  <c:v>-21.973744730000007</c:v>
                </c:pt>
                <c:pt idx="131">
                  <c:v>-37.892344730000026</c:v>
                </c:pt>
                <c:pt idx="132">
                  <c:v>-29.234944730000002</c:v>
                </c:pt>
                <c:pt idx="133">
                  <c:v>-104.69684676800003</c:v>
                </c:pt>
                <c:pt idx="134">
                  <c:v>32.619655269999981</c:v>
                </c:pt>
                <c:pt idx="135">
                  <c:v>106.245194154</c:v>
                </c:pt>
                <c:pt idx="136">
                  <c:v>79.21825527</c:v>
                </c:pt>
                <c:pt idx="137">
                  <c:v>116.55025526999999</c:v>
                </c:pt>
                <c:pt idx="138">
                  <c:v>26.88975323199999</c:v>
                </c:pt>
                <c:pt idx="139">
                  <c:v>23.752753231999989</c:v>
                </c:pt>
                <c:pt idx="140">
                  <c:v>11.607753231999988</c:v>
                </c:pt>
                <c:pt idx="141">
                  <c:v>-9.0642467680000109</c:v>
                </c:pt>
                <c:pt idx="142">
                  <c:v>-21.121246768000013</c:v>
                </c:pt>
                <c:pt idx="143">
                  <c:v>-41.355246768000015</c:v>
                </c:pt>
                <c:pt idx="144">
                  <c:v>-75.410246768000007</c:v>
                </c:pt>
                <c:pt idx="145">
                  <c:v>-97.924246768000017</c:v>
                </c:pt>
                <c:pt idx="146">
                  <c:v>-268.46696634400001</c:v>
                </c:pt>
                <c:pt idx="147">
                  <c:v>-272.29996634400004</c:v>
                </c:pt>
                <c:pt idx="148">
                  <c:v>-273.38496634400002</c:v>
                </c:pt>
                <c:pt idx="149">
                  <c:v>-272.01496634400002</c:v>
                </c:pt>
                <c:pt idx="150">
                  <c:v>-266.77796634399999</c:v>
                </c:pt>
                <c:pt idx="151">
                  <c:v>-91.287246768000017</c:v>
                </c:pt>
                <c:pt idx="152">
                  <c:v>-63.702446768000009</c:v>
                </c:pt>
                <c:pt idx="153">
                  <c:v>-43.013046768000017</c:v>
                </c:pt>
                <c:pt idx="154">
                  <c:v>-36.799646768000017</c:v>
                </c:pt>
                <c:pt idx="155">
                  <c:v>-38.010846768000008</c:v>
                </c:pt>
                <c:pt idx="156">
                  <c:v>65.775055269999996</c:v>
                </c:pt>
                <c:pt idx="157">
                  <c:v>65.849455269999993</c:v>
                </c:pt>
                <c:pt idx="158">
                  <c:v>65.271655269999997</c:v>
                </c:pt>
                <c:pt idx="159">
                  <c:v>116.94639415399999</c:v>
                </c:pt>
                <c:pt idx="160">
                  <c:v>133.45759415399999</c:v>
                </c:pt>
                <c:pt idx="161">
                  <c:v>169.774594154</c:v>
                </c:pt>
                <c:pt idx="162">
                  <c:v>195.246824269</c:v>
                </c:pt>
                <c:pt idx="163">
                  <c:v>191.67282426900002</c:v>
                </c:pt>
                <c:pt idx="164">
                  <c:v>177.30882426900001</c:v>
                </c:pt>
                <c:pt idx="165">
                  <c:v>159.782824269</c:v>
                </c:pt>
                <c:pt idx="166">
                  <c:v>125.717594154</c:v>
                </c:pt>
                <c:pt idx="167">
                  <c:v>102.27659415399999</c:v>
                </c:pt>
                <c:pt idx="168">
                  <c:v>73.53759415399999</c:v>
                </c:pt>
                <c:pt idx="169">
                  <c:v>69.828824269000009</c:v>
                </c:pt>
                <c:pt idx="170">
                  <c:v>39.674594153999998</c:v>
                </c:pt>
                <c:pt idx="171">
                  <c:v>34.949594153999996</c:v>
                </c:pt>
                <c:pt idx="172">
                  <c:v>32.670594154</c:v>
                </c:pt>
                <c:pt idx="173">
                  <c:v>32.302594153999998</c:v>
                </c:pt>
                <c:pt idx="174">
                  <c:v>34.739594153999995</c:v>
                </c:pt>
                <c:pt idx="175">
                  <c:v>43.918394154000005</c:v>
                </c:pt>
                <c:pt idx="176">
                  <c:v>76.138824269000011</c:v>
                </c:pt>
                <c:pt idx="177">
                  <c:v>73.955594153999996</c:v>
                </c:pt>
                <c:pt idx="178">
                  <c:v>106.288424269</c:v>
                </c:pt>
                <c:pt idx="179">
                  <c:v>114.38222426900001</c:v>
                </c:pt>
                <c:pt idx="180">
                  <c:v>122.85242426900001</c:v>
                </c:pt>
                <c:pt idx="181">
                  <c:v>128.97602426899999</c:v>
                </c:pt>
                <c:pt idx="182">
                  <c:v>132.64602426900001</c:v>
                </c:pt>
                <c:pt idx="183">
                  <c:v>135.32262426899999</c:v>
                </c:pt>
                <c:pt idx="184">
                  <c:v>128.994594154</c:v>
                </c:pt>
                <c:pt idx="185">
                  <c:v>186.74182426900001</c:v>
                </c:pt>
                <c:pt idx="186">
                  <c:v>198.221824269</c:v>
                </c:pt>
                <c:pt idx="187">
                  <c:v>194.89182426900001</c:v>
                </c:pt>
                <c:pt idx="188">
                  <c:v>181.81582426900002</c:v>
                </c:pt>
                <c:pt idx="189">
                  <c:v>162.31582426900002</c:v>
                </c:pt>
                <c:pt idx="190">
                  <c:v>141.061824269</c:v>
                </c:pt>
                <c:pt idx="191">
                  <c:v>106.75782426900001</c:v>
                </c:pt>
                <c:pt idx="192">
                  <c:v>59.025594153999997</c:v>
                </c:pt>
                <c:pt idx="193">
                  <c:v>42.207594153999999</c:v>
                </c:pt>
                <c:pt idx="194">
                  <c:v>34.910594154000002</c:v>
                </c:pt>
                <c:pt idx="195">
                  <c:v>31.926594154</c:v>
                </c:pt>
                <c:pt idx="196">
                  <c:v>32.145594154000001</c:v>
                </c:pt>
                <c:pt idx="197">
                  <c:v>36.642594154000001</c:v>
                </c:pt>
                <c:pt idx="198">
                  <c:v>54.510594153999996</c:v>
                </c:pt>
                <c:pt idx="199">
                  <c:v>83.65659415399999</c:v>
                </c:pt>
                <c:pt idx="200">
                  <c:v>46.441855269999991</c:v>
                </c:pt>
                <c:pt idx="201">
                  <c:v>53.043455269999988</c:v>
                </c:pt>
                <c:pt idx="202">
                  <c:v>-49.968646768000013</c:v>
                </c:pt>
                <c:pt idx="203">
                  <c:v>-49.080646768000015</c:v>
                </c:pt>
                <c:pt idx="204">
                  <c:v>-50.029646768000013</c:v>
                </c:pt>
                <c:pt idx="205">
                  <c:v>-210.894766344</c:v>
                </c:pt>
                <c:pt idx="206">
                  <c:v>-49.557646768000012</c:v>
                </c:pt>
                <c:pt idx="207">
                  <c:v>-204.75416634400003</c:v>
                </c:pt>
                <c:pt idx="208">
                  <c:v>-23.987246768000013</c:v>
                </c:pt>
                <c:pt idx="209">
                  <c:v>-145.01296634400001</c:v>
                </c:pt>
                <c:pt idx="210">
                  <c:v>-373.39595784299996</c:v>
                </c:pt>
                <c:pt idx="211">
                  <c:v>-371.73295784299995</c:v>
                </c:pt>
                <c:pt idx="212">
                  <c:v>-385.16895784299993</c:v>
                </c:pt>
                <c:pt idx="213">
                  <c:v>-404.57195784299995</c:v>
                </c:pt>
                <c:pt idx="214">
                  <c:v>-426.06595784299998</c:v>
                </c:pt>
                <c:pt idx="215">
                  <c:v>-453.42295784299995</c:v>
                </c:pt>
                <c:pt idx="216">
                  <c:v>-245.72996634400002</c:v>
                </c:pt>
                <c:pt idx="217">
                  <c:v>-7.0957447300000061</c:v>
                </c:pt>
                <c:pt idx="218">
                  <c:v>54.152824269</c:v>
                </c:pt>
                <c:pt idx="219">
                  <c:v>-17.446744730000006</c:v>
                </c:pt>
                <c:pt idx="220">
                  <c:v>33.492594153999995</c:v>
                </c:pt>
                <c:pt idx="221">
                  <c:v>37.854594153999997</c:v>
                </c:pt>
                <c:pt idx="222">
                  <c:v>55.367594153999995</c:v>
                </c:pt>
                <c:pt idx="223">
                  <c:v>82.882594153999989</c:v>
                </c:pt>
                <c:pt idx="224">
                  <c:v>37.215455269999993</c:v>
                </c:pt>
                <c:pt idx="225">
                  <c:v>15.762855269999992</c:v>
                </c:pt>
                <c:pt idx="226">
                  <c:v>21.55945526999999</c:v>
                </c:pt>
                <c:pt idx="227">
                  <c:v>-5.8331447299999999</c:v>
                </c:pt>
                <c:pt idx="228">
                  <c:v>17.455855269999994</c:v>
                </c:pt>
                <c:pt idx="229">
                  <c:v>18.401255269999993</c:v>
                </c:pt>
                <c:pt idx="230">
                  <c:v>24.814055269999994</c:v>
                </c:pt>
                <c:pt idx="231">
                  <c:v>47.027855269999989</c:v>
                </c:pt>
                <c:pt idx="232">
                  <c:v>68.359255269999991</c:v>
                </c:pt>
                <c:pt idx="233">
                  <c:v>107.26225527</c:v>
                </c:pt>
                <c:pt idx="234">
                  <c:v>118.14225526999999</c:v>
                </c:pt>
                <c:pt idx="235">
                  <c:v>120.44425527</c:v>
                </c:pt>
                <c:pt idx="236">
                  <c:v>109.75625527</c:v>
                </c:pt>
                <c:pt idx="237">
                  <c:v>92.295255269999998</c:v>
                </c:pt>
                <c:pt idx="238">
                  <c:v>-26.800246768000012</c:v>
                </c:pt>
                <c:pt idx="239">
                  <c:v>43.772255269999995</c:v>
                </c:pt>
                <c:pt idx="240">
                  <c:v>-84.628246768000011</c:v>
                </c:pt>
                <c:pt idx="241">
                  <c:v>-103.96224676800001</c:v>
                </c:pt>
                <c:pt idx="242">
                  <c:v>-271.690966344</c:v>
                </c:pt>
                <c:pt idx="243">
                  <c:v>-274.12796634400001</c:v>
                </c:pt>
                <c:pt idx="244">
                  <c:v>-513.37395784299997</c:v>
                </c:pt>
                <c:pt idx="245">
                  <c:v>-720.74332763099994</c:v>
                </c:pt>
                <c:pt idx="246">
                  <c:v>-493.62895784299997</c:v>
                </c:pt>
                <c:pt idx="247">
                  <c:v>-677.14632763099996</c:v>
                </c:pt>
                <c:pt idx="248">
                  <c:v>-660.96752763099994</c:v>
                </c:pt>
                <c:pt idx="249">
                  <c:v>-661.92512763100001</c:v>
                </c:pt>
                <c:pt idx="250">
                  <c:v>-480.30255784299993</c:v>
                </c:pt>
                <c:pt idx="251">
                  <c:v>-705.91412763100004</c:v>
                </c:pt>
                <c:pt idx="252">
                  <c:v>-733.36832763099994</c:v>
                </c:pt>
                <c:pt idx="253">
                  <c:v>-722.23112763100005</c:v>
                </c:pt>
                <c:pt idx="254">
                  <c:v>-686.78952763099994</c:v>
                </c:pt>
                <c:pt idx="255">
                  <c:v>-661.54392763099997</c:v>
                </c:pt>
                <c:pt idx="256">
                  <c:v>-425.00295784299993</c:v>
                </c:pt>
                <c:pt idx="257">
                  <c:v>-595.53532763099997</c:v>
                </c:pt>
                <c:pt idx="258">
                  <c:v>-583.37732763099996</c:v>
                </c:pt>
                <c:pt idx="259">
                  <c:v>-374.42795784299994</c:v>
                </c:pt>
                <c:pt idx="260">
                  <c:v>-390.02095784299996</c:v>
                </c:pt>
                <c:pt idx="261">
                  <c:v>-407.83995784299998</c:v>
                </c:pt>
                <c:pt idx="262">
                  <c:v>-637.85432763099993</c:v>
                </c:pt>
                <c:pt idx="263">
                  <c:v>-449.54695784299997</c:v>
                </c:pt>
                <c:pt idx="264">
                  <c:v>-242.18596634400001</c:v>
                </c:pt>
                <c:pt idx="265">
                  <c:v>-263.094966344</c:v>
                </c:pt>
                <c:pt idx="266">
                  <c:v>-271.06996634400002</c:v>
                </c:pt>
                <c:pt idx="267">
                  <c:v>-273.97896634400001</c:v>
                </c:pt>
                <c:pt idx="268">
                  <c:v>-274.50396634399999</c:v>
                </c:pt>
                <c:pt idx="269">
                  <c:v>-270.90396634400003</c:v>
                </c:pt>
                <c:pt idx="270">
                  <c:v>-253.12396634400002</c:v>
                </c:pt>
                <c:pt idx="271">
                  <c:v>-224.62496634400003</c:v>
                </c:pt>
                <c:pt idx="272">
                  <c:v>-226.42556634400003</c:v>
                </c:pt>
                <c:pt idx="273">
                  <c:v>-77.410646768000007</c:v>
                </c:pt>
                <c:pt idx="274">
                  <c:v>-238.13516634400003</c:v>
                </c:pt>
                <c:pt idx="275">
                  <c:v>-525.84515784299992</c:v>
                </c:pt>
                <c:pt idx="276">
                  <c:v>-485.16715784299998</c:v>
                </c:pt>
                <c:pt idx="277">
                  <c:v>-234.858766344</c:v>
                </c:pt>
                <c:pt idx="278">
                  <c:v>-217.75516634400003</c:v>
                </c:pt>
                <c:pt idx="279">
                  <c:v>-205.48016634400003</c:v>
                </c:pt>
                <c:pt idx="280">
                  <c:v>-25.233246768000011</c:v>
                </c:pt>
                <c:pt idx="281">
                  <c:v>109.60325526999999</c:v>
                </c:pt>
                <c:pt idx="282">
                  <c:v>20.29675323199999</c:v>
                </c:pt>
                <c:pt idx="283">
                  <c:v>20.17475323199999</c:v>
                </c:pt>
                <c:pt idx="284">
                  <c:v>-151.68896634400002</c:v>
                </c:pt>
                <c:pt idx="285">
                  <c:v>-9.575246768000012</c:v>
                </c:pt>
                <c:pt idx="286">
                  <c:v>69.309255269999994</c:v>
                </c:pt>
                <c:pt idx="287">
                  <c:v>-52.905246768000012</c:v>
                </c:pt>
                <c:pt idx="288">
                  <c:v>-243.71296634400002</c:v>
                </c:pt>
                <c:pt idx="289">
                  <c:v>-502.08195784299994</c:v>
                </c:pt>
                <c:pt idx="290">
                  <c:v>-511.71495784299998</c:v>
                </c:pt>
                <c:pt idx="291">
                  <c:v>-114.56724676800002</c:v>
                </c:pt>
                <c:pt idx="292">
                  <c:v>-114.37824676800001</c:v>
                </c:pt>
                <c:pt idx="293">
                  <c:v>-110.52424676800001</c:v>
                </c:pt>
                <c:pt idx="294">
                  <c:v>-95.715246768000014</c:v>
                </c:pt>
                <c:pt idx="295">
                  <c:v>-65.969246768000005</c:v>
                </c:pt>
                <c:pt idx="296">
                  <c:v>-57.039046768000013</c:v>
                </c:pt>
                <c:pt idx="297">
                  <c:v>-222.47016634400003</c:v>
                </c:pt>
                <c:pt idx="298">
                  <c:v>-121.28524676800001</c:v>
                </c:pt>
                <c:pt idx="299">
                  <c:v>-300.61076634400001</c:v>
                </c:pt>
                <c:pt idx="300">
                  <c:v>-288.09976634399999</c:v>
                </c:pt>
                <c:pt idx="301">
                  <c:v>-93.744446768000017</c:v>
                </c:pt>
                <c:pt idx="302">
                  <c:v>-216.569366344</c:v>
                </c:pt>
                <c:pt idx="303">
                  <c:v>-207.08056634400003</c:v>
                </c:pt>
                <c:pt idx="304">
                  <c:v>-23.41824676800001</c:v>
                </c:pt>
                <c:pt idx="305">
                  <c:v>159.816594154</c:v>
                </c:pt>
                <c:pt idx="306">
                  <c:v>-379.29295784299995</c:v>
                </c:pt>
                <c:pt idx="307">
                  <c:v>-593.66732763099992</c:v>
                </c:pt>
                <c:pt idx="308">
                  <c:v>-392.70695784299994</c:v>
                </c:pt>
                <c:pt idx="309">
                  <c:v>-622.57232763100001</c:v>
                </c:pt>
                <c:pt idx="310">
                  <c:v>-424.17995784299995</c:v>
                </c:pt>
                <c:pt idx="311">
                  <c:v>-204.56096634400001</c:v>
                </c:pt>
                <c:pt idx="312">
                  <c:v>-237.39096634400002</c:v>
                </c:pt>
                <c:pt idx="313">
                  <c:v>-260.005966344</c:v>
                </c:pt>
                <c:pt idx="314">
                  <c:v>-270.48396634400001</c:v>
                </c:pt>
                <c:pt idx="315">
                  <c:v>-113.81024676800001</c:v>
                </c:pt>
                <c:pt idx="316">
                  <c:v>-114.66724676800001</c:v>
                </c:pt>
                <c:pt idx="317">
                  <c:v>-16.099744730000005</c:v>
                </c:pt>
                <c:pt idx="318">
                  <c:v>-10.827744730000006</c:v>
                </c:pt>
                <c:pt idx="319">
                  <c:v>53.381394153999999</c:v>
                </c:pt>
                <c:pt idx="320">
                  <c:v>-70.313046768000021</c:v>
                </c:pt>
                <c:pt idx="321">
                  <c:v>-70.440646768000008</c:v>
                </c:pt>
                <c:pt idx="322">
                  <c:v>59.559055269999995</c:v>
                </c:pt>
                <c:pt idx="323">
                  <c:v>-50.456046768000014</c:v>
                </c:pt>
                <c:pt idx="324">
                  <c:v>59.939655269999996</c:v>
                </c:pt>
                <c:pt idx="325">
                  <c:v>12.27085527</c:v>
                </c:pt>
                <c:pt idx="326">
                  <c:v>27.768855269999992</c:v>
                </c:pt>
                <c:pt idx="327">
                  <c:v>-39.071046768000016</c:v>
                </c:pt>
                <c:pt idx="328">
                  <c:v>79.848255269999996</c:v>
                </c:pt>
                <c:pt idx="329">
                  <c:v>165.447594154</c:v>
                </c:pt>
                <c:pt idx="330">
                  <c:v>123.48025527</c:v>
                </c:pt>
                <c:pt idx="331">
                  <c:v>118.43125526999999</c:v>
                </c:pt>
                <c:pt idx="332">
                  <c:v>153.91959415399998</c:v>
                </c:pt>
                <c:pt idx="333">
                  <c:v>136.489594154</c:v>
                </c:pt>
                <c:pt idx="334">
                  <c:v>121.59659415399999</c:v>
                </c:pt>
                <c:pt idx="335">
                  <c:v>98.872594153999998</c:v>
                </c:pt>
                <c:pt idx="336">
                  <c:v>71.752594153999993</c:v>
                </c:pt>
                <c:pt idx="337">
                  <c:v>50.472594153999999</c:v>
                </c:pt>
                <c:pt idx="338">
                  <c:v>38.773594154000001</c:v>
                </c:pt>
                <c:pt idx="339">
                  <c:v>33.965594154000001</c:v>
                </c:pt>
                <c:pt idx="340">
                  <c:v>31.336594154</c:v>
                </c:pt>
                <c:pt idx="341">
                  <c:v>30.828594153999997</c:v>
                </c:pt>
                <c:pt idx="342">
                  <c:v>33.352594154000002</c:v>
                </c:pt>
                <c:pt idx="343">
                  <c:v>41.574394153999997</c:v>
                </c:pt>
                <c:pt idx="344">
                  <c:v>32.430194153999992</c:v>
                </c:pt>
                <c:pt idx="345">
                  <c:v>47.935994153999992</c:v>
                </c:pt>
                <c:pt idx="346">
                  <c:v>52.850594153999992</c:v>
                </c:pt>
                <c:pt idx="347">
                  <c:v>97.685424269000009</c:v>
                </c:pt>
                <c:pt idx="348">
                  <c:v>77.704394153999999</c:v>
                </c:pt>
                <c:pt idx="349">
                  <c:v>82.187994153999981</c:v>
                </c:pt>
                <c:pt idx="350">
                  <c:v>106.51342426900001</c:v>
                </c:pt>
                <c:pt idx="351">
                  <c:v>128.89622426899999</c:v>
                </c:pt>
                <c:pt idx="352">
                  <c:v>143.20182426900001</c:v>
                </c:pt>
                <c:pt idx="353">
                  <c:v>183.80182426900001</c:v>
                </c:pt>
                <c:pt idx="354">
                  <c:v>195.430824269</c:v>
                </c:pt>
                <c:pt idx="355">
                  <c:v>193.03682426899999</c:v>
                </c:pt>
                <c:pt idx="356">
                  <c:v>178.061824269</c:v>
                </c:pt>
                <c:pt idx="357">
                  <c:v>158.85082426900001</c:v>
                </c:pt>
                <c:pt idx="358">
                  <c:v>138.88782426899999</c:v>
                </c:pt>
                <c:pt idx="359">
                  <c:v>85.682594153999986</c:v>
                </c:pt>
                <c:pt idx="360">
                  <c:v>55.560594154</c:v>
                </c:pt>
                <c:pt idx="361">
                  <c:v>39.871594154</c:v>
                </c:pt>
                <c:pt idx="362">
                  <c:v>51.895824268999995</c:v>
                </c:pt>
                <c:pt idx="363">
                  <c:v>48.867824268999996</c:v>
                </c:pt>
                <c:pt idx="364">
                  <c:v>49.226824268999998</c:v>
                </c:pt>
                <c:pt idx="365">
                  <c:v>53.723824268999998</c:v>
                </c:pt>
                <c:pt idx="366">
                  <c:v>72.868824269000001</c:v>
                </c:pt>
                <c:pt idx="367">
                  <c:v>101.004624269</c:v>
                </c:pt>
                <c:pt idx="368">
                  <c:v>87.577624269000012</c:v>
                </c:pt>
                <c:pt idx="369">
                  <c:v>86.035194153999996</c:v>
                </c:pt>
                <c:pt idx="370">
                  <c:v>63.694194153999987</c:v>
                </c:pt>
                <c:pt idx="371">
                  <c:v>25.458194153999997</c:v>
                </c:pt>
                <c:pt idx="372">
                  <c:v>-20.508744730000007</c:v>
                </c:pt>
                <c:pt idx="373">
                  <c:v>76.445794153999984</c:v>
                </c:pt>
                <c:pt idx="374">
                  <c:v>89.341394154</c:v>
                </c:pt>
                <c:pt idx="375">
                  <c:v>49.79285526999999</c:v>
                </c:pt>
                <c:pt idx="376">
                  <c:v>121.18959415399999</c:v>
                </c:pt>
                <c:pt idx="377">
                  <c:v>109.07725526999999</c:v>
                </c:pt>
                <c:pt idx="378">
                  <c:v>170.17659415399999</c:v>
                </c:pt>
                <c:pt idx="379">
                  <c:v>171.97459415399999</c:v>
                </c:pt>
                <c:pt idx="380">
                  <c:v>157.72959415399998</c:v>
                </c:pt>
                <c:pt idx="381">
                  <c:v>138.239594154</c:v>
                </c:pt>
                <c:pt idx="382">
                  <c:v>117.45759415399999</c:v>
                </c:pt>
                <c:pt idx="383">
                  <c:v>108.61782426900001</c:v>
                </c:pt>
                <c:pt idx="384">
                  <c:v>59.812594153999996</c:v>
                </c:pt>
                <c:pt idx="385">
                  <c:v>40.873594153999996</c:v>
                </c:pt>
                <c:pt idx="386">
                  <c:v>33.663594154000002</c:v>
                </c:pt>
                <c:pt idx="387">
                  <c:v>49.204824269</c:v>
                </c:pt>
                <c:pt idx="388">
                  <c:v>31.790594153999997</c:v>
                </c:pt>
                <c:pt idx="389">
                  <c:v>36.397594153999997</c:v>
                </c:pt>
                <c:pt idx="390">
                  <c:v>54.606594154</c:v>
                </c:pt>
                <c:pt idx="391">
                  <c:v>81.83639415399999</c:v>
                </c:pt>
                <c:pt idx="392">
                  <c:v>86.256794153999991</c:v>
                </c:pt>
                <c:pt idx="393">
                  <c:v>21.825655269999992</c:v>
                </c:pt>
                <c:pt idx="394">
                  <c:v>-9.1631447300000008</c:v>
                </c:pt>
                <c:pt idx="395">
                  <c:v>20.889194153999998</c:v>
                </c:pt>
                <c:pt idx="396">
                  <c:v>12.809424268999996</c:v>
                </c:pt>
                <c:pt idx="397">
                  <c:v>38.522224268999999</c:v>
                </c:pt>
                <c:pt idx="398">
                  <c:v>69.49839999999999</c:v>
                </c:pt>
                <c:pt idx="399">
                  <c:v>102.03442426900001</c:v>
                </c:pt>
                <c:pt idx="400">
                  <c:v>112.48359415399999</c:v>
                </c:pt>
                <c:pt idx="401">
                  <c:v>150.03859415399998</c:v>
                </c:pt>
                <c:pt idx="402">
                  <c:v>163.60959415399998</c:v>
                </c:pt>
                <c:pt idx="403">
                  <c:v>183.80182426900001</c:v>
                </c:pt>
                <c:pt idx="404">
                  <c:v>154.57959415399998</c:v>
                </c:pt>
                <c:pt idx="405">
                  <c:v>137.36859415399999</c:v>
                </c:pt>
                <c:pt idx="406">
                  <c:v>117.87359415399999</c:v>
                </c:pt>
                <c:pt idx="407">
                  <c:v>110.62082426900001</c:v>
                </c:pt>
                <c:pt idx="408">
                  <c:v>61.099594154000002</c:v>
                </c:pt>
                <c:pt idx="409">
                  <c:v>42.146594153999999</c:v>
                </c:pt>
                <c:pt idx="410">
                  <c:v>34.678594153999995</c:v>
                </c:pt>
                <c:pt idx="411">
                  <c:v>50.495824268999996</c:v>
                </c:pt>
                <c:pt idx="412">
                  <c:v>32.307594154</c:v>
                </c:pt>
                <c:pt idx="413">
                  <c:v>54.870824268999996</c:v>
                </c:pt>
                <c:pt idx="414">
                  <c:v>72.094824269</c:v>
                </c:pt>
                <c:pt idx="415">
                  <c:v>82.116594153999998</c:v>
                </c:pt>
                <c:pt idx="416">
                  <c:v>91.715994153999986</c:v>
                </c:pt>
                <c:pt idx="417">
                  <c:v>91.677594153999991</c:v>
                </c:pt>
                <c:pt idx="418">
                  <c:v>72.285794153999987</c:v>
                </c:pt>
                <c:pt idx="419">
                  <c:v>85.586624269000012</c:v>
                </c:pt>
                <c:pt idx="420">
                  <c:v>76.768424269000008</c:v>
                </c:pt>
                <c:pt idx="421">
                  <c:v>57.971424269000011</c:v>
                </c:pt>
                <c:pt idx="422">
                  <c:v>76.903624269000005</c:v>
                </c:pt>
                <c:pt idx="423">
                  <c:v>107.288824269</c:v>
                </c:pt>
                <c:pt idx="424">
                  <c:v>133.82582426900001</c:v>
                </c:pt>
                <c:pt idx="425">
                  <c:v>174.64082426900001</c:v>
                </c:pt>
                <c:pt idx="426">
                  <c:v>189.01682426900001</c:v>
                </c:pt>
                <c:pt idx="427">
                  <c:v>186.627824269</c:v>
                </c:pt>
                <c:pt idx="428">
                  <c:v>170.89982426899999</c:v>
                </c:pt>
                <c:pt idx="429">
                  <c:v>153.05882426900001</c:v>
                </c:pt>
                <c:pt idx="430">
                  <c:v>134.788824269</c:v>
                </c:pt>
                <c:pt idx="431">
                  <c:v>112.48882426900001</c:v>
                </c:pt>
                <c:pt idx="432">
                  <c:v>81.334824269000009</c:v>
                </c:pt>
                <c:pt idx="433">
                  <c:v>61.135824268999997</c:v>
                </c:pt>
                <c:pt idx="434">
                  <c:v>56.066000000000003</c:v>
                </c:pt>
                <c:pt idx="435">
                  <c:v>50.779824268999995</c:v>
                </c:pt>
                <c:pt idx="436">
                  <c:v>50.538824268999996</c:v>
                </c:pt>
                <c:pt idx="437">
                  <c:v>54.493824268999994</c:v>
                </c:pt>
                <c:pt idx="438">
                  <c:v>72.965824269000009</c:v>
                </c:pt>
                <c:pt idx="439">
                  <c:v>100.54542426900001</c:v>
                </c:pt>
                <c:pt idx="440">
                  <c:v>67.232024269000021</c:v>
                </c:pt>
                <c:pt idx="441">
                  <c:v>55.114424269000011</c:v>
                </c:pt>
                <c:pt idx="442">
                  <c:v>15.954424268999995</c:v>
                </c:pt>
                <c:pt idx="443">
                  <c:v>-19.980975730999983</c:v>
                </c:pt>
                <c:pt idx="444">
                  <c:v>-3.0563757309999926</c:v>
                </c:pt>
                <c:pt idx="445">
                  <c:v>27.402024269000002</c:v>
                </c:pt>
                <c:pt idx="446">
                  <c:v>48.566594153999993</c:v>
                </c:pt>
                <c:pt idx="447">
                  <c:v>87.76619415399999</c:v>
                </c:pt>
                <c:pt idx="448">
                  <c:v>116.30759415399999</c:v>
                </c:pt>
                <c:pt idx="449">
                  <c:v>170.52782426900001</c:v>
                </c:pt>
                <c:pt idx="450">
                  <c:v>164.060594154</c:v>
                </c:pt>
                <c:pt idx="451">
                  <c:v>164.24859415399999</c:v>
                </c:pt>
                <c:pt idx="452">
                  <c:v>171.46882426900001</c:v>
                </c:pt>
                <c:pt idx="453">
                  <c:v>134.43759415399998</c:v>
                </c:pt>
                <c:pt idx="454">
                  <c:v>115.690594154</c:v>
                </c:pt>
                <c:pt idx="455">
                  <c:v>109.894824269</c:v>
                </c:pt>
                <c:pt idx="456">
                  <c:v>80.516824269000011</c:v>
                </c:pt>
                <c:pt idx="457">
                  <c:v>61.830824268999997</c:v>
                </c:pt>
                <c:pt idx="458">
                  <c:v>34.039594154</c:v>
                </c:pt>
                <c:pt idx="459">
                  <c:v>31.532594153999998</c:v>
                </c:pt>
                <c:pt idx="460">
                  <c:v>31.436594153999998</c:v>
                </c:pt>
                <c:pt idx="461">
                  <c:v>35.785594154000002</c:v>
                </c:pt>
                <c:pt idx="462">
                  <c:v>51.907594154000002</c:v>
                </c:pt>
                <c:pt idx="463">
                  <c:v>81.067394153999999</c:v>
                </c:pt>
                <c:pt idx="464">
                  <c:v>73.955994153999981</c:v>
                </c:pt>
                <c:pt idx="465">
                  <c:v>58.405224269000001</c:v>
                </c:pt>
                <c:pt idx="466">
                  <c:v>39.178424269000011</c:v>
                </c:pt>
                <c:pt idx="467">
                  <c:v>-46.812944730000005</c:v>
                </c:pt>
                <c:pt idx="468">
                  <c:v>-39.804344730000011</c:v>
                </c:pt>
                <c:pt idx="469">
                  <c:v>-23.88214473</c:v>
                </c:pt>
                <c:pt idx="470">
                  <c:v>54.021994153999991</c:v>
                </c:pt>
                <c:pt idx="471">
                  <c:v>90.159394153999997</c:v>
                </c:pt>
                <c:pt idx="472">
                  <c:v>66.662255269999989</c:v>
                </c:pt>
                <c:pt idx="473">
                  <c:v>152.519594154</c:v>
                </c:pt>
                <c:pt idx="474">
                  <c:v>113.29525527</c:v>
                </c:pt>
                <c:pt idx="475">
                  <c:v>160.245594154</c:v>
                </c:pt>
                <c:pt idx="476">
                  <c:v>150.53259415399998</c:v>
                </c:pt>
                <c:pt idx="477">
                  <c:v>132.774594154</c:v>
                </c:pt>
                <c:pt idx="478">
                  <c:v>119.12059415399999</c:v>
                </c:pt>
                <c:pt idx="479">
                  <c:v>100.53159415399999</c:v>
                </c:pt>
                <c:pt idx="480">
                  <c:v>87.560824269000008</c:v>
                </c:pt>
                <c:pt idx="481">
                  <c:v>-3.5697447300000058</c:v>
                </c:pt>
                <c:pt idx="482">
                  <c:v>35.899594153999999</c:v>
                </c:pt>
                <c:pt idx="483">
                  <c:v>31.935594153999997</c:v>
                </c:pt>
                <c:pt idx="484">
                  <c:v>31.086594154</c:v>
                </c:pt>
                <c:pt idx="485">
                  <c:v>32.084594154000001</c:v>
                </c:pt>
                <c:pt idx="486">
                  <c:v>-12.323744730000005</c:v>
                </c:pt>
                <c:pt idx="487">
                  <c:v>51.216394154</c:v>
                </c:pt>
                <c:pt idx="488">
                  <c:v>3.0662552699999943</c:v>
                </c:pt>
                <c:pt idx="489">
                  <c:v>-98.429046768000021</c:v>
                </c:pt>
                <c:pt idx="490">
                  <c:v>-124.22784676800002</c:v>
                </c:pt>
                <c:pt idx="491">
                  <c:v>-36.433744730000008</c:v>
                </c:pt>
                <c:pt idx="492">
                  <c:v>-34.084544730000012</c:v>
                </c:pt>
                <c:pt idx="493">
                  <c:v>-14.841544730000008</c:v>
                </c:pt>
                <c:pt idx="494">
                  <c:v>-81.227446768000007</c:v>
                </c:pt>
                <c:pt idx="495">
                  <c:v>46.766655269999994</c:v>
                </c:pt>
                <c:pt idx="496">
                  <c:v>73.377255269999992</c:v>
                </c:pt>
                <c:pt idx="497">
                  <c:v>159.61159415399999</c:v>
                </c:pt>
                <c:pt idx="498">
                  <c:v>170.75859415399998</c:v>
                </c:pt>
                <c:pt idx="499">
                  <c:v>182.24382426900002</c:v>
                </c:pt>
                <c:pt idx="500">
                  <c:v>168.56382426900001</c:v>
                </c:pt>
                <c:pt idx="501">
                  <c:v>150.82782426900002</c:v>
                </c:pt>
                <c:pt idx="502">
                  <c:v>136.70882426899999</c:v>
                </c:pt>
                <c:pt idx="503">
                  <c:v>114.418824269</c:v>
                </c:pt>
                <c:pt idx="504">
                  <c:v>88.299824268999998</c:v>
                </c:pt>
                <c:pt idx="505">
                  <c:v>68.415824268999998</c:v>
                </c:pt>
                <c:pt idx="506">
                  <c:v>56.943824268999997</c:v>
                </c:pt>
                <c:pt idx="507">
                  <c:v>51.641824268999997</c:v>
                </c:pt>
                <c:pt idx="508">
                  <c:v>48.928824268999996</c:v>
                </c:pt>
                <c:pt idx="509">
                  <c:v>48.395824268999995</c:v>
                </c:pt>
                <c:pt idx="510">
                  <c:v>51.120824268999996</c:v>
                </c:pt>
                <c:pt idx="511">
                  <c:v>59.337624269000003</c:v>
                </c:pt>
                <c:pt idx="512">
                  <c:v>33.360624268999999</c:v>
                </c:pt>
                <c:pt idx="513">
                  <c:v>17.414424269000008</c:v>
                </c:pt>
                <c:pt idx="514">
                  <c:v>-16.808775731000001</c:v>
                </c:pt>
                <c:pt idx="515">
                  <c:v>-14.497575730999991</c:v>
                </c:pt>
                <c:pt idx="516">
                  <c:v>26.473824269000005</c:v>
                </c:pt>
                <c:pt idx="517">
                  <c:v>60.258224268999996</c:v>
                </c:pt>
                <c:pt idx="518">
                  <c:v>74.864194154000003</c:v>
                </c:pt>
                <c:pt idx="519">
                  <c:v>118.29162426900001</c:v>
                </c:pt>
                <c:pt idx="520">
                  <c:v>140.46799999999999</c:v>
                </c:pt>
                <c:pt idx="521">
                  <c:v>178.36782426900001</c:v>
                </c:pt>
                <c:pt idx="522">
                  <c:v>193.067824269</c:v>
                </c:pt>
                <c:pt idx="523">
                  <c:v>190.954824269</c:v>
                </c:pt>
                <c:pt idx="524">
                  <c:v>174.42182426900001</c:v>
                </c:pt>
                <c:pt idx="525">
                  <c:v>137.709594154</c:v>
                </c:pt>
                <c:pt idx="526">
                  <c:v>118.818594154</c:v>
                </c:pt>
                <c:pt idx="527">
                  <c:v>102.671824269</c:v>
                </c:pt>
                <c:pt idx="528">
                  <c:v>72.260824269000011</c:v>
                </c:pt>
                <c:pt idx="529">
                  <c:v>56.834824268999995</c:v>
                </c:pt>
                <c:pt idx="530">
                  <c:v>50.700824268999995</c:v>
                </c:pt>
                <c:pt idx="531">
                  <c:v>50.167999999999999</c:v>
                </c:pt>
                <c:pt idx="532">
                  <c:v>50.793999999999997</c:v>
                </c:pt>
                <c:pt idx="533">
                  <c:v>52.721824268999995</c:v>
                </c:pt>
                <c:pt idx="534">
                  <c:v>72.028824268999998</c:v>
                </c:pt>
                <c:pt idx="535">
                  <c:v>82.816394153999994</c:v>
                </c:pt>
                <c:pt idx="536">
                  <c:v>83.596994153999987</c:v>
                </c:pt>
                <c:pt idx="537">
                  <c:v>74.76619415399999</c:v>
                </c:pt>
                <c:pt idx="538">
                  <c:v>59.67499415399999</c:v>
                </c:pt>
                <c:pt idx="539">
                  <c:v>9.9774552699999983</c:v>
                </c:pt>
                <c:pt idx="540">
                  <c:v>34.613855270000016</c:v>
                </c:pt>
                <c:pt idx="541">
                  <c:v>32.636055269999993</c:v>
                </c:pt>
                <c:pt idx="542">
                  <c:v>42.443455269999994</c:v>
                </c:pt>
                <c:pt idx="543">
                  <c:v>51.122055269999997</c:v>
                </c:pt>
                <c:pt idx="544">
                  <c:v>69.151255269999993</c:v>
                </c:pt>
                <c:pt idx="545">
                  <c:v>105.25425526999999</c:v>
                </c:pt>
                <c:pt idx="546">
                  <c:v>117.93225527</c:v>
                </c:pt>
                <c:pt idx="547">
                  <c:v>170.01059415399999</c:v>
                </c:pt>
                <c:pt idx="548">
                  <c:v>106.40425526999999</c:v>
                </c:pt>
                <c:pt idx="549">
                  <c:v>136.97459415399999</c:v>
                </c:pt>
                <c:pt idx="550">
                  <c:v>115.62059415399999</c:v>
                </c:pt>
                <c:pt idx="551">
                  <c:v>88.486594153999988</c:v>
                </c:pt>
                <c:pt idx="552">
                  <c:v>58.994594153999998</c:v>
                </c:pt>
                <c:pt idx="553">
                  <c:v>40.444594154000001</c:v>
                </c:pt>
                <c:pt idx="554">
                  <c:v>33.160594154000002</c:v>
                </c:pt>
                <c:pt idx="555">
                  <c:v>30.627594153999997</c:v>
                </c:pt>
                <c:pt idx="556">
                  <c:v>49.786824269</c:v>
                </c:pt>
                <c:pt idx="557">
                  <c:v>54.695824268999999</c:v>
                </c:pt>
                <c:pt idx="558">
                  <c:v>72.571824269000004</c:v>
                </c:pt>
                <c:pt idx="559">
                  <c:v>79.649394153999992</c:v>
                </c:pt>
                <c:pt idx="560">
                  <c:v>82.008394154000001</c:v>
                </c:pt>
                <c:pt idx="561">
                  <c:v>74.301394153999993</c:v>
                </c:pt>
                <c:pt idx="562">
                  <c:v>60.434194153999989</c:v>
                </c:pt>
                <c:pt idx="563">
                  <c:v>61.829194153999993</c:v>
                </c:pt>
                <c:pt idx="564">
                  <c:v>70.490994153999992</c:v>
                </c:pt>
                <c:pt idx="565">
                  <c:v>75.053594153999995</c:v>
                </c:pt>
                <c:pt idx="566">
                  <c:v>29.174855269999991</c:v>
                </c:pt>
                <c:pt idx="567">
                  <c:v>90.233194154000003</c:v>
                </c:pt>
                <c:pt idx="568">
                  <c:v>107.73659415399999</c:v>
                </c:pt>
                <c:pt idx="569">
                  <c:v>144.51759415399999</c:v>
                </c:pt>
                <c:pt idx="570">
                  <c:v>111.19125527</c:v>
                </c:pt>
                <c:pt idx="571">
                  <c:v>114.11325527</c:v>
                </c:pt>
                <c:pt idx="572">
                  <c:v>152.816594154</c:v>
                </c:pt>
                <c:pt idx="573">
                  <c:v>86.21825527</c:v>
                </c:pt>
                <c:pt idx="574">
                  <c:v>116.67459415399999</c:v>
                </c:pt>
                <c:pt idx="575">
                  <c:v>91.54059415399999</c:v>
                </c:pt>
                <c:pt idx="576">
                  <c:v>60.337594154000001</c:v>
                </c:pt>
                <c:pt idx="577">
                  <c:v>41.997594153999998</c:v>
                </c:pt>
                <c:pt idx="578">
                  <c:v>34.888594153999996</c:v>
                </c:pt>
                <c:pt idx="579">
                  <c:v>31.896594153999999</c:v>
                </c:pt>
                <c:pt idx="580">
                  <c:v>31.939594153999998</c:v>
                </c:pt>
                <c:pt idx="581">
                  <c:v>54.861824268999996</c:v>
                </c:pt>
                <c:pt idx="582">
                  <c:v>74.686000000000007</c:v>
                </c:pt>
                <c:pt idx="583">
                  <c:v>99.98982426900001</c:v>
                </c:pt>
                <c:pt idx="584">
                  <c:v>92.158194154</c:v>
                </c:pt>
                <c:pt idx="585">
                  <c:v>28.663055269999994</c:v>
                </c:pt>
                <c:pt idx="586">
                  <c:v>12.062455269999992</c:v>
                </c:pt>
                <c:pt idx="587">
                  <c:v>-82.651646768000006</c:v>
                </c:pt>
                <c:pt idx="588">
                  <c:v>-76.273446768000014</c:v>
                </c:pt>
                <c:pt idx="589">
                  <c:v>-72.305846768000023</c:v>
                </c:pt>
                <c:pt idx="590">
                  <c:v>28.816455269999995</c:v>
                </c:pt>
                <c:pt idx="591">
                  <c:v>40.150655269999994</c:v>
                </c:pt>
                <c:pt idx="592">
                  <c:v>60.624255269999992</c:v>
                </c:pt>
                <c:pt idx="593">
                  <c:v>100.39725526999999</c:v>
                </c:pt>
                <c:pt idx="594">
                  <c:v>167.577594154</c:v>
                </c:pt>
                <c:pt idx="595">
                  <c:v>166.76459415399998</c:v>
                </c:pt>
                <c:pt idx="596">
                  <c:v>151.22459415399999</c:v>
                </c:pt>
                <c:pt idx="597">
                  <c:v>134.10459415399998</c:v>
                </c:pt>
                <c:pt idx="598">
                  <c:v>64.969255269999991</c:v>
                </c:pt>
                <c:pt idx="599">
                  <c:v>42.184255269999994</c:v>
                </c:pt>
                <c:pt idx="600">
                  <c:v>12.071255269999995</c:v>
                </c:pt>
                <c:pt idx="601">
                  <c:v>-7.7257447300000059</c:v>
                </c:pt>
                <c:pt idx="602">
                  <c:v>-15.377744730000005</c:v>
                </c:pt>
                <c:pt idx="603">
                  <c:v>-18.160744730000005</c:v>
                </c:pt>
                <c:pt idx="604">
                  <c:v>-18.435744730000007</c:v>
                </c:pt>
                <c:pt idx="605">
                  <c:v>-14.082744730000005</c:v>
                </c:pt>
                <c:pt idx="606">
                  <c:v>4.1962552699999938</c:v>
                </c:pt>
                <c:pt idx="607">
                  <c:v>31.793855269999991</c:v>
                </c:pt>
                <c:pt idx="608">
                  <c:v>19.420455269999991</c:v>
                </c:pt>
                <c:pt idx="609">
                  <c:v>-115.69104676800002</c:v>
                </c:pt>
                <c:pt idx="610">
                  <c:v>-146.31704676800001</c:v>
                </c:pt>
                <c:pt idx="611">
                  <c:v>-152.49364676800002</c:v>
                </c:pt>
                <c:pt idx="612">
                  <c:v>-139.24424676800001</c:v>
                </c:pt>
                <c:pt idx="613">
                  <c:v>-114.921646768</c:v>
                </c:pt>
                <c:pt idx="614">
                  <c:v>-106.72484676800002</c:v>
                </c:pt>
                <c:pt idx="615">
                  <c:v>27.075255269999992</c:v>
                </c:pt>
                <c:pt idx="616">
                  <c:v>59.404055270000001</c:v>
                </c:pt>
                <c:pt idx="617">
                  <c:v>95.970255269999996</c:v>
                </c:pt>
                <c:pt idx="618">
                  <c:v>161.584594154</c:v>
                </c:pt>
                <c:pt idx="619">
                  <c:v>162.26659415399999</c:v>
                </c:pt>
                <c:pt idx="620">
                  <c:v>100.75225526999999</c:v>
                </c:pt>
                <c:pt idx="621">
                  <c:v>82.753255269999997</c:v>
                </c:pt>
                <c:pt idx="622">
                  <c:v>114.27759415399998</c:v>
                </c:pt>
                <c:pt idx="623">
                  <c:v>89.580594153999996</c:v>
                </c:pt>
                <c:pt idx="624">
                  <c:v>61.475594153999999</c:v>
                </c:pt>
                <c:pt idx="625">
                  <c:v>61.279824268999995</c:v>
                </c:pt>
                <c:pt idx="626">
                  <c:v>33.637594153999999</c:v>
                </c:pt>
                <c:pt idx="627">
                  <c:v>31.401594153999998</c:v>
                </c:pt>
                <c:pt idx="628">
                  <c:v>-18.860744730000008</c:v>
                </c:pt>
                <c:pt idx="629">
                  <c:v>-14.533744730000006</c:v>
                </c:pt>
                <c:pt idx="630">
                  <c:v>-95.172246768000008</c:v>
                </c:pt>
                <c:pt idx="631">
                  <c:v>-65.798446768000005</c:v>
                </c:pt>
                <c:pt idx="632">
                  <c:v>-232.842366344</c:v>
                </c:pt>
                <c:pt idx="633">
                  <c:v>-260.103566344</c:v>
                </c:pt>
                <c:pt idx="634">
                  <c:v>-113.33304676800002</c:v>
                </c:pt>
                <c:pt idx="635">
                  <c:v>-303.18776634400001</c:v>
                </c:pt>
                <c:pt idx="636">
                  <c:v>-124.64544676800001</c:v>
                </c:pt>
                <c:pt idx="637">
                  <c:v>-138.635246768</c:v>
                </c:pt>
                <c:pt idx="638">
                  <c:v>3.9428552699999928</c:v>
                </c:pt>
                <c:pt idx="639">
                  <c:v>34.765855269999996</c:v>
                </c:pt>
                <c:pt idx="640">
                  <c:v>58.896255269999997</c:v>
                </c:pt>
                <c:pt idx="641">
                  <c:v>-1.6832467680000118</c:v>
                </c:pt>
                <c:pt idx="642">
                  <c:v>15.532753231999989</c:v>
                </c:pt>
                <c:pt idx="643">
                  <c:v>12.850753231999988</c:v>
                </c:pt>
                <c:pt idx="644">
                  <c:v>0.98575323199998821</c:v>
                </c:pt>
                <c:pt idx="645">
                  <c:v>-16.829246768000012</c:v>
                </c:pt>
                <c:pt idx="646">
                  <c:v>-30.632246768000012</c:v>
                </c:pt>
                <c:pt idx="647">
                  <c:v>-48.570246768000011</c:v>
                </c:pt>
                <c:pt idx="648">
                  <c:v>-77.952246768000009</c:v>
                </c:pt>
                <c:pt idx="649">
                  <c:v>-100.63224676800002</c:v>
                </c:pt>
                <c:pt idx="650">
                  <c:v>-271.62596634400001</c:v>
                </c:pt>
                <c:pt idx="651">
                  <c:v>-115.37624676800002</c:v>
                </c:pt>
                <c:pt idx="652">
                  <c:v>-116.47024676800001</c:v>
                </c:pt>
                <c:pt idx="653">
                  <c:v>-115.63424676800001</c:v>
                </c:pt>
                <c:pt idx="654">
                  <c:v>-109.99524676800002</c:v>
                </c:pt>
                <c:pt idx="655">
                  <c:v>-96.130446768000013</c:v>
                </c:pt>
                <c:pt idx="656">
                  <c:v>-85.986446768000008</c:v>
                </c:pt>
                <c:pt idx="657">
                  <c:v>-243.24016634400002</c:v>
                </c:pt>
                <c:pt idx="658">
                  <c:v>-249.751766344</c:v>
                </c:pt>
                <c:pt idx="659">
                  <c:v>-99.464446768000002</c:v>
                </c:pt>
                <c:pt idx="660">
                  <c:v>-67.911446768000019</c:v>
                </c:pt>
                <c:pt idx="661">
                  <c:v>6.8680552699999975</c:v>
                </c:pt>
                <c:pt idx="662">
                  <c:v>12.838255269999994</c:v>
                </c:pt>
                <c:pt idx="663">
                  <c:v>39.735655269999995</c:v>
                </c:pt>
                <c:pt idx="664">
                  <c:v>114.31239415399999</c:v>
                </c:pt>
                <c:pt idx="665">
                  <c:v>153.14059415399998</c:v>
                </c:pt>
                <c:pt idx="666">
                  <c:v>168.87759415399998</c:v>
                </c:pt>
                <c:pt idx="667">
                  <c:v>112.22325527</c:v>
                </c:pt>
                <c:pt idx="668">
                  <c:v>99.964255269999995</c:v>
                </c:pt>
                <c:pt idx="669">
                  <c:v>81.751255269999987</c:v>
                </c:pt>
                <c:pt idx="670">
                  <c:v>67.056255269999994</c:v>
                </c:pt>
                <c:pt idx="671">
                  <c:v>-52.525246768000009</c:v>
                </c:pt>
                <c:pt idx="672">
                  <c:v>18.686255269999993</c:v>
                </c:pt>
                <c:pt idx="673">
                  <c:v>-4.3744730000005803E-2</c:v>
                </c:pt>
                <c:pt idx="674">
                  <c:v>-11.295744730000006</c:v>
                </c:pt>
                <c:pt idx="675">
                  <c:v>-114.26524676800001</c:v>
                </c:pt>
                <c:pt idx="676">
                  <c:v>-116.48724676800001</c:v>
                </c:pt>
                <c:pt idx="677">
                  <c:v>-19.722744730000006</c:v>
                </c:pt>
                <c:pt idx="678">
                  <c:v>-114.10724676800001</c:v>
                </c:pt>
                <c:pt idx="679">
                  <c:v>-104.723446768</c:v>
                </c:pt>
                <c:pt idx="680">
                  <c:v>-95.695646768000003</c:v>
                </c:pt>
                <c:pt idx="681">
                  <c:v>-242.37556634400002</c:v>
                </c:pt>
                <c:pt idx="682">
                  <c:v>-237.05876634399999</c:v>
                </c:pt>
                <c:pt idx="683">
                  <c:v>-220.78416634400003</c:v>
                </c:pt>
                <c:pt idx="684">
                  <c:v>-228.34256634400003</c:v>
                </c:pt>
                <c:pt idx="685">
                  <c:v>-214.44116634400004</c:v>
                </c:pt>
                <c:pt idx="686">
                  <c:v>-46.89684676800001</c:v>
                </c:pt>
                <c:pt idx="687">
                  <c:v>-55.178646768000014</c:v>
                </c:pt>
                <c:pt idx="688">
                  <c:v>64.015055269999991</c:v>
                </c:pt>
                <c:pt idx="689">
                  <c:v>152.83859415399999</c:v>
                </c:pt>
                <c:pt idx="690">
                  <c:v>122.23325527</c:v>
                </c:pt>
                <c:pt idx="691">
                  <c:v>120.09425526999999</c:v>
                </c:pt>
                <c:pt idx="692">
                  <c:v>7.5047532319999881</c:v>
                </c:pt>
                <c:pt idx="693">
                  <c:v>-9.8822467680000123</c:v>
                </c:pt>
                <c:pt idx="694">
                  <c:v>-29.521246768000012</c:v>
                </c:pt>
                <c:pt idx="695">
                  <c:v>-62.977246768000015</c:v>
                </c:pt>
                <c:pt idx="696">
                  <c:v>-253.49596634400001</c:v>
                </c:pt>
                <c:pt idx="697">
                  <c:v>-269.32896634400004</c:v>
                </c:pt>
                <c:pt idx="698">
                  <c:v>-275.79896634400001</c:v>
                </c:pt>
                <c:pt idx="699">
                  <c:v>-278.72196634400001</c:v>
                </c:pt>
                <c:pt idx="700">
                  <c:v>-117.60724676800001</c:v>
                </c:pt>
                <c:pt idx="701">
                  <c:v>-15.364744730000005</c:v>
                </c:pt>
                <c:pt idx="702">
                  <c:v>-93.133246768000006</c:v>
                </c:pt>
                <c:pt idx="703">
                  <c:v>-63.042246768000012</c:v>
                </c:pt>
                <c:pt idx="704">
                  <c:v>-214.71056634400003</c:v>
                </c:pt>
                <c:pt idx="705">
                  <c:v>-212.59636634400002</c:v>
                </c:pt>
                <c:pt idx="706">
                  <c:v>-56.516846768000008</c:v>
                </c:pt>
                <c:pt idx="707">
                  <c:v>-49.714646768000016</c:v>
                </c:pt>
                <c:pt idx="708">
                  <c:v>31.062455270000008</c:v>
                </c:pt>
                <c:pt idx="709">
                  <c:v>29.380855269999994</c:v>
                </c:pt>
                <c:pt idx="710">
                  <c:v>36.528855269999994</c:v>
                </c:pt>
                <c:pt idx="711">
                  <c:v>-51.517846768000013</c:v>
                </c:pt>
                <c:pt idx="712">
                  <c:v>65.730255270000001</c:v>
                </c:pt>
                <c:pt idx="713">
                  <c:v>2.993753231999988</c:v>
                </c:pt>
                <c:pt idx="714">
                  <c:v>116.16125527</c:v>
                </c:pt>
                <c:pt idx="715">
                  <c:v>168.995594154</c:v>
                </c:pt>
                <c:pt idx="716">
                  <c:v>156.14659415399998</c:v>
                </c:pt>
                <c:pt idx="717">
                  <c:v>136.756594154</c:v>
                </c:pt>
                <c:pt idx="718">
                  <c:v>64.44825526999999</c:v>
                </c:pt>
                <c:pt idx="719">
                  <c:v>37.520255269999993</c:v>
                </c:pt>
                <c:pt idx="720">
                  <c:v>58.526594154000001</c:v>
                </c:pt>
                <c:pt idx="721">
                  <c:v>40.392594154000001</c:v>
                </c:pt>
                <c:pt idx="722">
                  <c:v>33.663594154000002</c:v>
                </c:pt>
                <c:pt idx="723">
                  <c:v>31.651594153999998</c:v>
                </c:pt>
                <c:pt idx="724">
                  <c:v>31.856594154</c:v>
                </c:pt>
                <c:pt idx="725">
                  <c:v>37.119594153999998</c:v>
                </c:pt>
                <c:pt idx="726">
                  <c:v>73.083824269000004</c:v>
                </c:pt>
                <c:pt idx="727">
                  <c:v>98.948624269000007</c:v>
                </c:pt>
                <c:pt idx="728">
                  <c:v>87.966994153999991</c:v>
                </c:pt>
                <c:pt idx="729">
                  <c:v>92.935424269000009</c:v>
                </c:pt>
                <c:pt idx="730">
                  <c:v>33.77962426900001</c:v>
                </c:pt>
                <c:pt idx="731">
                  <c:v>36.501594153999989</c:v>
                </c:pt>
                <c:pt idx="732">
                  <c:v>24.634194153999996</c:v>
                </c:pt>
                <c:pt idx="733">
                  <c:v>17.434455269999994</c:v>
                </c:pt>
                <c:pt idx="734">
                  <c:v>25.360455269999996</c:v>
                </c:pt>
                <c:pt idx="735">
                  <c:v>89.730194154000003</c:v>
                </c:pt>
                <c:pt idx="736">
                  <c:v>105.86859415399999</c:v>
                </c:pt>
                <c:pt idx="737">
                  <c:v>141.45459415399998</c:v>
                </c:pt>
                <c:pt idx="738">
                  <c:v>110.71825527</c:v>
                </c:pt>
                <c:pt idx="739">
                  <c:v>114.64725526999999</c:v>
                </c:pt>
                <c:pt idx="740">
                  <c:v>5.1727532319999883</c:v>
                </c:pt>
                <c:pt idx="741">
                  <c:v>-11.391246768000013</c:v>
                </c:pt>
                <c:pt idx="742">
                  <c:v>-31.809246768000012</c:v>
                </c:pt>
                <c:pt idx="743">
                  <c:v>-56.567246768000011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6-064B-9413-D69BE5A9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60416"/>
        <c:axId val="441242272"/>
      </c:scatterChart>
      <c:valAx>
        <c:axId val="483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 of the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1242272"/>
        <c:crosses val="autoZero"/>
        <c:crossBetween val="midCat"/>
      </c:valAx>
      <c:valAx>
        <c:axId val="4412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Shortage in kWh</a:t>
                </a:r>
              </a:p>
              <a:p>
                <a:pPr>
                  <a:defRPr/>
                </a:pPr>
                <a:r>
                  <a:rPr lang="nl-NL" baseline="0"/>
                  <a:t> 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39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1206500</xdr:colOff>
      <xdr:row>17</xdr:row>
      <xdr:rowOff>196850</xdr:rowOff>
    </xdr:from>
    <xdr:to>
      <xdr:col>10</xdr:col>
      <xdr:colOff>558800</xdr:colOff>
      <xdr:row>31</xdr:row>
      <xdr:rowOff>95250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8BCAF5DD-115C-524E-8E69-00B9EAC30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5C09-6BA7-3646-903C-A62EC0008025}">
  <dimension ref="A1:O745"/>
  <sheetViews>
    <sheetView tabSelected="1" topLeftCell="A11" zoomScaleNormal="100" workbookViewId="0">
      <selection activeCell="I2" sqref="I2:I745"/>
    </sheetView>
  </sheetViews>
  <sheetFormatPr baseColWidth="10" defaultRowHeight="16"/>
  <cols>
    <col min="1" max="1" width="20" customWidth="1"/>
    <col min="2" max="2" width="17.83203125" customWidth="1"/>
    <col min="3" max="3" width="15.33203125" customWidth="1"/>
    <col min="6" max="6" width="23" customWidth="1"/>
    <col min="7" max="7" width="23.83203125" customWidth="1"/>
    <col min="9" max="9" width="15.33203125" bestFit="1" customWidth="1"/>
    <col min="10" max="10" width="14.33203125" style="5" customWidth="1"/>
    <col min="12" max="12" width="22.83203125" customWidth="1"/>
    <col min="13" max="13" width="11.6640625" bestFit="1" customWidth="1"/>
    <col min="14" max="14" width="17.6640625" customWidth="1"/>
  </cols>
  <sheetData>
    <row r="1" spans="1:1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6</v>
      </c>
      <c r="I1" t="s">
        <v>5</v>
      </c>
      <c r="J1" s="4" t="s">
        <v>10</v>
      </c>
      <c r="K1" t="s">
        <v>7</v>
      </c>
      <c r="L1" t="s">
        <v>8</v>
      </c>
      <c r="M1" t="s">
        <v>9</v>
      </c>
      <c r="N1" t="s">
        <v>11</v>
      </c>
      <c r="O1" t="s">
        <v>12</v>
      </c>
    </row>
    <row r="2" spans="1:15">
      <c r="A2">
        <v>134.435</v>
      </c>
      <c r="B2">
        <v>168331.24676800001</v>
      </c>
      <c r="C2">
        <v>0</v>
      </c>
      <c r="F2">
        <f>1000*A2</f>
        <v>134435</v>
      </c>
      <c r="G2">
        <f>200*C2</f>
        <v>0</v>
      </c>
      <c r="H2" s="1">
        <v>0</v>
      </c>
      <c r="I2" s="7">
        <f>(F2-B2-G2)/1000</f>
        <v>-33.896246768000012</v>
      </c>
      <c r="J2" s="6">
        <f>ABS(I2)</f>
        <v>33.896246768000012</v>
      </c>
      <c r="K2" s="2">
        <f>SUM(I2:I745)</f>
        <v>-11024.761222576017</v>
      </c>
      <c r="L2">
        <v>272</v>
      </c>
      <c r="M2">
        <f>744-L2</f>
        <v>472</v>
      </c>
      <c r="N2" s="2">
        <f>SUM(J2:J745)</f>
        <v>88928.901987321995</v>
      </c>
      <c r="O2" s="2">
        <f>N2+K2</f>
        <v>77904.140764745971</v>
      </c>
    </row>
    <row r="3" spans="1:15">
      <c r="A3">
        <v>111.92100000000001</v>
      </c>
      <c r="B3">
        <v>168331.24676800001</v>
      </c>
      <c r="C3">
        <v>0</v>
      </c>
      <c r="F3">
        <f t="shared" ref="F3:F66" si="0">1000*A3</f>
        <v>111921</v>
      </c>
      <c r="G3">
        <f t="shared" ref="G3:G66" si="1">200*C3</f>
        <v>0</v>
      </c>
      <c r="H3" s="1">
        <v>0.04</v>
      </c>
      <c r="I3" s="7">
        <f t="shared" ref="I3:I66" si="2">(F3-B3-G3)/1000</f>
        <v>-56.410246768000015</v>
      </c>
      <c r="J3" s="6">
        <f t="shared" ref="J3:J66" si="3">ABS(I3)</f>
        <v>56.410246768000015</v>
      </c>
      <c r="L3" s="3">
        <f>L2 / 7.44</f>
        <v>36.559139784946233</v>
      </c>
      <c r="M3" s="3">
        <f>M2 / 7.44</f>
        <v>63.44086021505376</v>
      </c>
    </row>
    <row r="4" spans="1:15">
      <c r="A4">
        <v>93.866</v>
      </c>
      <c r="B4">
        <v>168331.24676800001</v>
      </c>
      <c r="C4">
        <v>0</v>
      </c>
      <c r="F4">
        <f t="shared" si="0"/>
        <v>93866</v>
      </c>
      <c r="G4">
        <f t="shared" si="1"/>
        <v>0</v>
      </c>
      <c r="H4" s="1">
        <v>0.08</v>
      </c>
      <c r="I4" s="7">
        <f t="shared" si="2"/>
        <v>-74.465246768000014</v>
      </c>
      <c r="J4" s="6">
        <f t="shared" si="3"/>
        <v>74.465246768000014</v>
      </c>
    </row>
    <row r="5" spans="1:15">
      <c r="A5">
        <v>74.909000000000006</v>
      </c>
      <c r="B5">
        <v>168331.24676800001</v>
      </c>
      <c r="C5">
        <v>0</v>
      </c>
      <c r="F5">
        <f t="shared" si="0"/>
        <v>74909</v>
      </c>
      <c r="G5">
        <f t="shared" si="1"/>
        <v>0</v>
      </c>
      <c r="H5" s="1">
        <v>0.12</v>
      </c>
      <c r="I5" s="7">
        <f t="shared" si="2"/>
        <v>-93.422246768000008</v>
      </c>
      <c r="J5" s="6">
        <f t="shared" si="3"/>
        <v>93.422246768000008</v>
      </c>
    </row>
    <row r="6" spans="1:15">
      <c r="A6">
        <v>63.323999999999998</v>
      </c>
      <c r="B6">
        <v>168331.24676800001</v>
      </c>
      <c r="C6">
        <v>0</v>
      </c>
      <c r="F6">
        <f t="shared" si="0"/>
        <v>63324</v>
      </c>
      <c r="G6">
        <f t="shared" si="1"/>
        <v>0</v>
      </c>
      <c r="H6" s="1">
        <v>0.17</v>
      </c>
      <c r="I6" s="7">
        <f t="shared" si="2"/>
        <v>-105.00724676800002</v>
      </c>
      <c r="J6" s="6">
        <f t="shared" si="3"/>
        <v>105.00724676800002</v>
      </c>
    </row>
    <row r="7" spans="1:15">
      <c r="A7">
        <v>60.125999999999998</v>
      </c>
      <c r="B7">
        <v>168331.24676800001</v>
      </c>
      <c r="C7">
        <v>0</v>
      </c>
      <c r="F7">
        <f t="shared" si="0"/>
        <v>60126</v>
      </c>
      <c r="G7">
        <f t="shared" si="1"/>
        <v>0</v>
      </c>
      <c r="H7" s="1">
        <v>0.21</v>
      </c>
      <c r="I7" s="7">
        <f t="shared" si="2"/>
        <v>-108.20524676800001</v>
      </c>
      <c r="J7" s="6">
        <f t="shared" si="3"/>
        <v>108.20524676800001</v>
      </c>
    </row>
    <row r="8" spans="1:15">
      <c r="A8">
        <v>60.353000000000002</v>
      </c>
      <c r="B8">
        <v>168331.24676800001</v>
      </c>
      <c r="C8">
        <v>0</v>
      </c>
      <c r="F8">
        <f t="shared" si="0"/>
        <v>60353</v>
      </c>
      <c r="G8">
        <f t="shared" si="1"/>
        <v>0</v>
      </c>
      <c r="H8" s="1">
        <v>0.25</v>
      </c>
      <c r="I8" s="7">
        <f t="shared" si="2"/>
        <v>-107.97824676800001</v>
      </c>
      <c r="J8" s="6">
        <f t="shared" si="3"/>
        <v>107.97824676800001</v>
      </c>
    </row>
    <row r="9" spans="1:15">
      <c r="A9">
        <v>64.745999999999995</v>
      </c>
      <c r="B9">
        <v>168331.24676800001</v>
      </c>
      <c r="C9">
        <v>0</v>
      </c>
      <c r="F9">
        <f t="shared" si="0"/>
        <v>64745.999999999993</v>
      </c>
      <c r="G9">
        <f t="shared" si="1"/>
        <v>0</v>
      </c>
      <c r="H9" s="1">
        <v>0.28999999999999998</v>
      </c>
      <c r="I9" s="7">
        <f t="shared" si="2"/>
        <v>-103.58524676800002</v>
      </c>
      <c r="J9" s="6">
        <f t="shared" si="3"/>
        <v>103.58524676800002</v>
      </c>
    </row>
    <row r="10" spans="1:15">
      <c r="A10">
        <v>76.186000000000007</v>
      </c>
      <c r="B10">
        <v>328771.96634400001</v>
      </c>
      <c r="C10">
        <v>22.222000000000001</v>
      </c>
      <c r="F10">
        <f t="shared" si="0"/>
        <v>76186</v>
      </c>
      <c r="G10">
        <f t="shared" si="1"/>
        <v>4444.4000000000005</v>
      </c>
      <c r="H10" s="1">
        <v>0.33</v>
      </c>
      <c r="I10" s="7">
        <f t="shared" si="2"/>
        <v>-257.03036634400002</v>
      </c>
      <c r="J10" s="6">
        <f t="shared" si="3"/>
        <v>257.03036634400002</v>
      </c>
    </row>
    <row r="11" spans="1:15">
      <c r="A11">
        <v>92.373999999999995</v>
      </c>
      <c r="B11">
        <v>328771.96634400001</v>
      </c>
      <c r="C11">
        <v>38.889000000000003</v>
      </c>
      <c r="F11">
        <f t="shared" si="0"/>
        <v>92374</v>
      </c>
      <c r="G11">
        <f t="shared" si="1"/>
        <v>7777.8</v>
      </c>
      <c r="H11" s="1">
        <v>0.37</v>
      </c>
      <c r="I11" s="7">
        <f t="shared" si="2"/>
        <v>-244.17576634400001</v>
      </c>
      <c r="J11" s="6">
        <f t="shared" si="3"/>
        <v>244.17576634400001</v>
      </c>
    </row>
    <row r="12" spans="1:15">
      <c r="A12">
        <v>117.381</v>
      </c>
      <c r="B12">
        <v>328771.96634400001</v>
      </c>
      <c r="C12">
        <v>66.667000000000002</v>
      </c>
      <c r="F12">
        <f t="shared" si="0"/>
        <v>117381</v>
      </c>
      <c r="G12">
        <f t="shared" si="1"/>
        <v>13333.4</v>
      </c>
      <c r="H12" s="1">
        <v>0.42</v>
      </c>
      <c r="I12" s="7">
        <f t="shared" si="2"/>
        <v>-224.724366344</v>
      </c>
      <c r="J12" s="6">
        <f t="shared" si="3"/>
        <v>224.724366344</v>
      </c>
    </row>
    <row r="13" spans="1:15">
      <c r="A13">
        <v>129.167</v>
      </c>
      <c r="B13">
        <v>328771.96634400001</v>
      </c>
      <c r="C13">
        <v>66.667000000000002</v>
      </c>
      <c r="F13">
        <f t="shared" si="0"/>
        <v>129167</v>
      </c>
      <c r="G13">
        <f t="shared" si="1"/>
        <v>13333.4</v>
      </c>
      <c r="H13" s="1">
        <v>0.46</v>
      </c>
      <c r="I13" s="7">
        <f t="shared" si="2"/>
        <v>-212.938366344</v>
      </c>
      <c r="J13" s="6">
        <f t="shared" si="3"/>
        <v>212.938366344</v>
      </c>
    </row>
    <row r="14" spans="1:15">
      <c r="A14">
        <v>139.773</v>
      </c>
      <c r="B14">
        <v>168331.24676800001</v>
      </c>
      <c r="C14">
        <v>66.667000000000002</v>
      </c>
      <c r="F14">
        <f t="shared" si="0"/>
        <v>139773</v>
      </c>
      <c r="G14">
        <f t="shared" si="1"/>
        <v>13333.4</v>
      </c>
      <c r="H14" s="1">
        <v>0.5</v>
      </c>
      <c r="I14" s="7">
        <f t="shared" si="2"/>
        <v>-41.891646768000015</v>
      </c>
      <c r="J14" s="6">
        <f t="shared" si="3"/>
        <v>41.891646768000015</v>
      </c>
    </row>
    <row r="15" spans="1:15">
      <c r="A15">
        <v>135.93600000000001</v>
      </c>
      <c r="B15">
        <v>328771.96634400001</v>
      </c>
      <c r="C15">
        <v>38.889000000000003</v>
      </c>
      <c r="F15">
        <f t="shared" si="0"/>
        <v>135936</v>
      </c>
      <c r="G15">
        <f t="shared" si="1"/>
        <v>7777.8</v>
      </c>
      <c r="H15" s="1">
        <v>0.54</v>
      </c>
      <c r="I15" s="7">
        <f t="shared" si="2"/>
        <v>-200.613766344</v>
      </c>
      <c r="J15" s="6">
        <f t="shared" si="3"/>
        <v>200.613766344</v>
      </c>
    </row>
    <row r="16" spans="1:15">
      <c r="A16">
        <v>138.70500000000001</v>
      </c>
      <c r="B16">
        <v>328771.96634400001</v>
      </c>
      <c r="C16">
        <v>11.111000000000001</v>
      </c>
      <c r="F16">
        <f t="shared" si="0"/>
        <v>138705</v>
      </c>
      <c r="G16">
        <f t="shared" si="1"/>
        <v>2222.2000000000003</v>
      </c>
      <c r="H16" s="1">
        <v>0.57999999999999996</v>
      </c>
      <c r="I16" s="7">
        <f t="shared" si="2"/>
        <v>-192.28916634400002</v>
      </c>
      <c r="J16" s="6">
        <f t="shared" si="3"/>
        <v>192.28916634400002</v>
      </c>
    </row>
    <row r="17" spans="1:10">
      <c r="A17">
        <v>128.328</v>
      </c>
      <c r="B17">
        <v>168331.24676800001</v>
      </c>
      <c r="C17">
        <v>0</v>
      </c>
      <c r="F17">
        <f t="shared" si="0"/>
        <v>128328</v>
      </c>
      <c r="G17">
        <f t="shared" si="1"/>
        <v>0</v>
      </c>
      <c r="H17" s="1">
        <v>0.62</v>
      </c>
      <c r="I17" s="7">
        <f t="shared" si="2"/>
        <v>-40.003246768000011</v>
      </c>
      <c r="J17" s="6">
        <f t="shared" si="3"/>
        <v>40.003246768000011</v>
      </c>
    </row>
    <row r="18" spans="1:10">
      <c r="A18">
        <v>135.524</v>
      </c>
      <c r="B18">
        <v>168331.24676800001</v>
      </c>
      <c r="C18">
        <v>0</v>
      </c>
      <c r="F18">
        <f t="shared" si="0"/>
        <v>135524</v>
      </c>
      <c r="G18">
        <f t="shared" si="1"/>
        <v>0</v>
      </c>
      <c r="H18" s="1">
        <v>0.67</v>
      </c>
      <c r="I18" s="7">
        <f t="shared" si="2"/>
        <v>-32.807246768000013</v>
      </c>
      <c r="J18" s="6">
        <f t="shared" si="3"/>
        <v>32.807246768000013</v>
      </c>
    </row>
    <row r="19" spans="1:10">
      <c r="A19">
        <v>185.833</v>
      </c>
      <c r="B19">
        <v>168331.24676800001</v>
      </c>
      <c r="C19">
        <v>0</v>
      </c>
      <c r="F19">
        <f t="shared" si="0"/>
        <v>185833</v>
      </c>
      <c r="G19">
        <f t="shared" si="1"/>
        <v>0</v>
      </c>
      <c r="H19" s="1">
        <v>0.71</v>
      </c>
      <c r="I19" s="7">
        <f t="shared" si="2"/>
        <v>17.501753231999988</v>
      </c>
      <c r="J19" s="6">
        <f t="shared" si="3"/>
        <v>17.501753231999988</v>
      </c>
    </row>
    <row r="20" spans="1:10">
      <c r="A20">
        <v>190.352</v>
      </c>
      <c r="B20">
        <v>168331.24676800001</v>
      </c>
      <c r="C20">
        <v>0</v>
      </c>
      <c r="F20">
        <f t="shared" si="0"/>
        <v>190352</v>
      </c>
      <c r="G20">
        <f t="shared" si="1"/>
        <v>0</v>
      </c>
      <c r="H20" s="1">
        <v>0.75</v>
      </c>
      <c r="I20" s="7">
        <f t="shared" si="2"/>
        <v>22.02075323199999</v>
      </c>
      <c r="J20" s="6">
        <f t="shared" si="3"/>
        <v>22.02075323199999</v>
      </c>
    </row>
    <row r="21" spans="1:10">
      <c r="A21">
        <v>188.99600000000001</v>
      </c>
      <c r="B21">
        <v>71014.744730000006</v>
      </c>
      <c r="C21">
        <v>0</v>
      </c>
      <c r="F21">
        <f t="shared" si="0"/>
        <v>188996</v>
      </c>
      <c r="G21">
        <f t="shared" si="1"/>
        <v>0</v>
      </c>
      <c r="H21" s="1">
        <v>0.79</v>
      </c>
      <c r="I21" s="7">
        <f t="shared" si="2"/>
        <v>117.98125526999999</v>
      </c>
      <c r="J21" s="6">
        <f t="shared" si="3"/>
        <v>117.98125526999999</v>
      </c>
    </row>
    <row r="22" spans="1:10">
      <c r="A22">
        <v>183.916</v>
      </c>
      <c r="B22">
        <v>71014.744730000006</v>
      </c>
      <c r="C22">
        <v>0</v>
      </c>
      <c r="F22">
        <f t="shared" si="0"/>
        <v>183916</v>
      </c>
      <c r="G22">
        <f t="shared" si="1"/>
        <v>0</v>
      </c>
      <c r="H22" s="1">
        <v>0.83</v>
      </c>
      <c r="I22" s="7">
        <f t="shared" si="2"/>
        <v>112.90125526999999</v>
      </c>
      <c r="J22" s="6">
        <f t="shared" si="3"/>
        <v>112.90125526999999</v>
      </c>
    </row>
    <row r="23" spans="1:10">
      <c r="A23">
        <v>159.797</v>
      </c>
      <c r="B23">
        <v>21041.405846000001</v>
      </c>
      <c r="C23">
        <v>0</v>
      </c>
      <c r="F23">
        <f t="shared" si="0"/>
        <v>159797</v>
      </c>
      <c r="G23">
        <f t="shared" si="1"/>
        <v>0</v>
      </c>
      <c r="H23" s="1">
        <v>0.87</v>
      </c>
      <c r="I23" s="7">
        <f t="shared" si="2"/>
        <v>138.75559415399999</v>
      </c>
      <c r="J23" s="6">
        <f t="shared" si="3"/>
        <v>138.75559415399999</v>
      </c>
    </row>
    <row r="24" spans="1:10">
      <c r="A24">
        <v>143.93799999999999</v>
      </c>
      <c r="B24">
        <v>2630.1757309999998</v>
      </c>
      <c r="C24">
        <v>0</v>
      </c>
      <c r="F24">
        <f t="shared" si="0"/>
        <v>143938</v>
      </c>
      <c r="G24">
        <f t="shared" si="1"/>
        <v>0</v>
      </c>
      <c r="H24" s="1">
        <v>0.92</v>
      </c>
      <c r="I24" s="7">
        <f t="shared" si="2"/>
        <v>141.30782426900001</v>
      </c>
      <c r="J24" s="6">
        <f t="shared" si="3"/>
        <v>141.30782426900001</v>
      </c>
    </row>
    <row r="25" spans="1:10">
      <c r="A25">
        <v>118.803</v>
      </c>
      <c r="B25">
        <v>21041.405846000001</v>
      </c>
      <c r="C25">
        <v>0</v>
      </c>
      <c r="F25">
        <f t="shared" si="0"/>
        <v>118803</v>
      </c>
      <c r="G25">
        <f t="shared" si="1"/>
        <v>0</v>
      </c>
      <c r="H25" s="1">
        <v>0.96</v>
      </c>
      <c r="I25" s="7">
        <f t="shared" si="2"/>
        <v>97.761594153999994</v>
      </c>
      <c r="J25" s="6">
        <f t="shared" si="3"/>
        <v>97.761594153999994</v>
      </c>
    </row>
    <row r="26" spans="1:10">
      <c r="A26">
        <v>81.938999999999993</v>
      </c>
      <c r="B26">
        <v>21041.405846000001</v>
      </c>
      <c r="C26">
        <v>0</v>
      </c>
      <c r="F26">
        <f t="shared" si="0"/>
        <v>81939</v>
      </c>
      <c r="G26">
        <f t="shared" si="1"/>
        <v>0</v>
      </c>
      <c r="H26" s="1">
        <v>1</v>
      </c>
      <c r="I26" s="7">
        <f t="shared" si="2"/>
        <v>60.897594153999997</v>
      </c>
      <c r="J26" s="6">
        <f t="shared" si="3"/>
        <v>60.897594153999997</v>
      </c>
    </row>
    <row r="27" spans="1:10">
      <c r="A27">
        <v>64.382000000000005</v>
      </c>
      <c r="B27">
        <v>21041.405846000001</v>
      </c>
      <c r="C27">
        <v>0</v>
      </c>
      <c r="F27">
        <f t="shared" si="0"/>
        <v>64382.000000000007</v>
      </c>
      <c r="G27">
        <f t="shared" si="1"/>
        <v>0</v>
      </c>
      <c r="H27" s="1">
        <v>1.04</v>
      </c>
      <c r="I27" s="7">
        <f t="shared" si="2"/>
        <v>43.340594154000009</v>
      </c>
      <c r="J27" s="6">
        <f t="shared" si="3"/>
        <v>43.340594154000009</v>
      </c>
    </row>
    <row r="28" spans="1:10">
      <c r="A28">
        <v>56.524999999999999</v>
      </c>
      <c r="B28">
        <v>21041.405846000001</v>
      </c>
      <c r="C28">
        <v>0</v>
      </c>
      <c r="F28">
        <f t="shared" si="0"/>
        <v>56525</v>
      </c>
      <c r="G28">
        <f t="shared" si="1"/>
        <v>0</v>
      </c>
      <c r="H28" s="1">
        <v>1.08</v>
      </c>
      <c r="I28" s="7">
        <f t="shared" si="2"/>
        <v>35.483594153999995</v>
      </c>
      <c r="J28" s="6">
        <f t="shared" si="3"/>
        <v>35.483594153999995</v>
      </c>
    </row>
    <row r="29" spans="1:10">
      <c r="A29">
        <v>53.493000000000002</v>
      </c>
      <c r="B29">
        <v>21041.405846000001</v>
      </c>
      <c r="C29">
        <v>0</v>
      </c>
      <c r="F29">
        <f t="shared" si="0"/>
        <v>53493</v>
      </c>
      <c r="G29">
        <f t="shared" si="1"/>
        <v>0</v>
      </c>
      <c r="H29" s="1">
        <v>1.1200000000000001</v>
      </c>
      <c r="I29" s="7">
        <f t="shared" si="2"/>
        <v>32.451594153999999</v>
      </c>
      <c r="J29" s="6">
        <f t="shared" si="3"/>
        <v>32.451594153999999</v>
      </c>
    </row>
    <row r="30" spans="1:10">
      <c r="A30">
        <v>53.677</v>
      </c>
      <c r="B30">
        <v>21041.405846000001</v>
      </c>
      <c r="C30">
        <v>0</v>
      </c>
      <c r="F30">
        <f t="shared" si="0"/>
        <v>53677</v>
      </c>
      <c r="G30">
        <f t="shared" si="1"/>
        <v>0</v>
      </c>
      <c r="H30" s="1">
        <v>1.17</v>
      </c>
      <c r="I30" s="7">
        <f t="shared" si="2"/>
        <v>32.635594153999996</v>
      </c>
      <c r="J30" s="6">
        <f t="shared" si="3"/>
        <v>32.635594153999996</v>
      </c>
    </row>
    <row r="31" spans="1:10">
      <c r="A31">
        <v>58.017000000000003</v>
      </c>
      <c r="B31">
        <v>21041.405846000001</v>
      </c>
      <c r="C31">
        <v>0</v>
      </c>
      <c r="F31">
        <f t="shared" si="0"/>
        <v>58017</v>
      </c>
      <c r="G31">
        <f t="shared" si="1"/>
        <v>0</v>
      </c>
      <c r="H31" s="1">
        <v>1.21</v>
      </c>
      <c r="I31" s="7">
        <f t="shared" si="2"/>
        <v>36.975594153999999</v>
      </c>
      <c r="J31" s="6">
        <f t="shared" si="3"/>
        <v>36.975594153999999</v>
      </c>
    </row>
    <row r="32" spans="1:10">
      <c r="A32">
        <v>74.763999999999996</v>
      </c>
      <c r="B32">
        <v>21041.405846000001</v>
      </c>
      <c r="C32">
        <v>0</v>
      </c>
      <c r="F32">
        <f t="shared" si="0"/>
        <v>74764</v>
      </c>
      <c r="G32">
        <f t="shared" si="1"/>
        <v>0</v>
      </c>
      <c r="H32" s="1">
        <v>1.25</v>
      </c>
      <c r="I32" s="7">
        <f t="shared" si="2"/>
        <v>53.722594153999999</v>
      </c>
      <c r="J32" s="6">
        <f t="shared" si="3"/>
        <v>53.722594153999999</v>
      </c>
    </row>
    <row r="33" spans="1:10">
      <c r="A33">
        <v>102.637</v>
      </c>
      <c r="B33">
        <v>71014.744730000006</v>
      </c>
      <c r="C33">
        <v>5.556</v>
      </c>
      <c r="F33">
        <f t="shared" si="0"/>
        <v>102637</v>
      </c>
      <c r="G33">
        <f t="shared" si="1"/>
        <v>1111.2</v>
      </c>
      <c r="H33" s="1">
        <v>1.29</v>
      </c>
      <c r="I33" s="7">
        <f t="shared" si="2"/>
        <v>30.511055269999993</v>
      </c>
      <c r="J33" s="6">
        <f t="shared" si="3"/>
        <v>30.511055269999993</v>
      </c>
    </row>
    <row r="34" spans="1:10">
      <c r="A34">
        <v>121.227</v>
      </c>
      <c r="B34">
        <v>21041.405846000001</v>
      </c>
      <c r="C34">
        <v>44.444000000000003</v>
      </c>
      <c r="F34">
        <f t="shared" si="0"/>
        <v>121227</v>
      </c>
      <c r="G34">
        <f t="shared" si="1"/>
        <v>8888.8000000000011</v>
      </c>
      <c r="H34" s="1">
        <v>1.33</v>
      </c>
      <c r="I34" s="7">
        <f t="shared" si="2"/>
        <v>91.296794153999983</v>
      </c>
      <c r="J34" s="6">
        <f t="shared" si="3"/>
        <v>91.296794153999983</v>
      </c>
    </row>
    <row r="35" spans="1:10">
      <c r="A35">
        <v>134.28200000000001</v>
      </c>
      <c r="B35">
        <v>21041.405846000001</v>
      </c>
      <c r="C35">
        <v>194.44399999999999</v>
      </c>
      <c r="F35">
        <f t="shared" si="0"/>
        <v>134282</v>
      </c>
      <c r="G35">
        <f t="shared" si="1"/>
        <v>38888.799999999996</v>
      </c>
      <c r="H35" s="1">
        <v>1.37</v>
      </c>
      <c r="I35" s="7">
        <f t="shared" si="2"/>
        <v>74.351794154000004</v>
      </c>
      <c r="J35" s="6">
        <f t="shared" si="3"/>
        <v>74.351794154000004</v>
      </c>
    </row>
    <row r="36" spans="1:10">
      <c r="A36">
        <v>134.16399999999999</v>
      </c>
      <c r="B36">
        <v>21041.405846000001</v>
      </c>
      <c r="C36">
        <v>366.66699999999997</v>
      </c>
      <c r="F36">
        <f t="shared" si="0"/>
        <v>134164</v>
      </c>
      <c r="G36">
        <f t="shared" si="1"/>
        <v>73333.399999999994</v>
      </c>
      <c r="H36" s="1">
        <v>1.42</v>
      </c>
      <c r="I36" s="7">
        <f t="shared" si="2"/>
        <v>39.789194154</v>
      </c>
      <c r="J36" s="6">
        <f t="shared" si="3"/>
        <v>39.789194154</v>
      </c>
    </row>
    <row r="37" spans="1:10">
      <c r="A37">
        <v>134.42599999999999</v>
      </c>
      <c r="B37">
        <v>71014.744730000006</v>
      </c>
      <c r="C37">
        <v>433.33300000000003</v>
      </c>
      <c r="F37">
        <f t="shared" si="0"/>
        <v>134426</v>
      </c>
      <c r="G37">
        <f t="shared" si="1"/>
        <v>86666.6</v>
      </c>
      <c r="H37" s="1">
        <v>1.46</v>
      </c>
      <c r="I37" s="7">
        <f t="shared" si="2"/>
        <v>-23.255344730000012</v>
      </c>
      <c r="J37" s="6">
        <f t="shared" si="3"/>
        <v>23.255344730000012</v>
      </c>
    </row>
    <row r="38" spans="1:10">
      <c r="A38">
        <v>134.26</v>
      </c>
      <c r="B38">
        <v>71014.744730000006</v>
      </c>
      <c r="C38">
        <v>427.77800000000002</v>
      </c>
      <c r="F38">
        <f t="shared" si="0"/>
        <v>134260</v>
      </c>
      <c r="G38">
        <f t="shared" si="1"/>
        <v>85555.6</v>
      </c>
      <c r="H38" s="1">
        <v>1.5</v>
      </c>
      <c r="I38" s="7">
        <f t="shared" si="2"/>
        <v>-22.310344730000011</v>
      </c>
      <c r="J38" s="6">
        <f t="shared" si="3"/>
        <v>22.310344730000011</v>
      </c>
    </row>
    <row r="39" spans="1:10">
      <c r="A39">
        <v>128.16999999999999</v>
      </c>
      <c r="B39">
        <v>71014.744730000006</v>
      </c>
      <c r="C39">
        <v>222.22200000000001</v>
      </c>
      <c r="F39">
        <f t="shared" si="0"/>
        <v>128169.99999999999</v>
      </c>
      <c r="G39">
        <f t="shared" si="1"/>
        <v>44444.4</v>
      </c>
      <c r="H39" s="1">
        <v>1.54</v>
      </c>
      <c r="I39" s="7">
        <f t="shared" si="2"/>
        <v>12.710855269999978</v>
      </c>
      <c r="J39" s="6">
        <f t="shared" si="3"/>
        <v>12.710855269999978</v>
      </c>
    </row>
    <row r="40" spans="1:10">
      <c r="A40">
        <v>124.75700000000001</v>
      </c>
      <c r="B40">
        <v>21041.405846000001</v>
      </c>
      <c r="C40">
        <v>66.667000000000002</v>
      </c>
      <c r="F40">
        <f t="shared" si="0"/>
        <v>124757</v>
      </c>
      <c r="G40">
        <f t="shared" si="1"/>
        <v>13333.4</v>
      </c>
      <c r="H40" s="1">
        <v>1.58</v>
      </c>
      <c r="I40" s="7">
        <f t="shared" si="2"/>
        <v>90.382194154000004</v>
      </c>
      <c r="J40" s="6">
        <f t="shared" si="3"/>
        <v>90.382194154000004</v>
      </c>
    </row>
    <row r="41" spans="1:10">
      <c r="A41">
        <v>125.768</v>
      </c>
      <c r="B41">
        <v>2630.1757309999998</v>
      </c>
      <c r="C41">
        <v>16.667000000000002</v>
      </c>
      <c r="F41">
        <f t="shared" si="0"/>
        <v>125768</v>
      </c>
      <c r="G41">
        <f t="shared" si="1"/>
        <v>3333.4000000000005</v>
      </c>
      <c r="H41" s="1">
        <v>1.62</v>
      </c>
      <c r="I41" s="7">
        <f t="shared" si="2"/>
        <v>119.80442426900001</v>
      </c>
      <c r="J41" s="6">
        <f t="shared" si="3"/>
        <v>119.80442426900001</v>
      </c>
    </row>
    <row r="42" spans="1:10">
      <c r="A42">
        <v>145.762</v>
      </c>
      <c r="B42">
        <v>71014.744730000006</v>
      </c>
      <c r="C42">
        <v>0</v>
      </c>
      <c r="F42">
        <f t="shared" si="0"/>
        <v>145762</v>
      </c>
      <c r="G42">
        <f t="shared" si="1"/>
        <v>0</v>
      </c>
      <c r="H42" s="1">
        <v>1.67</v>
      </c>
      <c r="I42" s="7">
        <f t="shared" si="2"/>
        <v>74.747255269999997</v>
      </c>
      <c r="J42" s="6">
        <f t="shared" si="3"/>
        <v>74.747255269999997</v>
      </c>
    </row>
    <row r="43" spans="1:10">
      <c r="A43">
        <v>185.94200000000001</v>
      </c>
      <c r="B43">
        <v>21041.405846000001</v>
      </c>
      <c r="C43">
        <v>0</v>
      </c>
      <c r="F43">
        <f t="shared" si="0"/>
        <v>185942</v>
      </c>
      <c r="G43">
        <f t="shared" si="1"/>
        <v>0</v>
      </c>
      <c r="H43" s="1">
        <v>1.71</v>
      </c>
      <c r="I43" s="7">
        <f t="shared" si="2"/>
        <v>164.900594154</v>
      </c>
      <c r="J43" s="6">
        <f t="shared" si="3"/>
        <v>164.900594154</v>
      </c>
    </row>
    <row r="44" spans="1:10">
      <c r="A44">
        <v>196.80099999999999</v>
      </c>
      <c r="B44">
        <v>21041.405846000001</v>
      </c>
      <c r="C44">
        <v>0</v>
      </c>
      <c r="F44">
        <f t="shared" si="0"/>
        <v>196801</v>
      </c>
      <c r="G44">
        <f t="shared" si="1"/>
        <v>0</v>
      </c>
      <c r="H44" s="1">
        <v>1.75</v>
      </c>
      <c r="I44" s="7">
        <f t="shared" si="2"/>
        <v>175.75959415399998</v>
      </c>
      <c r="J44" s="6">
        <f t="shared" si="3"/>
        <v>175.75959415399998</v>
      </c>
    </row>
    <row r="45" spans="1:10">
      <c r="A45">
        <v>198.446</v>
      </c>
      <c r="B45">
        <v>21041.405846000001</v>
      </c>
      <c r="C45">
        <v>0</v>
      </c>
      <c r="F45">
        <f t="shared" si="0"/>
        <v>198446</v>
      </c>
      <c r="G45">
        <f t="shared" si="1"/>
        <v>0</v>
      </c>
      <c r="H45" s="1">
        <v>1.79</v>
      </c>
      <c r="I45" s="7">
        <f t="shared" si="2"/>
        <v>177.40459415399999</v>
      </c>
      <c r="J45" s="6">
        <f t="shared" si="3"/>
        <v>177.40459415399999</v>
      </c>
    </row>
    <row r="46" spans="1:10">
      <c r="A46">
        <v>185.80199999999999</v>
      </c>
      <c r="B46">
        <v>21041.405846000001</v>
      </c>
      <c r="C46">
        <v>0</v>
      </c>
      <c r="F46">
        <f t="shared" si="0"/>
        <v>185802</v>
      </c>
      <c r="G46">
        <f t="shared" si="1"/>
        <v>0</v>
      </c>
      <c r="H46" s="1">
        <v>1.83</v>
      </c>
      <c r="I46" s="7">
        <f t="shared" si="2"/>
        <v>164.76059415399999</v>
      </c>
      <c r="J46" s="6">
        <f t="shared" si="3"/>
        <v>164.76059415399999</v>
      </c>
    </row>
    <row r="47" spans="1:10">
      <c r="A47">
        <v>166.6</v>
      </c>
      <c r="B47">
        <v>21041.405846000001</v>
      </c>
      <c r="C47">
        <v>0</v>
      </c>
      <c r="F47">
        <f t="shared" si="0"/>
        <v>166600</v>
      </c>
      <c r="G47">
        <f t="shared" si="1"/>
        <v>0</v>
      </c>
      <c r="H47" s="1">
        <v>1.87</v>
      </c>
      <c r="I47" s="7">
        <f t="shared" si="2"/>
        <v>145.55859415399999</v>
      </c>
      <c r="J47" s="6">
        <f t="shared" si="3"/>
        <v>145.55859415399999</v>
      </c>
    </row>
    <row r="48" spans="1:10">
      <c r="A48">
        <v>144.524</v>
      </c>
      <c r="B48">
        <v>21041.405846000001</v>
      </c>
      <c r="C48">
        <v>0</v>
      </c>
      <c r="F48">
        <f t="shared" si="0"/>
        <v>144524</v>
      </c>
      <c r="G48">
        <f t="shared" si="1"/>
        <v>0</v>
      </c>
      <c r="H48" s="1">
        <v>1.92</v>
      </c>
      <c r="I48" s="7">
        <f t="shared" si="2"/>
        <v>123.482594154</v>
      </c>
      <c r="J48" s="6">
        <f t="shared" si="3"/>
        <v>123.482594154</v>
      </c>
    </row>
    <row r="49" spans="1:10">
      <c r="A49">
        <v>116.992</v>
      </c>
      <c r="B49">
        <v>21041.405846000001</v>
      </c>
      <c r="C49">
        <v>0</v>
      </c>
      <c r="F49">
        <f t="shared" si="0"/>
        <v>116992</v>
      </c>
      <c r="G49">
        <f t="shared" si="1"/>
        <v>0</v>
      </c>
      <c r="H49" s="1">
        <v>1.96</v>
      </c>
      <c r="I49" s="7">
        <f t="shared" si="2"/>
        <v>95.950594153999987</v>
      </c>
      <c r="J49" s="6">
        <f t="shared" si="3"/>
        <v>95.950594153999987</v>
      </c>
    </row>
    <row r="50" spans="1:10">
      <c r="A50">
        <v>84.638999999999996</v>
      </c>
      <c r="B50">
        <v>21041.405846000001</v>
      </c>
      <c r="C50">
        <v>0</v>
      </c>
      <c r="F50">
        <f t="shared" si="0"/>
        <v>84639</v>
      </c>
      <c r="G50">
        <f t="shared" si="1"/>
        <v>0</v>
      </c>
      <c r="H50" s="1">
        <v>2</v>
      </c>
      <c r="I50" s="7">
        <f t="shared" si="2"/>
        <v>63.597594153999999</v>
      </c>
      <c r="J50" s="6">
        <f t="shared" si="3"/>
        <v>63.597594153999999</v>
      </c>
    </row>
    <row r="51" spans="1:10">
      <c r="A51">
        <v>65.411000000000001</v>
      </c>
      <c r="B51">
        <v>71014.744730000006</v>
      </c>
      <c r="C51">
        <v>0</v>
      </c>
      <c r="F51">
        <f t="shared" si="0"/>
        <v>65411</v>
      </c>
      <c r="G51">
        <f t="shared" si="1"/>
        <v>0</v>
      </c>
      <c r="H51" s="1">
        <v>2.04</v>
      </c>
      <c r="I51" s="7">
        <f t="shared" si="2"/>
        <v>-5.6037447300000061</v>
      </c>
      <c r="J51" s="6">
        <f t="shared" si="3"/>
        <v>5.6037447300000061</v>
      </c>
    </row>
    <row r="52" spans="1:10">
      <c r="A52">
        <v>58.103999999999999</v>
      </c>
      <c r="B52">
        <v>71014.744730000006</v>
      </c>
      <c r="C52">
        <v>0</v>
      </c>
      <c r="F52">
        <f t="shared" si="0"/>
        <v>58104</v>
      </c>
      <c r="G52">
        <f t="shared" si="1"/>
        <v>0</v>
      </c>
      <c r="H52" s="1">
        <v>2.08</v>
      </c>
      <c r="I52" s="7">
        <f t="shared" si="2"/>
        <v>-12.910744730000006</v>
      </c>
      <c r="J52" s="6">
        <f t="shared" si="3"/>
        <v>12.910744730000006</v>
      </c>
    </row>
    <row r="53" spans="1:10">
      <c r="A53">
        <v>54.631</v>
      </c>
      <c r="B53">
        <v>71014.744730000006</v>
      </c>
      <c r="C53">
        <v>0</v>
      </c>
      <c r="F53">
        <f t="shared" si="0"/>
        <v>54631</v>
      </c>
      <c r="G53">
        <f t="shared" si="1"/>
        <v>0</v>
      </c>
      <c r="H53" s="1">
        <v>2.12</v>
      </c>
      <c r="I53" s="7">
        <f t="shared" si="2"/>
        <v>-16.383744730000007</v>
      </c>
      <c r="J53" s="6">
        <f t="shared" si="3"/>
        <v>16.383744730000007</v>
      </c>
    </row>
    <row r="54" spans="1:10">
      <c r="A54">
        <v>55.540999999999997</v>
      </c>
      <c r="B54">
        <v>71014.744730000006</v>
      </c>
      <c r="C54">
        <v>0</v>
      </c>
      <c r="F54">
        <f t="shared" si="0"/>
        <v>55541</v>
      </c>
      <c r="G54">
        <f t="shared" si="1"/>
        <v>0</v>
      </c>
      <c r="H54" s="1">
        <v>2.17</v>
      </c>
      <c r="I54" s="7">
        <f t="shared" si="2"/>
        <v>-15.473744730000005</v>
      </c>
      <c r="J54" s="6">
        <f t="shared" si="3"/>
        <v>15.473744730000005</v>
      </c>
    </row>
    <row r="55" spans="1:10">
      <c r="A55">
        <v>59.771000000000001</v>
      </c>
      <c r="B55">
        <v>168331.24676800001</v>
      </c>
      <c r="C55">
        <v>0</v>
      </c>
      <c r="F55">
        <f t="shared" si="0"/>
        <v>59771</v>
      </c>
      <c r="G55">
        <f t="shared" si="1"/>
        <v>0</v>
      </c>
      <c r="H55" s="1">
        <v>2.21</v>
      </c>
      <c r="I55" s="7">
        <f t="shared" si="2"/>
        <v>-108.56024676800001</v>
      </c>
      <c r="J55" s="6">
        <f t="shared" si="3"/>
        <v>108.56024676800001</v>
      </c>
    </row>
    <row r="56" spans="1:10">
      <c r="A56">
        <v>76.44</v>
      </c>
      <c r="B56">
        <v>168331.24676800001</v>
      </c>
      <c r="C56">
        <v>0</v>
      </c>
      <c r="F56">
        <f t="shared" si="0"/>
        <v>76440</v>
      </c>
      <c r="G56">
        <f t="shared" si="1"/>
        <v>0</v>
      </c>
      <c r="H56" s="1">
        <v>2.25</v>
      </c>
      <c r="I56" s="7">
        <f t="shared" si="2"/>
        <v>-91.891246768000016</v>
      </c>
      <c r="J56" s="6">
        <f t="shared" si="3"/>
        <v>91.891246768000016</v>
      </c>
    </row>
    <row r="57" spans="1:10">
      <c r="A57">
        <v>102.90900000000001</v>
      </c>
      <c r="B57">
        <v>168331.24676800001</v>
      </c>
      <c r="C57">
        <v>0</v>
      </c>
      <c r="F57">
        <f t="shared" si="0"/>
        <v>102909</v>
      </c>
      <c r="G57">
        <f t="shared" si="1"/>
        <v>0</v>
      </c>
      <c r="H57" s="1">
        <v>2.29</v>
      </c>
      <c r="I57" s="7">
        <f t="shared" si="2"/>
        <v>-65.422246768000008</v>
      </c>
      <c r="J57" s="6">
        <f t="shared" si="3"/>
        <v>65.422246768000008</v>
      </c>
    </row>
    <row r="58" spans="1:10">
      <c r="A58">
        <v>115.964</v>
      </c>
      <c r="B58">
        <v>71014.744730000006</v>
      </c>
      <c r="C58">
        <v>66.667000000000002</v>
      </c>
      <c r="F58">
        <f t="shared" si="0"/>
        <v>115964</v>
      </c>
      <c r="G58">
        <f t="shared" si="1"/>
        <v>13333.4</v>
      </c>
      <c r="H58" s="1">
        <v>2.33</v>
      </c>
      <c r="I58" s="7">
        <f t="shared" si="2"/>
        <v>31.615855269999994</v>
      </c>
      <c r="J58" s="6">
        <f t="shared" si="3"/>
        <v>31.615855269999994</v>
      </c>
    </row>
    <row r="59" spans="1:10">
      <c r="A59">
        <v>122.80200000000001</v>
      </c>
      <c r="B59">
        <v>168331.24676800001</v>
      </c>
      <c r="C59">
        <v>133.333</v>
      </c>
      <c r="F59">
        <f t="shared" si="0"/>
        <v>122802</v>
      </c>
      <c r="G59">
        <f t="shared" si="1"/>
        <v>26666.6</v>
      </c>
      <c r="H59" s="1">
        <v>2.37</v>
      </c>
      <c r="I59" s="7">
        <f t="shared" si="2"/>
        <v>-72.195846768000024</v>
      </c>
      <c r="J59" s="6">
        <f t="shared" si="3"/>
        <v>72.195846768000024</v>
      </c>
    </row>
    <row r="60" spans="1:10">
      <c r="A60">
        <v>123.244</v>
      </c>
      <c r="B60">
        <v>328771.96634400001</v>
      </c>
      <c r="C60">
        <v>161.11099999999999</v>
      </c>
      <c r="F60">
        <f t="shared" si="0"/>
        <v>123244</v>
      </c>
      <c r="G60">
        <f t="shared" si="1"/>
        <v>32222.199999999997</v>
      </c>
      <c r="H60" s="1">
        <v>2.42</v>
      </c>
      <c r="I60" s="7">
        <f t="shared" si="2"/>
        <v>-237.75016634400004</v>
      </c>
      <c r="J60" s="6">
        <f t="shared" si="3"/>
        <v>237.75016634400004</v>
      </c>
    </row>
    <row r="61" spans="1:10">
      <c r="A61">
        <v>121.953</v>
      </c>
      <c r="B61">
        <v>168331.24676800001</v>
      </c>
      <c r="C61">
        <v>66.667000000000002</v>
      </c>
      <c r="F61">
        <f t="shared" si="0"/>
        <v>121953</v>
      </c>
      <c r="G61">
        <f t="shared" si="1"/>
        <v>13333.4</v>
      </c>
      <c r="H61" s="1">
        <v>2.46</v>
      </c>
      <c r="I61" s="7">
        <f t="shared" si="2"/>
        <v>-59.711646768000016</v>
      </c>
      <c r="J61" s="6">
        <f t="shared" si="3"/>
        <v>59.711646768000016</v>
      </c>
    </row>
    <row r="62" spans="1:10">
      <c r="A62">
        <v>123.86499999999999</v>
      </c>
      <c r="B62">
        <v>168331.24676800001</v>
      </c>
      <c r="C62">
        <v>100</v>
      </c>
      <c r="F62">
        <f t="shared" si="0"/>
        <v>123865</v>
      </c>
      <c r="G62">
        <f t="shared" si="1"/>
        <v>20000</v>
      </c>
      <c r="H62" s="1">
        <v>2.5</v>
      </c>
      <c r="I62" s="7">
        <f t="shared" si="2"/>
        <v>-64.466246768000005</v>
      </c>
      <c r="J62" s="6">
        <f t="shared" si="3"/>
        <v>64.466246768000005</v>
      </c>
    </row>
    <row r="63" spans="1:10">
      <c r="A63">
        <v>120.995</v>
      </c>
      <c r="B63">
        <v>328771.96634400001</v>
      </c>
      <c r="C63">
        <v>77.778000000000006</v>
      </c>
      <c r="F63">
        <f t="shared" si="0"/>
        <v>120995</v>
      </c>
      <c r="G63">
        <f t="shared" si="1"/>
        <v>15555.6</v>
      </c>
      <c r="H63" s="1">
        <v>2.54</v>
      </c>
      <c r="I63" s="7">
        <f t="shared" si="2"/>
        <v>-223.33256634400001</v>
      </c>
      <c r="J63" s="6">
        <f t="shared" si="3"/>
        <v>223.33256634400001</v>
      </c>
    </row>
    <row r="64" spans="1:10">
      <c r="A64">
        <v>118.816</v>
      </c>
      <c r="B64">
        <v>328771.96634400001</v>
      </c>
      <c r="C64">
        <v>38.889000000000003</v>
      </c>
      <c r="F64">
        <f t="shared" si="0"/>
        <v>118816</v>
      </c>
      <c r="G64">
        <f t="shared" si="1"/>
        <v>7777.8</v>
      </c>
      <c r="H64" s="1">
        <v>2.58</v>
      </c>
      <c r="I64" s="7">
        <f t="shared" si="2"/>
        <v>-217.733766344</v>
      </c>
      <c r="J64" s="6">
        <f t="shared" si="3"/>
        <v>217.733766344</v>
      </c>
    </row>
    <row r="65" spans="1:10">
      <c r="A65">
        <v>122.968</v>
      </c>
      <c r="B65">
        <v>328771.96634400001</v>
      </c>
      <c r="C65">
        <v>5.556</v>
      </c>
      <c r="F65">
        <f t="shared" si="0"/>
        <v>122968</v>
      </c>
      <c r="G65">
        <f t="shared" si="1"/>
        <v>1111.2</v>
      </c>
      <c r="H65" s="1">
        <v>2.62</v>
      </c>
      <c r="I65" s="7">
        <f t="shared" si="2"/>
        <v>-206.91516634400003</v>
      </c>
      <c r="J65" s="6">
        <f t="shared" si="3"/>
        <v>206.91516634400003</v>
      </c>
    </row>
    <row r="66" spans="1:10">
      <c r="A66">
        <v>142.113</v>
      </c>
      <c r="B66">
        <v>328771.96634400001</v>
      </c>
      <c r="C66">
        <v>0</v>
      </c>
      <c r="F66">
        <f t="shared" si="0"/>
        <v>142113</v>
      </c>
      <c r="G66">
        <f t="shared" si="1"/>
        <v>0</v>
      </c>
      <c r="H66" s="1">
        <v>2.67</v>
      </c>
      <c r="I66" s="7">
        <f t="shared" si="2"/>
        <v>-186.65896634400002</v>
      </c>
      <c r="J66" s="6">
        <f t="shared" si="3"/>
        <v>186.65896634400002</v>
      </c>
    </row>
    <row r="67" spans="1:10">
      <c r="A67">
        <v>181.87700000000001</v>
      </c>
      <c r="B67">
        <v>568117.95784299995</v>
      </c>
      <c r="C67">
        <v>0</v>
      </c>
      <c r="F67">
        <f t="shared" ref="F67:F130" si="4">1000*A67</f>
        <v>181877</v>
      </c>
      <c r="G67">
        <f t="shared" ref="G67:G130" si="5">200*C67</f>
        <v>0</v>
      </c>
      <c r="H67" s="1">
        <v>2.71</v>
      </c>
      <c r="I67" s="7">
        <f t="shared" ref="I67:I130" si="6">(F67-B67-G67)/1000</f>
        <v>-386.24095784299993</v>
      </c>
      <c r="J67" s="6">
        <f t="shared" ref="J67:J130" si="7">ABS(I67)</f>
        <v>386.24095784299993</v>
      </c>
    </row>
    <row r="68" spans="1:10">
      <c r="A68">
        <v>191.8</v>
      </c>
      <c r="B68">
        <v>568117.95784299995</v>
      </c>
      <c r="C68">
        <v>0</v>
      </c>
      <c r="F68">
        <f t="shared" si="4"/>
        <v>191800</v>
      </c>
      <c r="G68">
        <f t="shared" si="5"/>
        <v>0</v>
      </c>
      <c r="H68" s="1">
        <v>2.75</v>
      </c>
      <c r="I68" s="7">
        <f t="shared" si="6"/>
        <v>-376.31795784299993</v>
      </c>
      <c r="J68" s="6">
        <f t="shared" si="7"/>
        <v>376.31795784299993</v>
      </c>
    </row>
    <row r="69" spans="1:10">
      <c r="A69">
        <v>194.876</v>
      </c>
      <c r="B69">
        <v>328771.96634400001</v>
      </c>
      <c r="C69">
        <v>0</v>
      </c>
      <c r="F69">
        <f t="shared" si="4"/>
        <v>194876</v>
      </c>
      <c r="G69">
        <f t="shared" si="5"/>
        <v>0</v>
      </c>
      <c r="H69" s="1">
        <v>2.79</v>
      </c>
      <c r="I69" s="7">
        <f t="shared" si="6"/>
        <v>-133.89596634400002</v>
      </c>
      <c r="J69" s="6">
        <f t="shared" si="7"/>
        <v>133.89596634400002</v>
      </c>
    </row>
    <row r="70" spans="1:10">
      <c r="A70">
        <v>184.15700000000001</v>
      </c>
      <c r="B70">
        <v>328771.96634400001</v>
      </c>
      <c r="C70">
        <v>0</v>
      </c>
      <c r="F70">
        <f t="shared" si="4"/>
        <v>184157</v>
      </c>
      <c r="G70">
        <f t="shared" si="5"/>
        <v>0</v>
      </c>
      <c r="H70" s="1">
        <v>2.83</v>
      </c>
      <c r="I70" s="7">
        <f t="shared" si="6"/>
        <v>-144.61496634400001</v>
      </c>
      <c r="J70" s="6">
        <f t="shared" si="7"/>
        <v>144.61496634400001</v>
      </c>
    </row>
    <row r="71" spans="1:10">
      <c r="A71">
        <v>166.90199999999999</v>
      </c>
      <c r="B71">
        <v>328771.96634400001</v>
      </c>
      <c r="C71">
        <v>0</v>
      </c>
      <c r="F71">
        <f t="shared" si="4"/>
        <v>166902</v>
      </c>
      <c r="G71">
        <f t="shared" si="5"/>
        <v>0</v>
      </c>
      <c r="H71" s="1">
        <v>2.87</v>
      </c>
      <c r="I71" s="7">
        <f t="shared" si="6"/>
        <v>-161.86996634400001</v>
      </c>
      <c r="J71" s="6">
        <f t="shared" si="7"/>
        <v>161.86996634400001</v>
      </c>
    </row>
    <row r="72" spans="1:10">
      <c r="A72">
        <v>143.50399999999999</v>
      </c>
      <c r="B72">
        <v>328771.96634400001</v>
      </c>
      <c r="C72">
        <v>0</v>
      </c>
      <c r="F72">
        <f t="shared" si="4"/>
        <v>143504</v>
      </c>
      <c r="G72">
        <f t="shared" si="5"/>
        <v>0</v>
      </c>
      <c r="H72" s="1">
        <v>2.92</v>
      </c>
      <c r="I72" s="7">
        <f t="shared" si="6"/>
        <v>-185.267966344</v>
      </c>
      <c r="J72" s="6">
        <f t="shared" si="7"/>
        <v>185.267966344</v>
      </c>
    </row>
    <row r="73" spans="1:10">
      <c r="A73">
        <v>116.104</v>
      </c>
      <c r="B73">
        <v>328771.96634400001</v>
      </c>
      <c r="C73">
        <v>0</v>
      </c>
      <c r="F73">
        <f t="shared" si="4"/>
        <v>116104</v>
      </c>
      <c r="G73">
        <f t="shared" si="5"/>
        <v>0</v>
      </c>
      <c r="H73" s="1">
        <v>2.96</v>
      </c>
      <c r="I73" s="7">
        <f t="shared" si="6"/>
        <v>-212.66796634400001</v>
      </c>
      <c r="J73" s="6">
        <f t="shared" si="7"/>
        <v>212.66796634400001</v>
      </c>
    </row>
    <row r="74" spans="1:10">
      <c r="A74">
        <v>85.593000000000004</v>
      </c>
      <c r="B74">
        <v>328771.96634400001</v>
      </c>
      <c r="C74">
        <v>0</v>
      </c>
      <c r="F74">
        <f t="shared" si="4"/>
        <v>85593</v>
      </c>
      <c r="G74">
        <f t="shared" si="5"/>
        <v>0</v>
      </c>
      <c r="H74" s="1">
        <v>3</v>
      </c>
      <c r="I74" s="7">
        <f t="shared" si="6"/>
        <v>-243.178966344</v>
      </c>
      <c r="J74" s="6">
        <f t="shared" si="7"/>
        <v>243.178966344</v>
      </c>
    </row>
    <row r="75" spans="1:10">
      <c r="A75">
        <v>66.036000000000001</v>
      </c>
      <c r="B75">
        <v>568117.95784299995</v>
      </c>
      <c r="C75">
        <v>0</v>
      </c>
      <c r="F75">
        <f t="shared" si="4"/>
        <v>66036</v>
      </c>
      <c r="G75">
        <f t="shared" si="5"/>
        <v>0</v>
      </c>
      <c r="H75" s="1">
        <v>3.04</v>
      </c>
      <c r="I75" s="7">
        <f t="shared" si="6"/>
        <v>-502.08195784299994</v>
      </c>
      <c r="J75" s="6">
        <f t="shared" si="7"/>
        <v>502.08195784299994</v>
      </c>
    </row>
    <row r="76" spans="1:10">
      <c r="A76">
        <v>58.966000000000001</v>
      </c>
      <c r="B76">
        <v>328771.96634400001</v>
      </c>
      <c r="C76">
        <v>0</v>
      </c>
      <c r="F76">
        <f t="shared" si="4"/>
        <v>58966</v>
      </c>
      <c r="G76">
        <f t="shared" si="5"/>
        <v>0</v>
      </c>
      <c r="H76" s="1">
        <v>3.08</v>
      </c>
      <c r="I76" s="7">
        <f t="shared" si="6"/>
        <v>-269.80596634400001</v>
      </c>
      <c r="J76" s="6">
        <f t="shared" si="7"/>
        <v>269.80596634400001</v>
      </c>
    </row>
    <row r="77" spans="1:10">
      <c r="A77">
        <v>56.415999999999997</v>
      </c>
      <c r="B77">
        <v>328771.96634400001</v>
      </c>
      <c r="C77">
        <v>0</v>
      </c>
      <c r="F77">
        <f t="shared" si="4"/>
        <v>56416</v>
      </c>
      <c r="G77">
        <f t="shared" si="5"/>
        <v>0</v>
      </c>
      <c r="H77" s="1">
        <v>3.12</v>
      </c>
      <c r="I77" s="7">
        <f t="shared" si="6"/>
        <v>-272.35596634400002</v>
      </c>
      <c r="J77" s="6">
        <f t="shared" si="7"/>
        <v>272.35596634400002</v>
      </c>
    </row>
    <row r="78" spans="1:10">
      <c r="A78">
        <v>56.235999999999997</v>
      </c>
      <c r="B78">
        <v>168331.24676800001</v>
      </c>
      <c r="C78">
        <v>0</v>
      </c>
      <c r="F78">
        <f t="shared" si="4"/>
        <v>56236</v>
      </c>
      <c r="G78">
        <f t="shared" si="5"/>
        <v>0</v>
      </c>
      <c r="H78" s="1">
        <v>3.17</v>
      </c>
      <c r="I78" s="7">
        <f t="shared" si="6"/>
        <v>-112.09524676800001</v>
      </c>
      <c r="J78" s="6">
        <f t="shared" si="7"/>
        <v>112.09524676800001</v>
      </c>
    </row>
    <row r="79" spans="1:10">
      <c r="A79">
        <v>59.636000000000003</v>
      </c>
      <c r="B79">
        <v>328771.96634400001</v>
      </c>
      <c r="C79">
        <v>0</v>
      </c>
      <c r="F79">
        <f t="shared" si="4"/>
        <v>59636</v>
      </c>
      <c r="G79">
        <f t="shared" si="5"/>
        <v>0</v>
      </c>
      <c r="H79" s="1">
        <v>3.21</v>
      </c>
      <c r="I79" s="7">
        <f t="shared" si="6"/>
        <v>-269.135966344</v>
      </c>
      <c r="J79" s="6">
        <f t="shared" si="7"/>
        <v>269.135966344</v>
      </c>
    </row>
    <row r="80" spans="1:10">
      <c r="A80">
        <v>73.447000000000003</v>
      </c>
      <c r="B80">
        <v>328771.96634400001</v>
      </c>
      <c r="C80">
        <v>0</v>
      </c>
      <c r="F80">
        <f t="shared" si="4"/>
        <v>73447</v>
      </c>
      <c r="G80">
        <f t="shared" si="5"/>
        <v>0</v>
      </c>
      <c r="H80" s="1">
        <v>3.25</v>
      </c>
      <c r="I80" s="7">
        <f t="shared" si="6"/>
        <v>-255.32496634400002</v>
      </c>
      <c r="J80" s="6">
        <f t="shared" si="7"/>
        <v>255.32496634400002</v>
      </c>
    </row>
    <row r="81" spans="1:10">
      <c r="A81">
        <v>98.537999999999997</v>
      </c>
      <c r="B81">
        <v>328771.96634400001</v>
      </c>
      <c r="C81">
        <v>0</v>
      </c>
      <c r="F81">
        <f t="shared" si="4"/>
        <v>98538</v>
      </c>
      <c r="G81">
        <f t="shared" si="5"/>
        <v>0</v>
      </c>
      <c r="H81" s="1">
        <v>3.29</v>
      </c>
      <c r="I81" s="7">
        <f t="shared" si="6"/>
        <v>-230.23396634400001</v>
      </c>
      <c r="J81" s="6">
        <f t="shared" si="7"/>
        <v>230.23396634400001</v>
      </c>
    </row>
    <row r="82" spans="1:10">
      <c r="A82">
        <v>119.258</v>
      </c>
      <c r="B82">
        <v>568117.95784299995</v>
      </c>
      <c r="C82">
        <v>44.444000000000003</v>
      </c>
      <c r="F82">
        <f t="shared" si="4"/>
        <v>119258</v>
      </c>
      <c r="G82">
        <f t="shared" si="5"/>
        <v>8888.8000000000011</v>
      </c>
      <c r="H82" s="1">
        <v>3.33</v>
      </c>
      <c r="I82" s="7">
        <f t="shared" si="6"/>
        <v>-457.74875784299996</v>
      </c>
      <c r="J82" s="6">
        <f t="shared" si="7"/>
        <v>457.74875784299996</v>
      </c>
    </row>
    <row r="83" spans="1:10">
      <c r="A83">
        <v>127.08499999999999</v>
      </c>
      <c r="B83">
        <v>568117.95784299995</v>
      </c>
      <c r="C83">
        <v>166.667</v>
      </c>
      <c r="F83">
        <f t="shared" si="4"/>
        <v>127085</v>
      </c>
      <c r="G83">
        <f t="shared" si="5"/>
        <v>33333.4</v>
      </c>
      <c r="H83" s="1">
        <v>3.37</v>
      </c>
      <c r="I83" s="7">
        <f t="shared" si="6"/>
        <v>-474.366357843</v>
      </c>
      <c r="J83" s="6">
        <f t="shared" si="7"/>
        <v>474.366357843</v>
      </c>
    </row>
    <row r="84" spans="1:10">
      <c r="A84">
        <v>128.96199999999999</v>
      </c>
      <c r="B84">
        <v>568117.95784299995</v>
      </c>
      <c r="C84">
        <v>233.333</v>
      </c>
      <c r="F84">
        <f t="shared" si="4"/>
        <v>128961.99999999999</v>
      </c>
      <c r="G84">
        <f t="shared" si="5"/>
        <v>46666.6</v>
      </c>
      <c r="H84" s="1">
        <v>3.42</v>
      </c>
      <c r="I84" s="7">
        <f t="shared" si="6"/>
        <v>-485.82255784299991</v>
      </c>
      <c r="J84" s="6">
        <f t="shared" si="7"/>
        <v>485.82255784299991</v>
      </c>
    </row>
    <row r="85" spans="1:10">
      <c r="A85">
        <v>127.146</v>
      </c>
      <c r="B85">
        <v>328771.96634400001</v>
      </c>
      <c r="C85">
        <v>272.22199999999998</v>
      </c>
      <c r="F85">
        <f t="shared" si="4"/>
        <v>127146</v>
      </c>
      <c r="G85">
        <f t="shared" si="5"/>
        <v>54444.399999999994</v>
      </c>
      <c r="H85" s="1">
        <v>3.46</v>
      </c>
      <c r="I85" s="7">
        <f t="shared" si="6"/>
        <v>-256.07036634400004</v>
      </c>
      <c r="J85" s="6">
        <f t="shared" si="7"/>
        <v>256.07036634400004</v>
      </c>
    </row>
    <row r="86" spans="1:10">
      <c r="A86">
        <v>130.13399999999999</v>
      </c>
      <c r="B86">
        <v>568117.95784299995</v>
      </c>
      <c r="C86">
        <v>377.77800000000002</v>
      </c>
      <c r="F86">
        <f t="shared" si="4"/>
        <v>130133.99999999999</v>
      </c>
      <c r="G86">
        <f t="shared" si="5"/>
        <v>75555.600000000006</v>
      </c>
      <c r="H86" s="1">
        <v>3.5</v>
      </c>
      <c r="I86" s="7">
        <f t="shared" si="6"/>
        <v>-513.5395578429999</v>
      </c>
      <c r="J86" s="6">
        <f t="shared" si="7"/>
        <v>513.5395578429999</v>
      </c>
    </row>
    <row r="87" spans="1:10">
      <c r="A87">
        <v>127.334</v>
      </c>
      <c r="B87">
        <v>568117.95784299995</v>
      </c>
      <c r="C87">
        <v>266.66699999999997</v>
      </c>
      <c r="F87">
        <f t="shared" si="4"/>
        <v>127334</v>
      </c>
      <c r="G87">
        <f t="shared" si="5"/>
        <v>53333.399999999994</v>
      </c>
      <c r="H87" s="1">
        <v>3.54</v>
      </c>
      <c r="I87" s="7">
        <f t="shared" si="6"/>
        <v>-494.11735784299998</v>
      </c>
      <c r="J87" s="6">
        <f t="shared" si="7"/>
        <v>494.11735784299998</v>
      </c>
    </row>
    <row r="88" spans="1:10">
      <c r="A88">
        <v>127.77200000000001</v>
      </c>
      <c r="B88">
        <v>568117.95784299995</v>
      </c>
      <c r="C88">
        <v>138.88900000000001</v>
      </c>
      <c r="F88">
        <f t="shared" si="4"/>
        <v>127772</v>
      </c>
      <c r="G88">
        <f t="shared" si="5"/>
        <v>27777.800000000003</v>
      </c>
      <c r="H88" s="1">
        <v>3.58</v>
      </c>
      <c r="I88" s="7">
        <f t="shared" si="6"/>
        <v>-468.12375784299996</v>
      </c>
      <c r="J88" s="6">
        <f t="shared" si="7"/>
        <v>468.12375784299996</v>
      </c>
    </row>
    <row r="89" spans="1:10">
      <c r="A89">
        <v>128.72999999999999</v>
      </c>
      <c r="B89">
        <v>568117.95784299995</v>
      </c>
      <c r="C89">
        <v>22.222000000000001</v>
      </c>
      <c r="F89">
        <f t="shared" si="4"/>
        <v>128729.99999999999</v>
      </c>
      <c r="G89">
        <f t="shared" si="5"/>
        <v>4444.4000000000005</v>
      </c>
      <c r="H89" s="1">
        <v>3.62</v>
      </c>
      <c r="I89" s="7">
        <f t="shared" si="6"/>
        <v>-443.83235784299995</v>
      </c>
      <c r="J89" s="6">
        <f t="shared" si="7"/>
        <v>443.83235784299995</v>
      </c>
    </row>
    <row r="90" spans="1:10">
      <c r="A90">
        <v>149.83500000000001</v>
      </c>
      <c r="B90">
        <v>168331.24676800001</v>
      </c>
      <c r="C90">
        <v>0</v>
      </c>
      <c r="F90">
        <f t="shared" si="4"/>
        <v>149835</v>
      </c>
      <c r="G90">
        <f t="shared" si="5"/>
        <v>0</v>
      </c>
      <c r="H90" s="1">
        <v>3.67</v>
      </c>
      <c r="I90" s="7">
        <f t="shared" si="6"/>
        <v>-18.496246768000013</v>
      </c>
      <c r="J90" s="6">
        <f t="shared" si="7"/>
        <v>18.496246768000013</v>
      </c>
    </row>
    <row r="91" spans="1:10">
      <c r="A91">
        <v>189.75700000000001</v>
      </c>
      <c r="B91">
        <v>168331.24676800001</v>
      </c>
      <c r="C91">
        <v>0</v>
      </c>
      <c r="F91">
        <f t="shared" si="4"/>
        <v>189757</v>
      </c>
      <c r="G91">
        <f t="shared" si="5"/>
        <v>0</v>
      </c>
      <c r="H91" s="1">
        <v>3.71</v>
      </c>
      <c r="I91" s="7">
        <f t="shared" si="6"/>
        <v>21.425753231999987</v>
      </c>
      <c r="J91" s="6">
        <f t="shared" si="7"/>
        <v>21.425753231999987</v>
      </c>
    </row>
    <row r="92" spans="1:10">
      <c r="A92">
        <v>200.73400000000001</v>
      </c>
      <c r="B92">
        <v>168331.24676800001</v>
      </c>
      <c r="C92">
        <v>0</v>
      </c>
      <c r="F92">
        <f t="shared" si="4"/>
        <v>200734</v>
      </c>
      <c r="G92">
        <f t="shared" si="5"/>
        <v>0</v>
      </c>
      <c r="H92" s="1">
        <v>3.75</v>
      </c>
      <c r="I92" s="7">
        <f t="shared" si="6"/>
        <v>32.402753231999988</v>
      </c>
      <c r="J92" s="6">
        <f t="shared" si="7"/>
        <v>32.402753231999988</v>
      </c>
    </row>
    <row r="93" spans="1:10">
      <c r="A93">
        <v>198.63800000000001</v>
      </c>
      <c r="B93">
        <v>71014.744730000006</v>
      </c>
      <c r="C93">
        <v>0</v>
      </c>
      <c r="F93">
        <f t="shared" si="4"/>
        <v>198638</v>
      </c>
      <c r="G93">
        <f t="shared" si="5"/>
        <v>0</v>
      </c>
      <c r="H93" s="1">
        <v>3.79</v>
      </c>
      <c r="I93" s="7">
        <f t="shared" si="6"/>
        <v>127.62325526999999</v>
      </c>
      <c r="J93" s="6">
        <f t="shared" si="7"/>
        <v>127.62325526999999</v>
      </c>
    </row>
    <row r="94" spans="1:10">
      <c r="A94">
        <v>183.42599999999999</v>
      </c>
      <c r="B94">
        <v>71014.744730000006</v>
      </c>
      <c r="C94">
        <v>0</v>
      </c>
      <c r="F94">
        <f t="shared" si="4"/>
        <v>183426</v>
      </c>
      <c r="G94">
        <f t="shared" si="5"/>
        <v>0</v>
      </c>
      <c r="H94" s="1">
        <v>3.83</v>
      </c>
      <c r="I94" s="7">
        <f t="shared" si="6"/>
        <v>112.41125527</v>
      </c>
      <c r="J94" s="6">
        <f t="shared" si="7"/>
        <v>112.41125527</v>
      </c>
    </row>
    <row r="95" spans="1:10">
      <c r="A95">
        <v>165.703</v>
      </c>
      <c r="B95">
        <v>21041.405846000001</v>
      </c>
      <c r="C95">
        <v>0</v>
      </c>
      <c r="F95">
        <f t="shared" si="4"/>
        <v>165703</v>
      </c>
      <c r="G95">
        <f t="shared" si="5"/>
        <v>0</v>
      </c>
      <c r="H95" s="1">
        <v>3.87</v>
      </c>
      <c r="I95" s="7">
        <f t="shared" si="6"/>
        <v>144.661594154</v>
      </c>
      <c r="J95" s="6">
        <f t="shared" si="7"/>
        <v>144.661594154</v>
      </c>
    </row>
    <row r="96" spans="1:10">
      <c r="A96">
        <v>146.09899999999999</v>
      </c>
      <c r="B96">
        <v>71014.744730000006</v>
      </c>
      <c r="C96">
        <v>0</v>
      </c>
      <c r="F96">
        <f t="shared" si="4"/>
        <v>146099</v>
      </c>
      <c r="G96">
        <f t="shared" si="5"/>
        <v>0</v>
      </c>
      <c r="H96" s="1">
        <v>3.92</v>
      </c>
      <c r="I96" s="7">
        <f t="shared" si="6"/>
        <v>75.08425527</v>
      </c>
      <c r="J96" s="6">
        <f t="shared" si="7"/>
        <v>75.08425527</v>
      </c>
    </row>
    <row r="97" spans="1:10">
      <c r="A97">
        <v>122.758</v>
      </c>
      <c r="B97">
        <v>21041.405846000001</v>
      </c>
      <c r="C97">
        <v>0</v>
      </c>
      <c r="F97">
        <f t="shared" si="4"/>
        <v>122758</v>
      </c>
      <c r="G97">
        <f t="shared" si="5"/>
        <v>0</v>
      </c>
      <c r="H97" s="1">
        <v>3.96</v>
      </c>
      <c r="I97" s="7">
        <f t="shared" si="6"/>
        <v>101.71659415399999</v>
      </c>
      <c r="J97" s="6">
        <f t="shared" si="7"/>
        <v>101.71659415399999</v>
      </c>
    </row>
    <row r="98" spans="1:10">
      <c r="A98">
        <v>90.16</v>
      </c>
      <c r="B98">
        <v>21041.405846000001</v>
      </c>
      <c r="C98">
        <v>0</v>
      </c>
      <c r="F98">
        <f t="shared" si="4"/>
        <v>90160</v>
      </c>
      <c r="G98">
        <f t="shared" si="5"/>
        <v>0</v>
      </c>
      <c r="H98" s="1">
        <v>4</v>
      </c>
      <c r="I98" s="7">
        <f t="shared" si="6"/>
        <v>69.118594153999993</v>
      </c>
      <c r="J98" s="6">
        <f t="shared" si="7"/>
        <v>69.118594153999993</v>
      </c>
    </row>
    <row r="99" spans="1:10">
      <c r="A99">
        <v>68.284999999999997</v>
      </c>
      <c r="B99">
        <v>21041.405846000001</v>
      </c>
      <c r="C99">
        <v>0</v>
      </c>
      <c r="F99">
        <f t="shared" si="4"/>
        <v>68285</v>
      </c>
      <c r="G99">
        <f t="shared" si="5"/>
        <v>0</v>
      </c>
      <c r="H99" s="1">
        <v>4.04</v>
      </c>
      <c r="I99" s="7">
        <f t="shared" si="6"/>
        <v>47.243594154</v>
      </c>
      <c r="J99" s="6">
        <f t="shared" si="7"/>
        <v>47.243594154</v>
      </c>
    </row>
    <row r="100" spans="1:10">
      <c r="A100">
        <v>59.701000000000001</v>
      </c>
      <c r="B100">
        <v>21041.405846000001</v>
      </c>
      <c r="C100">
        <v>0</v>
      </c>
      <c r="F100">
        <f t="shared" si="4"/>
        <v>59701</v>
      </c>
      <c r="G100">
        <f t="shared" si="5"/>
        <v>0</v>
      </c>
      <c r="H100" s="1">
        <v>4.08</v>
      </c>
      <c r="I100" s="7">
        <f t="shared" si="6"/>
        <v>38.659594153999997</v>
      </c>
      <c r="J100" s="6">
        <f t="shared" si="7"/>
        <v>38.659594153999997</v>
      </c>
    </row>
    <row r="101" spans="1:10">
      <c r="A101">
        <v>56.118000000000002</v>
      </c>
      <c r="B101">
        <v>21041.405846000001</v>
      </c>
      <c r="C101">
        <v>0</v>
      </c>
      <c r="F101">
        <f t="shared" si="4"/>
        <v>56118</v>
      </c>
      <c r="G101">
        <f t="shared" si="5"/>
        <v>0</v>
      </c>
      <c r="H101" s="1">
        <v>4.12</v>
      </c>
      <c r="I101" s="7">
        <f t="shared" si="6"/>
        <v>35.076594153999999</v>
      </c>
      <c r="J101" s="6">
        <f t="shared" si="7"/>
        <v>35.076594153999999</v>
      </c>
    </row>
    <row r="102" spans="1:10">
      <c r="A102">
        <v>55.274000000000001</v>
      </c>
      <c r="B102">
        <v>71014.744730000006</v>
      </c>
      <c r="C102">
        <v>0</v>
      </c>
      <c r="F102">
        <f t="shared" si="4"/>
        <v>55274</v>
      </c>
      <c r="G102">
        <f t="shared" si="5"/>
        <v>0</v>
      </c>
      <c r="H102" s="1">
        <v>4.17</v>
      </c>
      <c r="I102" s="7">
        <f t="shared" si="6"/>
        <v>-15.740744730000007</v>
      </c>
      <c r="J102" s="6">
        <f t="shared" si="7"/>
        <v>15.740744730000007</v>
      </c>
    </row>
    <row r="103" spans="1:10">
      <c r="A103">
        <v>58.488999999999997</v>
      </c>
      <c r="B103">
        <v>21041.405846000001</v>
      </c>
      <c r="C103">
        <v>0</v>
      </c>
      <c r="F103">
        <f t="shared" si="4"/>
        <v>58489</v>
      </c>
      <c r="G103">
        <f t="shared" si="5"/>
        <v>0</v>
      </c>
      <c r="H103" s="1">
        <v>4.21</v>
      </c>
      <c r="I103" s="7">
        <f t="shared" si="6"/>
        <v>37.447594154000001</v>
      </c>
      <c r="J103" s="6">
        <f t="shared" si="7"/>
        <v>37.447594154000001</v>
      </c>
    </row>
    <row r="104" spans="1:10">
      <c r="A104">
        <v>74.55</v>
      </c>
      <c r="B104">
        <v>21041.405846000001</v>
      </c>
      <c r="C104">
        <v>0</v>
      </c>
      <c r="F104">
        <f t="shared" si="4"/>
        <v>74550</v>
      </c>
      <c r="G104">
        <f t="shared" si="5"/>
        <v>0</v>
      </c>
      <c r="H104" s="1">
        <v>4.25</v>
      </c>
      <c r="I104" s="7">
        <f t="shared" si="6"/>
        <v>53.508594154000001</v>
      </c>
      <c r="J104" s="6">
        <f t="shared" si="7"/>
        <v>53.508594154000001</v>
      </c>
    </row>
    <row r="105" spans="1:10">
      <c r="A105">
        <v>99.846000000000004</v>
      </c>
      <c r="B105">
        <v>21041.405846000001</v>
      </c>
      <c r="C105">
        <v>0</v>
      </c>
      <c r="F105">
        <f t="shared" si="4"/>
        <v>99846</v>
      </c>
      <c r="G105">
        <f t="shared" si="5"/>
        <v>0</v>
      </c>
      <c r="H105" s="1">
        <v>4.29</v>
      </c>
      <c r="I105" s="7">
        <f t="shared" si="6"/>
        <v>78.804594153999986</v>
      </c>
      <c r="J105" s="6">
        <f t="shared" si="7"/>
        <v>78.804594153999986</v>
      </c>
    </row>
    <row r="106" spans="1:10">
      <c r="A106">
        <v>116.471</v>
      </c>
      <c r="B106">
        <v>21041.405846000001</v>
      </c>
      <c r="C106">
        <v>77.778000000000006</v>
      </c>
      <c r="F106">
        <f t="shared" si="4"/>
        <v>116471</v>
      </c>
      <c r="G106">
        <f t="shared" si="5"/>
        <v>15555.6</v>
      </c>
      <c r="H106" s="1">
        <v>4.33</v>
      </c>
      <c r="I106" s="7">
        <f t="shared" si="6"/>
        <v>79.873994153999988</v>
      </c>
      <c r="J106" s="6">
        <f t="shared" si="7"/>
        <v>79.873994153999988</v>
      </c>
    </row>
    <row r="107" spans="1:10">
      <c r="A107">
        <v>126.083</v>
      </c>
      <c r="B107">
        <v>21041.405846000001</v>
      </c>
      <c r="C107">
        <v>227.77799999999999</v>
      </c>
      <c r="F107">
        <f t="shared" si="4"/>
        <v>126083</v>
      </c>
      <c r="G107">
        <f t="shared" si="5"/>
        <v>45555.6</v>
      </c>
      <c r="H107" s="1">
        <v>4.37</v>
      </c>
      <c r="I107" s="7">
        <f t="shared" si="6"/>
        <v>59.485994153999989</v>
      </c>
      <c r="J107" s="6">
        <f t="shared" si="7"/>
        <v>59.485994153999989</v>
      </c>
    </row>
    <row r="108" spans="1:10">
      <c r="A108">
        <v>125.217</v>
      </c>
      <c r="B108">
        <v>21041.405846000001</v>
      </c>
      <c r="C108">
        <v>366.66699999999997</v>
      </c>
      <c r="F108">
        <f t="shared" si="4"/>
        <v>125217</v>
      </c>
      <c r="G108">
        <f t="shared" si="5"/>
        <v>73333.399999999994</v>
      </c>
      <c r="H108" s="1">
        <v>4.42</v>
      </c>
      <c r="I108" s="7">
        <f t="shared" si="6"/>
        <v>30.842194153999998</v>
      </c>
      <c r="J108" s="6">
        <f t="shared" si="7"/>
        <v>30.842194153999998</v>
      </c>
    </row>
    <row r="109" spans="1:10">
      <c r="A109">
        <v>126.875</v>
      </c>
      <c r="B109">
        <v>71014.744730000006</v>
      </c>
      <c r="C109">
        <v>427.77800000000002</v>
      </c>
      <c r="F109">
        <f t="shared" si="4"/>
        <v>126875</v>
      </c>
      <c r="G109">
        <f t="shared" si="5"/>
        <v>85555.6</v>
      </c>
      <c r="H109" s="1">
        <v>4.46</v>
      </c>
      <c r="I109" s="7">
        <f t="shared" si="6"/>
        <v>-29.695344730000013</v>
      </c>
      <c r="J109" s="6">
        <f t="shared" si="7"/>
        <v>29.695344730000013</v>
      </c>
    </row>
    <row r="110" spans="1:10">
      <c r="A110">
        <v>128.839</v>
      </c>
      <c r="B110">
        <v>168331.24676800001</v>
      </c>
      <c r="C110">
        <v>455.55599999999998</v>
      </c>
      <c r="F110">
        <f t="shared" si="4"/>
        <v>128839</v>
      </c>
      <c r="G110">
        <f t="shared" si="5"/>
        <v>91111.2</v>
      </c>
      <c r="H110" s="1">
        <v>4.5</v>
      </c>
      <c r="I110" s="7">
        <f t="shared" si="6"/>
        <v>-130.603446768</v>
      </c>
      <c r="J110" s="6">
        <f t="shared" si="7"/>
        <v>130.603446768</v>
      </c>
    </row>
    <row r="111" spans="1:10">
      <c r="A111">
        <v>125.956</v>
      </c>
      <c r="B111">
        <v>168331.24676800001</v>
      </c>
      <c r="C111">
        <v>338.88900000000001</v>
      </c>
      <c r="F111">
        <f t="shared" si="4"/>
        <v>125956</v>
      </c>
      <c r="G111">
        <f t="shared" si="5"/>
        <v>67777.8</v>
      </c>
      <c r="H111" s="1">
        <v>4.54</v>
      </c>
      <c r="I111" s="7">
        <f t="shared" si="6"/>
        <v>-110.15304676800001</v>
      </c>
      <c r="J111" s="6">
        <f t="shared" si="7"/>
        <v>110.15304676800001</v>
      </c>
    </row>
    <row r="112" spans="1:10">
      <c r="A112">
        <v>127.601</v>
      </c>
      <c r="B112">
        <v>168331.24676800001</v>
      </c>
      <c r="C112">
        <v>177.77799999999999</v>
      </c>
      <c r="F112">
        <f t="shared" si="4"/>
        <v>127601</v>
      </c>
      <c r="G112">
        <f t="shared" si="5"/>
        <v>35555.599999999999</v>
      </c>
      <c r="H112" s="1">
        <v>4.58</v>
      </c>
      <c r="I112" s="7">
        <f t="shared" si="6"/>
        <v>-76.285846768000013</v>
      </c>
      <c r="J112" s="6">
        <f t="shared" si="7"/>
        <v>76.285846768000013</v>
      </c>
    </row>
    <row r="113" spans="1:10">
      <c r="A113">
        <v>128.511</v>
      </c>
      <c r="B113">
        <v>71014.744730000006</v>
      </c>
      <c r="C113">
        <v>27.777999999999999</v>
      </c>
      <c r="F113">
        <f t="shared" si="4"/>
        <v>128511</v>
      </c>
      <c r="G113">
        <f t="shared" si="5"/>
        <v>5555.5999999999995</v>
      </c>
      <c r="H113" s="1">
        <v>4.62</v>
      </c>
      <c r="I113" s="7">
        <f t="shared" si="6"/>
        <v>51.940655269999993</v>
      </c>
      <c r="J113" s="6">
        <f t="shared" si="7"/>
        <v>51.940655269999993</v>
      </c>
    </row>
    <row r="114" spans="1:10">
      <c r="A114">
        <v>148.09800000000001</v>
      </c>
      <c r="B114">
        <v>21041.405846000001</v>
      </c>
      <c r="C114">
        <v>0</v>
      </c>
      <c r="F114">
        <f t="shared" si="4"/>
        <v>148098</v>
      </c>
      <c r="G114">
        <f t="shared" si="5"/>
        <v>0</v>
      </c>
      <c r="H114" s="1">
        <v>4.67</v>
      </c>
      <c r="I114" s="7">
        <f t="shared" si="6"/>
        <v>127.056594154</v>
      </c>
      <c r="J114" s="6">
        <f t="shared" si="7"/>
        <v>127.056594154</v>
      </c>
    </row>
    <row r="115" spans="1:10">
      <c r="A115">
        <v>186.35300000000001</v>
      </c>
      <c r="B115">
        <v>21041.405846000001</v>
      </c>
      <c r="C115">
        <v>0</v>
      </c>
      <c r="F115">
        <f t="shared" si="4"/>
        <v>186353</v>
      </c>
      <c r="G115">
        <f t="shared" si="5"/>
        <v>0</v>
      </c>
      <c r="H115" s="1">
        <v>4.71</v>
      </c>
      <c r="I115" s="7">
        <f t="shared" si="6"/>
        <v>165.31159415400001</v>
      </c>
      <c r="J115" s="6">
        <f t="shared" si="7"/>
        <v>165.31159415400001</v>
      </c>
    </row>
    <row r="116" spans="1:10">
      <c r="A116">
        <v>192.24199999999999</v>
      </c>
      <c r="B116">
        <v>21041.405846000001</v>
      </c>
      <c r="C116">
        <v>0</v>
      </c>
      <c r="F116">
        <f t="shared" si="4"/>
        <v>192242</v>
      </c>
      <c r="G116">
        <f t="shared" si="5"/>
        <v>0</v>
      </c>
      <c r="H116" s="1">
        <v>4.75</v>
      </c>
      <c r="I116" s="7">
        <f t="shared" si="6"/>
        <v>171.20059415399999</v>
      </c>
      <c r="J116" s="6">
        <f t="shared" si="7"/>
        <v>171.20059415399999</v>
      </c>
    </row>
    <row r="117" spans="1:10">
      <c r="A117">
        <v>191.57300000000001</v>
      </c>
      <c r="B117">
        <v>2630.1757309999998</v>
      </c>
      <c r="C117">
        <v>0</v>
      </c>
      <c r="F117">
        <f t="shared" si="4"/>
        <v>191573</v>
      </c>
      <c r="G117">
        <f t="shared" si="5"/>
        <v>0</v>
      </c>
      <c r="H117" s="1">
        <v>4.79</v>
      </c>
      <c r="I117" s="7">
        <f t="shared" si="6"/>
        <v>188.942824269</v>
      </c>
      <c r="J117" s="6">
        <f t="shared" si="7"/>
        <v>188.942824269</v>
      </c>
    </row>
    <row r="118" spans="1:10">
      <c r="A118">
        <v>179.46299999999999</v>
      </c>
      <c r="B118">
        <v>2630.1757309999998</v>
      </c>
      <c r="C118">
        <v>0</v>
      </c>
      <c r="F118">
        <f t="shared" si="4"/>
        <v>179463</v>
      </c>
      <c r="G118">
        <f t="shared" si="5"/>
        <v>0</v>
      </c>
      <c r="H118" s="1">
        <v>4.83</v>
      </c>
      <c r="I118" s="7">
        <f t="shared" si="6"/>
        <v>176.83282426900001</v>
      </c>
      <c r="J118" s="6">
        <f t="shared" si="7"/>
        <v>176.83282426900001</v>
      </c>
    </row>
    <row r="119" spans="1:10">
      <c r="A119">
        <v>161.958</v>
      </c>
      <c r="B119">
        <v>21041.405846000001</v>
      </c>
      <c r="C119">
        <v>0</v>
      </c>
      <c r="F119">
        <f t="shared" si="4"/>
        <v>161958</v>
      </c>
      <c r="G119">
        <f t="shared" si="5"/>
        <v>0</v>
      </c>
      <c r="H119" s="1">
        <v>4.87</v>
      </c>
      <c r="I119" s="7">
        <f t="shared" si="6"/>
        <v>140.91659415399999</v>
      </c>
      <c r="J119" s="6">
        <f t="shared" si="7"/>
        <v>140.91659415399999</v>
      </c>
    </row>
    <row r="120" spans="1:10">
      <c r="A120">
        <v>144.38800000000001</v>
      </c>
      <c r="B120">
        <v>21041.405846000001</v>
      </c>
      <c r="C120">
        <v>0</v>
      </c>
      <c r="F120">
        <f t="shared" si="4"/>
        <v>144388</v>
      </c>
      <c r="G120">
        <f t="shared" si="5"/>
        <v>0</v>
      </c>
      <c r="H120" s="1">
        <v>4.92</v>
      </c>
      <c r="I120" s="7">
        <f t="shared" si="6"/>
        <v>123.34659415399999</v>
      </c>
      <c r="J120" s="6">
        <f t="shared" si="7"/>
        <v>123.34659415399999</v>
      </c>
    </row>
    <row r="121" spans="1:10">
      <c r="A121">
        <v>119.206</v>
      </c>
      <c r="B121">
        <v>21041.405846000001</v>
      </c>
      <c r="C121">
        <v>0</v>
      </c>
      <c r="F121">
        <f t="shared" si="4"/>
        <v>119206</v>
      </c>
      <c r="G121">
        <f t="shared" si="5"/>
        <v>0</v>
      </c>
      <c r="H121" s="1">
        <v>4.96</v>
      </c>
      <c r="I121" s="7">
        <f t="shared" si="6"/>
        <v>98.164594153999985</v>
      </c>
      <c r="J121" s="6">
        <f t="shared" si="7"/>
        <v>98.164594153999985</v>
      </c>
    </row>
    <row r="122" spans="1:10">
      <c r="A122">
        <v>87.85</v>
      </c>
      <c r="B122">
        <v>2630.1757309999998</v>
      </c>
      <c r="C122">
        <v>0</v>
      </c>
      <c r="F122">
        <f t="shared" si="4"/>
        <v>87850</v>
      </c>
      <c r="G122">
        <f t="shared" si="5"/>
        <v>0</v>
      </c>
      <c r="H122" s="1">
        <v>5</v>
      </c>
      <c r="I122" s="7">
        <f t="shared" si="6"/>
        <v>85.219824269</v>
      </c>
      <c r="J122" s="6">
        <f t="shared" si="7"/>
        <v>85.219824269</v>
      </c>
    </row>
    <row r="123" spans="1:10">
      <c r="A123">
        <v>68.171000000000006</v>
      </c>
      <c r="B123">
        <v>2630.1757309999998</v>
      </c>
      <c r="C123">
        <v>0</v>
      </c>
      <c r="F123">
        <f t="shared" si="4"/>
        <v>68171</v>
      </c>
      <c r="G123">
        <f t="shared" si="5"/>
        <v>0</v>
      </c>
      <c r="H123" s="1">
        <v>5.04</v>
      </c>
      <c r="I123" s="7">
        <f t="shared" si="6"/>
        <v>65.540824268999998</v>
      </c>
      <c r="J123" s="6">
        <f t="shared" si="7"/>
        <v>65.540824268999998</v>
      </c>
    </row>
    <row r="124" spans="1:10">
      <c r="A124">
        <v>57.981999999999999</v>
      </c>
      <c r="B124">
        <v>21041.405846000001</v>
      </c>
      <c r="C124">
        <v>0</v>
      </c>
      <c r="F124">
        <f t="shared" si="4"/>
        <v>57982</v>
      </c>
      <c r="G124">
        <f t="shared" si="5"/>
        <v>0</v>
      </c>
      <c r="H124" s="1">
        <v>5.08</v>
      </c>
      <c r="I124" s="7">
        <f t="shared" si="6"/>
        <v>36.940594153999996</v>
      </c>
      <c r="J124" s="6">
        <f t="shared" si="7"/>
        <v>36.940594153999996</v>
      </c>
    </row>
    <row r="125" spans="1:10">
      <c r="A125">
        <v>54.975999999999999</v>
      </c>
      <c r="B125">
        <v>21041.405846000001</v>
      </c>
      <c r="C125">
        <v>0</v>
      </c>
      <c r="F125">
        <f t="shared" si="4"/>
        <v>54976</v>
      </c>
      <c r="G125">
        <f t="shared" si="5"/>
        <v>0</v>
      </c>
      <c r="H125" s="1">
        <v>5.12</v>
      </c>
      <c r="I125" s="7">
        <f t="shared" si="6"/>
        <v>33.934594153999996</v>
      </c>
      <c r="J125" s="6">
        <f t="shared" si="7"/>
        <v>33.934594153999996</v>
      </c>
    </row>
    <row r="126" spans="1:10">
      <c r="A126">
        <v>55.430999999999997</v>
      </c>
      <c r="B126">
        <v>21041.405846000001</v>
      </c>
      <c r="C126">
        <v>0</v>
      </c>
      <c r="F126">
        <f t="shared" si="4"/>
        <v>55431</v>
      </c>
      <c r="G126">
        <f t="shared" si="5"/>
        <v>0</v>
      </c>
      <c r="H126" s="1">
        <v>5.17</v>
      </c>
      <c r="I126" s="7">
        <f t="shared" si="6"/>
        <v>34.389594154000001</v>
      </c>
      <c r="J126" s="6">
        <f t="shared" si="7"/>
        <v>34.389594154000001</v>
      </c>
    </row>
    <row r="127" spans="1:10">
      <c r="A127">
        <v>58.73</v>
      </c>
      <c r="B127">
        <v>2630.1757309999998</v>
      </c>
      <c r="C127">
        <v>0</v>
      </c>
      <c r="F127">
        <f t="shared" si="4"/>
        <v>58730</v>
      </c>
      <c r="G127">
        <f t="shared" si="5"/>
        <v>0</v>
      </c>
      <c r="H127" s="1">
        <v>5.21</v>
      </c>
      <c r="I127" s="7">
        <f t="shared" si="6"/>
        <v>56.099824268999996</v>
      </c>
      <c r="J127" s="6">
        <f t="shared" si="7"/>
        <v>56.099824268999996</v>
      </c>
    </row>
    <row r="128" spans="1:10">
      <c r="A128">
        <v>71.543999999999997</v>
      </c>
      <c r="B128">
        <v>21041.405846000001</v>
      </c>
      <c r="C128">
        <v>0</v>
      </c>
      <c r="F128">
        <f t="shared" si="4"/>
        <v>71544</v>
      </c>
      <c r="G128">
        <f t="shared" si="5"/>
        <v>0</v>
      </c>
      <c r="H128" s="1">
        <v>5.25</v>
      </c>
      <c r="I128" s="7">
        <f t="shared" si="6"/>
        <v>50.502594154000001</v>
      </c>
      <c r="J128" s="6">
        <f t="shared" si="7"/>
        <v>50.502594154000001</v>
      </c>
    </row>
    <row r="129" spans="1:10">
      <c r="A129">
        <v>97.781000000000006</v>
      </c>
      <c r="B129">
        <v>21041.405846000001</v>
      </c>
      <c r="C129">
        <v>0</v>
      </c>
      <c r="F129">
        <f t="shared" si="4"/>
        <v>97781</v>
      </c>
      <c r="G129">
        <f t="shared" si="5"/>
        <v>0</v>
      </c>
      <c r="H129" s="1">
        <v>5.29</v>
      </c>
      <c r="I129" s="7">
        <f t="shared" si="6"/>
        <v>76.739594153999988</v>
      </c>
      <c r="J129" s="6">
        <f t="shared" si="7"/>
        <v>76.739594153999988</v>
      </c>
    </row>
    <row r="130" spans="1:10">
      <c r="A130">
        <v>118.208</v>
      </c>
      <c r="B130">
        <v>2630.1757309999998</v>
      </c>
      <c r="C130">
        <v>61.110999999999997</v>
      </c>
      <c r="F130">
        <f t="shared" si="4"/>
        <v>118208</v>
      </c>
      <c r="G130">
        <f t="shared" si="5"/>
        <v>12222.199999999999</v>
      </c>
      <c r="H130" s="1">
        <v>5.33</v>
      </c>
      <c r="I130" s="7">
        <f t="shared" si="6"/>
        <v>103.355624269</v>
      </c>
      <c r="J130" s="6">
        <f t="shared" si="7"/>
        <v>103.355624269</v>
      </c>
    </row>
    <row r="131" spans="1:10">
      <c r="A131">
        <v>130.148</v>
      </c>
      <c r="B131">
        <v>21041.405846000001</v>
      </c>
      <c r="C131">
        <v>294.44400000000002</v>
      </c>
      <c r="F131">
        <f t="shared" ref="F131:F194" si="8">1000*A131</f>
        <v>130148</v>
      </c>
      <c r="G131">
        <f t="shared" ref="G131:G194" si="9">200*C131</f>
        <v>58888.800000000003</v>
      </c>
      <c r="H131" s="1">
        <v>5.37</v>
      </c>
      <c r="I131" s="7">
        <f t="shared" ref="I131:I194" si="10">(F131-B131-G131)/1000</f>
        <v>50.217794153999989</v>
      </c>
      <c r="J131" s="6">
        <f t="shared" ref="J131:J194" si="11">ABS(I131)</f>
        <v>50.217794153999989</v>
      </c>
    </row>
    <row r="132" spans="1:10">
      <c r="A132">
        <v>129.041</v>
      </c>
      <c r="B132">
        <v>71014.744730000006</v>
      </c>
      <c r="C132">
        <v>400</v>
      </c>
      <c r="F132">
        <f t="shared" si="8"/>
        <v>129041</v>
      </c>
      <c r="G132">
        <f t="shared" si="9"/>
        <v>80000</v>
      </c>
      <c r="H132" s="1">
        <v>5.42</v>
      </c>
      <c r="I132" s="7">
        <f t="shared" si="10"/>
        <v>-21.973744730000007</v>
      </c>
      <c r="J132" s="6">
        <f t="shared" si="11"/>
        <v>21.973744730000007</v>
      </c>
    </row>
    <row r="133" spans="1:10">
      <c r="A133">
        <v>129.78899999999999</v>
      </c>
      <c r="B133">
        <v>71014.744730000006</v>
      </c>
      <c r="C133">
        <v>483.33300000000003</v>
      </c>
      <c r="F133">
        <f t="shared" si="8"/>
        <v>129788.99999999999</v>
      </c>
      <c r="G133">
        <f t="shared" si="9"/>
        <v>96666.6</v>
      </c>
      <c r="H133" s="1">
        <v>5.46</v>
      </c>
      <c r="I133" s="7">
        <f t="shared" si="10"/>
        <v>-37.892344730000026</v>
      </c>
      <c r="J133" s="6">
        <f t="shared" si="11"/>
        <v>37.892344730000026</v>
      </c>
    </row>
    <row r="134" spans="1:10">
      <c r="A134">
        <v>132.89099999999999</v>
      </c>
      <c r="B134">
        <v>71014.744730000006</v>
      </c>
      <c r="C134">
        <v>455.55599999999998</v>
      </c>
      <c r="F134">
        <f t="shared" si="8"/>
        <v>132891</v>
      </c>
      <c r="G134">
        <f t="shared" si="9"/>
        <v>91111.2</v>
      </c>
      <c r="H134" s="1">
        <v>5.5</v>
      </c>
      <c r="I134" s="7">
        <f t="shared" si="10"/>
        <v>-29.234944730000002</v>
      </c>
      <c r="J134" s="6">
        <f t="shared" si="11"/>
        <v>29.234944730000002</v>
      </c>
    </row>
    <row r="135" spans="1:10">
      <c r="A135">
        <v>130.30099999999999</v>
      </c>
      <c r="B135">
        <v>168331.24676800001</v>
      </c>
      <c r="C135">
        <v>333.33300000000003</v>
      </c>
      <c r="F135">
        <f t="shared" si="8"/>
        <v>130300.99999999999</v>
      </c>
      <c r="G135">
        <f t="shared" si="9"/>
        <v>66666.600000000006</v>
      </c>
      <c r="H135" s="1">
        <v>5.54</v>
      </c>
      <c r="I135" s="7">
        <f t="shared" si="10"/>
        <v>-104.69684676800003</v>
      </c>
      <c r="J135" s="6">
        <f t="shared" si="11"/>
        <v>104.69684676800003</v>
      </c>
    </row>
    <row r="136" spans="1:10">
      <c r="A136">
        <v>130.30099999999999</v>
      </c>
      <c r="B136">
        <v>71014.744730000006</v>
      </c>
      <c r="C136">
        <v>133.333</v>
      </c>
      <c r="F136">
        <f t="shared" si="8"/>
        <v>130300.99999999999</v>
      </c>
      <c r="G136">
        <f t="shared" si="9"/>
        <v>26666.6</v>
      </c>
      <c r="H136" s="1">
        <v>5.58</v>
      </c>
      <c r="I136" s="7">
        <f t="shared" si="10"/>
        <v>32.619655269999981</v>
      </c>
      <c r="J136" s="6">
        <f t="shared" si="11"/>
        <v>32.619655269999981</v>
      </c>
    </row>
    <row r="137" spans="1:10">
      <c r="A137">
        <v>130.62</v>
      </c>
      <c r="B137">
        <v>21041.405846000001</v>
      </c>
      <c r="C137">
        <v>16.667000000000002</v>
      </c>
      <c r="F137">
        <f t="shared" si="8"/>
        <v>130620</v>
      </c>
      <c r="G137">
        <f t="shared" si="9"/>
        <v>3333.4000000000005</v>
      </c>
      <c r="H137" s="1">
        <v>5.62</v>
      </c>
      <c r="I137" s="7">
        <f t="shared" si="10"/>
        <v>106.245194154</v>
      </c>
      <c r="J137" s="6">
        <f t="shared" si="11"/>
        <v>106.245194154</v>
      </c>
    </row>
    <row r="138" spans="1:10">
      <c r="A138">
        <v>150.233</v>
      </c>
      <c r="B138">
        <v>71014.744730000006</v>
      </c>
      <c r="C138">
        <v>0</v>
      </c>
      <c r="F138">
        <f t="shared" si="8"/>
        <v>150233</v>
      </c>
      <c r="G138">
        <f t="shared" si="9"/>
        <v>0</v>
      </c>
      <c r="H138" s="1">
        <v>5.67</v>
      </c>
      <c r="I138" s="7">
        <f t="shared" si="10"/>
        <v>79.21825527</v>
      </c>
      <c r="J138" s="6">
        <f t="shared" si="11"/>
        <v>79.21825527</v>
      </c>
    </row>
    <row r="139" spans="1:10">
      <c r="A139">
        <v>187.565</v>
      </c>
      <c r="B139">
        <v>71014.744730000006</v>
      </c>
      <c r="C139">
        <v>0</v>
      </c>
      <c r="F139">
        <f t="shared" si="8"/>
        <v>187565</v>
      </c>
      <c r="G139">
        <f t="shared" si="9"/>
        <v>0</v>
      </c>
      <c r="H139" s="1">
        <v>5.71</v>
      </c>
      <c r="I139" s="7">
        <f t="shared" si="10"/>
        <v>116.55025526999999</v>
      </c>
      <c r="J139" s="6">
        <f t="shared" si="11"/>
        <v>116.55025526999999</v>
      </c>
    </row>
    <row r="140" spans="1:10">
      <c r="A140">
        <v>195.221</v>
      </c>
      <c r="B140">
        <v>168331.24676800001</v>
      </c>
      <c r="C140">
        <v>0</v>
      </c>
      <c r="F140">
        <f t="shared" si="8"/>
        <v>195221</v>
      </c>
      <c r="G140">
        <f t="shared" si="9"/>
        <v>0</v>
      </c>
      <c r="H140" s="1">
        <v>5.75</v>
      </c>
      <c r="I140" s="7">
        <f t="shared" si="10"/>
        <v>26.88975323199999</v>
      </c>
      <c r="J140" s="6">
        <f t="shared" si="11"/>
        <v>26.88975323199999</v>
      </c>
    </row>
    <row r="141" spans="1:10">
      <c r="A141">
        <v>192.084</v>
      </c>
      <c r="B141">
        <v>168331.24676800001</v>
      </c>
      <c r="C141">
        <v>0</v>
      </c>
      <c r="F141">
        <f t="shared" si="8"/>
        <v>192084</v>
      </c>
      <c r="G141">
        <f t="shared" si="9"/>
        <v>0</v>
      </c>
      <c r="H141" s="1">
        <v>5.79</v>
      </c>
      <c r="I141" s="7">
        <f t="shared" si="10"/>
        <v>23.752753231999989</v>
      </c>
      <c r="J141" s="6">
        <f t="shared" si="11"/>
        <v>23.752753231999989</v>
      </c>
    </row>
    <row r="142" spans="1:10">
      <c r="A142">
        <v>179.93899999999999</v>
      </c>
      <c r="B142">
        <v>168331.24676800001</v>
      </c>
      <c r="C142">
        <v>0</v>
      </c>
      <c r="F142">
        <f t="shared" si="8"/>
        <v>179939</v>
      </c>
      <c r="G142">
        <f t="shared" si="9"/>
        <v>0</v>
      </c>
      <c r="H142" s="1">
        <v>5.83</v>
      </c>
      <c r="I142" s="7">
        <f t="shared" si="10"/>
        <v>11.607753231999988</v>
      </c>
      <c r="J142" s="6">
        <f t="shared" si="11"/>
        <v>11.607753231999988</v>
      </c>
    </row>
    <row r="143" spans="1:10">
      <c r="A143">
        <v>159.267</v>
      </c>
      <c r="B143">
        <v>168331.24676800001</v>
      </c>
      <c r="C143">
        <v>0</v>
      </c>
      <c r="F143">
        <f t="shared" si="8"/>
        <v>159267</v>
      </c>
      <c r="G143">
        <f t="shared" si="9"/>
        <v>0</v>
      </c>
      <c r="H143" s="1">
        <v>5.87</v>
      </c>
      <c r="I143" s="7">
        <f t="shared" si="10"/>
        <v>-9.0642467680000109</v>
      </c>
      <c r="J143" s="6">
        <f t="shared" si="11"/>
        <v>9.0642467680000109</v>
      </c>
    </row>
    <row r="144" spans="1:10">
      <c r="A144">
        <v>147.21</v>
      </c>
      <c r="B144">
        <v>168331.24676800001</v>
      </c>
      <c r="C144">
        <v>0</v>
      </c>
      <c r="F144">
        <f t="shared" si="8"/>
        <v>147210</v>
      </c>
      <c r="G144">
        <f t="shared" si="9"/>
        <v>0</v>
      </c>
      <c r="H144" s="1">
        <v>5.92</v>
      </c>
      <c r="I144" s="7">
        <f t="shared" si="10"/>
        <v>-21.121246768000013</v>
      </c>
      <c r="J144" s="6">
        <f t="shared" si="11"/>
        <v>21.121246768000013</v>
      </c>
    </row>
    <row r="145" spans="1:10">
      <c r="A145">
        <v>126.976</v>
      </c>
      <c r="B145">
        <v>168331.24676800001</v>
      </c>
      <c r="C145">
        <v>0</v>
      </c>
      <c r="F145">
        <f t="shared" si="8"/>
        <v>126976</v>
      </c>
      <c r="G145">
        <f t="shared" si="9"/>
        <v>0</v>
      </c>
      <c r="H145" s="1">
        <v>5.96</v>
      </c>
      <c r="I145" s="7">
        <f t="shared" si="10"/>
        <v>-41.355246768000015</v>
      </c>
      <c r="J145" s="6">
        <f t="shared" si="11"/>
        <v>41.355246768000015</v>
      </c>
    </row>
    <row r="146" spans="1:10">
      <c r="A146">
        <v>92.921000000000006</v>
      </c>
      <c r="B146">
        <v>168331.24676800001</v>
      </c>
      <c r="C146">
        <v>0</v>
      </c>
      <c r="F146">
        <f t="shared" si="8"/>
        <v>92921</v>
      </c>
      <c r="G146">
        <f t="shared" si="9"/>
        <v>0</v>
      </c>
      <c r="H146" s="1">
        <v>6</v>
      </c>
      <c r="I146" s="7">
        <f t="shared" si="10"/>
        <v>-75.410246768000007</v>
      </c>
      <c r="J146" s="6">
        <f t="shared" si="11"/>
        <v>75.410246768000007</v>
      </c>
    </row>
    <row r="147" spans="1:10">
      <c r="A147">
        <v>70.406999999999996</v>
      </c>
      <c r="B147">
        <v>168331.24676800001</v>
      </c>
      <c r="C147">
        <v>0</v>
      </c>
      <c r="F147">
        <f t="shared" si="8"/>
        <v>70407</v>
      </c>
      <c r="G147">
        <f t="shared" si="9"/>
        <v>0</v>
      </c>
      <c r="H147" s="1">
        <v>6.04</v>
      </c>
      <c r="I147" s="7">
        <f t="shared" si="10"/>
        <v>-97.924246768000017</v>
      </c>
      <c r="J147" s="6">
        <f t="shared" si="11"/>
        <v>97.924246768000017</v>
      </c>
    </row>
    <row r="148" spans="1:10">
      <c r="A148">
        <v>60.305</v>
      </c>
      <c r="B148">
        <v>328771.96634400001</v>
      </c>
      <c r="C148">
        <v>0</v>
      </c>
      <c r="F148">
        <f t="shared" si="8"/>
        <v>60305</v>
      </c>
      <c r="G148">
        <f t="shared" si="9"/>
        <v>0</v>
      </c>
      <c r="H148" s="1">
        <v>6.08</v>
      </c>
      <c r="I148" s="7">
        <f t="shared" si="10"/>
        <v>-268.46696634400001</v>
      </c>
      <c r="J148" s="6">
        <f t="shared" si="11"/>
        <v>268.46696634400001</v>
      </c>
    </row>
    <row r="149" spans="1:10">
      <c r="A149">
        <v>56.472000000000001</v>
      </c>
      <c r="B149">
        <v>328771.96634400001</v>
      </c>
      <c r="C149">
        <v>0</v>
      </c>
      <c r="F149">
        <f t="shared" si="8"/>
        <v>56472</v>
      </c>
      <c r="G149">
        <f t="shared" si="9"/>
        <v>0</v>
      </c>
      <c r="H149" s="1">
        <v>6.12</v>
      </c>
      <c r="I149" s="7">
        <f t="shared" si="10"/>
        <v>-272.29996634400004</v>
      </c>
      <c r="J149" s="6">
        <f t="shared" si="11"/>
        <v>272.29996634400004</v>
      </c>
    </row>
    <row r="150" spans="1:10">
      <c r="A150">
        <v>55.387</v>
      </c>
      <c r="B150">
        <v>328771.96634400001</v>
      </c>
      <c r="C150">
        <v>0</v>
      </c>
      <c r="F150">
        <f t="shared" si="8"/>
        <v>55387</v>
      </c>
      <c r="G150">
        <f t="shared" si="9"/>
        <v>0</v>
      </c>
      <c r="H150" s="1">
        <v>6.17</v>
      </c>
      <c r="I150" s="7">
        <f t="shared" si="10"/>
        <v>-273.38496634400002</v>
      </c>
      <c r="J150" s="6">
        <f t="shared" si="11"/>
        <v>273.38496634400002</v>
      </c>
    </row>
    <row r="151" spans="1:10">
      <c r="A151">
        <v>56.756999999999998</v>
      </c>
      <c r="B151">
        <v>328771.96634400001</v>
      </c>
      <c r="C151">
        <v>0</v>
      </c>
      <c r="F151">
        <f t="shared" si="8"/>
        <v>56757</v>
      </c>
      <c r="G151">
        <f t="shared" si="9"/>
        <v>0</v>
      </c>
      <c r="H151" s="1">
        <v>6.21</v>
      </c>
      <c r="I151" s="7">
        <f t="shared" si="10"/>
        <v>-272.01496634400002</v>
      </c>
      <c r="J151" s="6">
        <f t="shared" si="11"/>
        <v>272.01496634400002</v>
      </c>
    </row>
    <row r="152" spans="1:10">
      <c r="A152">
        <v>61.994</v>
      </c>
      <c r="B152">
        <v>328771.96634400001</v>
      </c>
      <c r="C152">
        <v>0</v>
      </c>
      <c r="F152">
        <f t="shared" si="8"/>
        <v>61994</v>
      </c>
      <c r="G152">
        <f t="shared" si="9"/>
        <v>0</v>
      </c>
      <c r="H152" s="1">
        <v>6.25</v>
      </c>
      <c r="I152" s="7">
        <f t="shared" si="10"/>
        <v>-266.77796634399999</v>
      </c>
      <c r="J152" s="6">
        <f t="shared" si="11"/>
        <v>266.77796634399999</v>
      </c>
    </row>
    <row r="153" spans="1:10">
      <c r="A153">
        <v>77.043999999999997</v>
      </c>
      <c r="B153">
        <v>168331.24676800001</v>
      </c>
      <c r="C153">
        <v>0</v>
      </c>
      <c r="F153">
        <f t="shared" si="8"/>
        <v>77044</v>
      </c>
      <c r="G153">
        <f t="shared" si="9"/>
        <v>0</v>
      </c>
      <c r="H153" s="1">
        <v>6.29</v>
      </c>
      <c r="I153" s="7">
        <f t="shared" si="10"/>
        <v>-91.287246768000017</v>
      </c>
      <c r="J153" s="6">
        <f t="shared" si="11"/>
        <v>91.287246768000017</v>
      </c>
    </row>
    <row r="154" spans="1:10">
      <c r="A154">
        <v>106.851</v>
      </c>
      <c r="B154">
        <v>168331.24676800001</v>
      </c>
      <c r="C154">
        <v>11.111000000000001</v>
      </c>
      <c r="F154">
        <f t="shared" si="8"/>
        <v>106851</v>
      </c>
      <c r="G154">
        <f t="shared" si="9"/>
        <v>2222.2000000000003</v>
      </c>
      <c r="H154" s="1">
        <v>6.33</v>
      </c>
      <c r="I154" s="7">
        <f t="shared" si="10"/>
        <v>-63.702446768000009</v>
      </c>
      <c r="J154" s="6">
        <f t="shared" si="11"/>
        <v>63.702446768000009</v>
      </c>
    </row>
    <row r="155" spans="1:10">
      <c r="A155">
        <v>133.096</v>
      </c>
      <c r="B155">
        <v>168331.24676800001</v>
      </c>
      <c r="C155">
        <v>38.889000000000003</v>
      </c>
      <c r="F155">
        <f t="shared" si="8"/>
        <v>133096</v>
      </c>
      <c r="G155">
        <f t="shared" si="9"/>
        <v>7777.8</v>
      </c>
      <c r="H155" s="1">
        <v>6.37</v>
      </c>
      <c r="I155" s="7">
        <f t="shared" si="10"/>
        <v>-43.013046768000017</v>
      </c>
      <c r="J155" s="6">
        <f t="shared" si="11"/>
        <v>43.013046768000017</v>
      </c>
    </row>
    <row r="156" spans="1:10">
      <c r="A156">
        <v>144.86500000000001</v>
      </c>
      <c r="B156">
        <v>168331.24676800001</v>
      </c>
      <c r="C156">
        <v>66.667000000000002</v>
      </c>
      <c r="F156">
        <f t="shared" si="8"/>
        <v>144865</v>
      </c>
      <c r="G156">
        <f t="shared" si="9"/>
        <v>13333.4</v>
      </c>
      <c r="H156" s="1">
        <v>6.42</v>
      </c>
      <c r="I156" s="7">
        <f t="shared" si="10"/>
        <v>-36.799646768000017</v>
      </c>
      <c r="J156" s="6">
        <f t="shared" si="11"/>
        <v>36.799646768000017</v>
      </c>
    </row>
    <row r="157" spans="1:10">
      <c r="A157">
        <v>146.98699999999999</v>
      </c>
      <c r="B157">
        <v>168331.24676800001</v>
      </c>
      <c r="C157">
        <v>83.332999999999998</v>
      </c>
      <c r="F157">
        <f t="shared" si="8"/>
        <v>146987</v>
      </c>
      <c r="G157">
        <f t="shared" si="9"/>
        <v>16666.599999999999</v>
      </c>
      <c r="H157" s="1">
        <v>6.46</v>
      </c>
      <c r="I157" s="7">
        <f t="shared" si="10"/>
        <v>-38.010846768000008</v>
      </c>
      <c r="J157" s="6">
        <f t="shared" si="11"/>
        <v>38.010846768000008</v>
      </c>
    </row>
    <row r="158" spans="1:10">
      <c r="A158">
        <v>147.90100000000001</v>
      </c>
      <c r="B158">
        <v>71014.744730000006</v>
      </c>
      <c r="C158">
        <v>55.555999999999997</v>
      </c>
      <c r="F158">
        <f t="shared" si="8"/>
        <v>147901</v>
      </c>
      <c r="G158">
        <f t="shared" si="9"/>
        <v>11111.199999999999</v>
      </c>
      <c r="H158" s="1">
        <v>6.5</v>
      </c>
      <c r="I158" s="7">
        <f t="shared" si="10"/>
        <v>65.775055269999996</v>
      </c>
      <c r="J158" s="6">
        <f t="shared" si="11"/>
        <v>65.775055269999996</v>
      </c>
    </row>
    <row r="159" spans="1:10">
      <c r="A159">
        <v>145.75299999999999</v>
      </c>
      <c r="B159">
        <v>71014.744730000006</v>
      </c>
      <c r="C159">
        <v>44.444000000000003</v>
      </c>
      <c r="F159">
        <f t="shared" si="8"/>
        <v>145753</v>
      </c>
      <c r="G159">
        <f t="shared" si="9"/>
        <v>8888.8000000000011</v>
      </c>
      <c r="H159" s="1">
        <v>6.54</v>
      </c>
      <c r="I159" s="7">
        <f t="shared" si="10"/>
        <v>65.849455269999993</v>
      </c>
      <c r="J159" s="6">
        <f t="shared" si="11"/>
        <v>65.849455269999993</v>
      </c>
    </row>
    <row r="160" spans="1:10">
      <c r="A160">
        <v>141.84200000000001</v>
      </c>
      <c r="B160">
        <v>71014.744730000006</v>
      </c>
      <c r="C160">
        <v>27.777999999999999</v>
      </c>
      <c r="F160">
        <f t="shared" si="8"/>
        <v>141842</v>
      </c>
      <c r="G160">
        <f t="shared" si="9"/>
        <v>5555.5999999999995</v>
      </c>
      <c r="H160" s="1">
        <v>6.58</v>
      </c>
      <c r="I160" s="7">
        <f t="shared" si="10"/>
        <v>65.271655269999997</v>
      </c>
      <c r="J160" s="6">
        <f t="shared" si="11"/>
        <v>65.271655269999997</v>
      </c>
    </row>
    <row r="161" spans="1:10">
      <c r="A161">
        <v>140.21</v>
      </c>
      <c r="B161">
        <v>21041.405846000001</v>
      </c>
      <c r="C161">
        <v>11.111000000000001</v>
      </c>
      <c r="F161">
        <f t="shared" si="8"/>
        <v>140210</v>
      </c>
      <c r="G161">
        <f t="shared" si="9"/>
        <v>2222.2000000000003</v>
      </c>
      <c r="H161" s="1">
        <v>6.62</v>
      </c>
      <c r="I161" s="7">
        <f t="shared" si="10"/>
        <v>116.94639415399999</v>
      </c>
      <c r="J161" s="6">
        <f t="shared" si="11"/>
        <v>116.94639415399999</v>
      </c>
    </row>
    <row r="162" spans="1:10">
      <c r="A162">
        <v>154.499</v>
      </c>
      <c r="B162">
        <v>21041.405846000001</v>
      </c>
      <c r="C162">
        <v>0</v>
      </c>
      <c r="F162">
        <f t="shared" si="8"/>
        <v>154499</v>
      </c>
      <c r="G162">
        <f t="shared" si="9"/>
        <v>0</v>
      </c>
      <c r="H162" s="1">
        <v>6.67</v>
      </c>
      <c r="I162" s="7">
        <f t="shared" si="10"/>
        <v>133.45759415399999</v>
      </c>
      <c r="J162" s="6">
        <f t="shared" si="11"/>
        <v>133.45759415399999</v>
      </c>
    </row>
    <row r="163" spans="1:10">
      <c r="A163">
        <v>190.816</v>
      </c>
      <c r="B163">
        <v>21041.405846000001</v>
      </c>
      <c r="C163">
        <v>0</v>
      </c>
      <c r="F163">
        <f t="shared" si="8"/>
        <v>190816</v>
      </c>
      <c r="G163">
        <f t="shared" si="9"/>
        <v>0</v>
      </c>
      <c r="H163" s="1">
        <v>6.71</v>
      </c>
      <c r="I163" s="7">
        <f t="shared" si="10"/>
        <v>169.774594154</v>
      </c>
      <c r="J163" s="6">
        <f t="shared" si="11"/>
        <v>169.774594154</v>
      </c>
    </row>
    <row r="164" spans="1:10">
      <c r="A164">
        <v>197.87700000000001</v>
      </c>
      <c r="B164">
        <v>2630.1757309999998</v>
      </c>
      <c r="C164">
        <v>0</v>
      </c>
      <c r="F164">
        <f t="shared" si="8"/>
        <v>197877</v>
      </c>
      <c r="G164">
        <f t="shared" si="9"/>
        <v>0</v>
      </c>
      <c r="H164" s="1">
        <v>6.75</v>
      </c>
      <c r="I164" s="7">
        <f t="shared" si="10"/>
        <v>195.246824269</v>
      </c>
      <c r="J164" s="6">
        <f t="shared" si="11"/>
        <v>195.246824269</v>
      </c>
    </row>
    <row r="165" spans="1:10">
      <c r="A165">
        <v>194.303</v>
      </c>
      <c r="B165">
        <v>2630.1757309999998</v>
      </c>
      <c r="C165">
        <v>0</v>
      </c>
      <c r="F165">
        <f t="shared" si="8"/>
        <v>194303</v>
      </c>
      <c r="G165">
        <f t="shared" si="9"/>
        <v>0</v>
      </c>
      <c r="H165" s="1">
        <v>6.79</v>
      </c>
      <c r="I165" s="7">
        <f t="shared" si="10"/>
        <v>191.67282426900002</v>
      </c>
      <c r="J165" s="6">
        <f t="shared" si="11"/>
        <v>191.67282426900002</v>
      </c>
    </row>
    <row r="166" spans="1:10">
      <c r="A166">
        <v>179.93899999999999</v>
      </c>
      <c r="B166">
        <v>2630.1757309999998</v>
      </c>
      <c r="C166">
        <v>0</v>
      </c>
      <c r="F166">
        <f t="shared" si="8"/>
        <v>179939</v>
      </c>
      <c r="G166">
        <f t="shared" si="9"/>
        <v>0</v>
      </c>
      <c r="H166" s="1">
        <v>6.83</v>
      </c>
      <c r="I166" s="7">
        <f t="shared" si="10"/>
        <v>177.30882426900001</v>
      </c>
      <c r="J166" s="6">
        <f t="shared" si="11"/>
        <v>177.30882426900001</v>
      </c>
    </row>
    <row r="167" spans="1:10">
      <c r="A167">
        <v>162.41300000000001</v>
      </c>
      <c r="B167">
        <v>2630.1757309999998</v>
      </c>
      <c r="C167">
        <v>0</v>
      </c>
      <c r="F167">
        <f t="shared" si="8"/>
        <v>162413</v>
      </c>
      <c r="G167">
        <f t="shared" si="9"/>
        <v>0</v>
      </c>
      <c r="H167" s="1">
        <v>6.87</v>
      </c>
      <c r="I167" s="7">
        <f t="shared" si="10"/>
        <v>159.782824269</v>
      </c>
      <c r="J167" s="6">
        <f t="shared" si="11"/>
        <v>159.782824269</v>
      </c>
    </row>
    <row r="168" spans="1:10">
      <c r="A168">
        <v>146.75899999999999</v>
      </c>
      <c r="B168">
        <v>21041.405846000001</v>
      </c>
      <c r="C168">
        <v>0</v>
      </c>
      <c r="F168">
        <f t="shared" si="8"/>
        <v>146759</v>
      </c>
      <c r="G168">
        <f t="shared" si="9"/>
        <v>0</v>
      </c>
      <c r="H168" s="1">
        <v>6.92</v>
      </c>
      <c r="I168" s="7">
        <f t="shared" si="10"/>
        <v>125.717594154</v>
      </c>
      <c r="J168" s="6">
        <f t="shared" si="11"/>
        <v>125.717594154</v>
      </c>
    </row>
    <row r="169" spans="1:10">
      <c r="A169">
        <v>123.318</v>
      </c>
      <c r="B169">
        <v>21041.405846000001</v>
      </c>
      <c r="C169">
        <v>0</v>
      </c>
      <c r="F169">
        <f t="shared" si="8"/>
        <v>123318</v>
      </c>
      <c r="G169">
        <f t="shared" si="9"/>
        <v>0</v>
      </c>
      <c r="H169" s="1">
        <v>6.96</v>
      </c>
      <c r="I169" s="7">
        <f t="shared" si="10"/>
        <v>102.27659415399999</v>
      </c>
      <c r="J169" s="6">
        <f t="shared" si="11"/>
        <v>102.27659415399999</v>
      </c>
    </row>
    <row r="170" spans="1:10">
      <c r="A170">
        <v>94.578999999999994</v>
      </c>
      <c r="B170">
        <v>21041.405846000001</v>
      </c>
      <c r="C170">
        <v>0</v>
      </c>
      <c r="F170">
        <f t="shared" si="8"/>
        <v>94579</v>
      </c>
      <c r="G170">
        <f t="shared" si="9"/>
        <v>0</v>
      </c>
      <c r="H170" s="1">
        <v>7</v>
      </c>
      <c r="I170" s="7">
        <f t="shared" si="10"/>
        <v>73.53759415399999</v>
      </c>
      <c r="J170" s="6">
        <f t="shared" si="11"/>
        <v>73.53759415399999</v>
      </c>
    </row>
    <row r="171" spans="1:10">
      <c r="A171">
        <v>72.459000000000003</v>
      </c>
      <c r="B171">
        <v>2630.1757309999998</v>
      </c>
      <c r="C171">
        <v>0</v>
      </c>
      <c r="F171">
        <f t="shared" si="8"/>
        <v>72459</v>
      </c>
      <c r="G171">
        <f t="shared" si="9"/>
        <v>0</v>
      </c>
      <c r="H171" s="1">
        <v>7.04</v>
      </c>
      <c r="I171" s="7">
        <f t="shared" si="10"/>
        <v>69.828824269000009</v>
      </c>
      <c r="J171" s="6">
        <f t="shared" si="11"/>
        <v>69.828824269000009</v>
      </c>
    </row>
    <row r="172" spans="1:10">
      <c r="A172">
        <v>60.716000000000001</v>
      </c>
      <c r="B172">
        <v>21041.405846000001</v>
      </c>
      <c r="C172">
        <v>0</v>
      </c>
      <c r="F172">
        <f t="shared" si="8"/>
        <v>60716</v>
      </c>
      <c r="G172">
        <f t="shared" si="9"/>
        <v>0</v>
      </c>
      <c r="H172" s="1">
        <v>7.08</v>
      </c>
      <c r="I172" s="7">
        <f t="shared" si="10"/>
        <v>39.674594153999998</v>
      </c>
      <c r="J172" s="6">
        <f t="shared" si="11"/>
        <v>39.674594153999998</v>
      </c>
    </row>
    <row r="173" spans="1:10">
      <c r="A173">
        <v>55.991</v>
      </c>
      <c r="B173">
        <v>21041.405846000001</v>
      </c>
      <c r="C173">
        <v>0</v>
      </c>
      <c r="F173">
        <f t="shared" si="8"/>
        <v>55991</v>
      </c>
      <c r="G173">
        <f t="shared" si="9"/>
        <v>0</v>
      </c>
      <c r="H173" s="1">
        <v>7.12</v>
      </c>
      <c r="I173" s="7">
        <f t="shared" si="10"/>
        <v>34.949594153999996</v>
      </c>
      <c r="J173" s="6">
        <f t="shared" si="11"/>
        <v>34.949594153999996</v>
      </c>
    </row>
    <row r="174" spans="1:10">
      <c r="A174">
        <v>53.712000000000003</v>
      </c>
      <c r="B174">
        <v>21041.405846000001</v>
      </c>
      <c r="C174">
        <v>0</v>
      </c>
      <c r="F174">
        <f t="shared" si="8"/>
        <v>53712</v>
      </c>
      <c r="G174">
        <f t="shared" si="9"/>
        <v>0</v>
      </c>
      <c r="H174" s="1">
        <v>7.17</v>
      </c>
      <c r="I174" s="7">
        <f t="shared" si="10"/>
        <v>32.670594154</v>
      </c>
      <c r="J174" s="6">
        <f t="shared" si="11"/>
        <v>32.670594154</v>
      </c>
    </row>
    <row r="175" spans="1:10">
      <c r="A175">
        <v>53.344000000000001</v>
      </c>
      <c r="B175">
        <v>21041.405846000001</v>
      </c>
      <c r="C175">
        <v>0</v>
      </c>
      <c r="F175">
        <f t="shared" si="8"/>
        <v>53344</v>
      </c>
      <c r="G175">
        <f t="shared" si="9"/>
        <v>0</v>
      </c>
      <c r="H175" s="1">
        <v>7.21</v>
      </c>
      <c r="I175" s="7">
        <f t="shared" si="10"/>
        <v>32.302594153999998</v>
      </c>
      <c r="J175" s="6">
        <f t="shared" si="11"/>
        <v>32.302594153999998</v>
      </c>
    </row>
    <row r="176" spans="1:10">
      <c r="A176">
        <v>55.780999999999999</v>
      </c>
      <c r="B176">
        <v>21041.405846000001</v>
      </c>
      <c r="C176">
        <v>0</v>
      </c>
      <c r="F176">
        <f t="shared" si="8"/>
        <v>55781</v>
      </c>
      <c r="G176">
        <f t="shared" si="9"/>
        <v>0</v>
      </c>
      <c r="H176" s="1">
        <v>7.25</v>
      </c>
      <c r="I176" s="7">
        <f t="shared" si="10"/>
        <v>34.739594153999995</v>
      </c>
      <c r="J176" s="6">
        <f t="shared" si="11"/>
        <v>34.739594153999995</v>
      </c>
    </row>
    <row r="177" spans="1:10">
      <c r="A177">
        <v>66.070999999999998</v>
      </c>
      <c r="B177">
        <v>21041.405846000001</v>
      </c>
      <c r="C177">
        <v>5.556</v>
      </c>
      <c r="F177">
        <f t="shared" si="8"/>
        <v>66071</v>
      </c>
      <c r="G177">
        <f t="shared" si="9"/>
        <v>1111.2</v>
      </c>
      <c r="H177" s="1">
        <v>7.29</v>
      </c>
      <c r="I177" s="7">
        <f t="shared" si="10"/>
        <v>43.918394154000005</v>
      </c>
      <c r="J177" s="6">
        <f t="shared" si="11"/>
        <v>43.918394154000005</v>
      </c>
    </row>
    <row r="178" spans="1:10">
      <c r="A178">
        <v>88.769000000000005</v>
      </c>
      <c r="B178">
        <v>2630.1757309999998</v>
      </c>
      <c r="C178">
        <v>50</v>
      </c>
      <c r="F178">
        <f t="shared" si="8"/>
        <v>88769</v>
      </c>
      <c r="G178">
        <f t="shared" si="9"/>
        <v>10000</v>
      </c>
      <c r="H178" s="1">
        <v>7.33</v>
      </c>
      <c r="I178" s="7">
        <f t="shared" si="10"/>
        <v>76.138824269000011</v>
      </c>
      <c r="J178" s="6">
        <f t="shared" si="11"/>
        <v>76.138824269000011</v>
      </c>
    </row>
    <row r="179" spans="1:10">
      <c r="A179">
        <v>114.997</v>
      </c>
      <c r="B179">
        <v>21041.405846000001</v>
      </c>
      <c r="C179">
        <v>100</v>
      </c>
      <c r="F179">
        <f t="shared" si="8"/>
        <v>114997</v>
      </c>
      <c r="G179">
        <f t="shared" si="9"/>
        <v>20000</v>
      </c>
      <c r="H179" s="1">
        <v>7.37</v>
      </c>
      <c r="I179" s="7">
        <f t="shared" si="10"/>
        <v>73.955594153999996</v>
      </c>
      <c r="J179" s="6">
        <f t="shared" si="11"/>
        <v>73.955594153999996</v>
      </c>
    </row>
    <row r="180" spans="1:10">
      <c r="A180">
        <v>133.363</v>
      </c>
      <c r="B180">
        <v>2630.1757309999998</v>
      </c>
      <c r="C180">
        <v>122.22199999999999</v>
      </c>
      <c r="F180">
        <f t="shared" si="8"/>
        <v>133363</v>
      </c>
      <c r="G180">
        <f t="shared" si="9"/>
        <v>24444.399999999998</v>
      </c>
      <c r="H180" s="1">
        <v>7.42</v>
      </c>
      <c r="I180" s="7">
        <f t="shared" si="10"/>
        <v>106.288424269</v>
      </c>
      <c r="J180" s="6">
        <f t="shared" si="11"/>
        <v>106.288424269</v>
      </c>
    </row>
    <row r="181" spans="1:10">
      <c r="A181">
        <v>143.679</v>
      </c>
      <c r="B181">
        <v>2630.1757309999998</v>
      </c>
      <c r="C181">
        <v>133.333</v>
      </c>
      <c r="F181">
        <f t="shared" si="8"/>
        <v>143679</v>
      </c>
      <c r="G181">
        <f t="shared" si="9"/>
        <v>26666.6</v>
      </c>
      <c r="H181" s="1">
        <v>7.46</v>
      </c>
      <c r="I181" s="7">
        <f t="shared" si="10"/>
        <v>114.38222426900001</v>
      </c>
      <c r="J181" s="6">
        <f t="shared" si="11"/>
        <v>114.38222426900001</v>
      </c>
    </row>
    <row r="182" spans="1:10">
      <c r="A182">
        <v>149.92699999999999</v>
      </c>
      <c r="B182">
        <v>2630.1757309999998</v>
      </c>
      <c r="C182">
        <v>122.22199999999999</v>
      </c>
      <c r="F182">
        <f t="shared" si="8"/>
        <v>149927</v>
      </c>
      <c r="G182">
        <f t="shared" si="9"/>
        <v>24444.399999999998</v>
      </c>
      <c r="H182" s="1">
        <v>7.5</v>
      </c>
      <c r="I182" s="7">
        <f t="shared" si="10"/>
        <v>122.85242426900001</v>
      </c>
      <c r="J182" s="6">
        <f t="shared" si="11"/>
        <v>122.85242426900001</v>
      </c>
    </row>
    <row r="183" spans="1:10">
      <c r="A183">
        <v>149.38399999999999</v>
      </c>
      <c r="B183">
        <v>2630.1757309999998</v>
      </c>
      <c r="C183">
        <v>88.888999999999996</v>
      </c>
      <c r="F183">
        <f t="shared" si="8"/>
        <v>149384</v>
      </c>
      <c r="G183">
        <f t="shared" si="9"/>
        <v>17777.8</v>
      </c>
      <c r="H183" s="1">
        <v>7.54</v>
      </c>
      <c r="I183" s="7">
        <f t="shared" si="10"/>
        <v>128.97602426899999</v>
      </c>
      <c r="J183" s="6">
        <f t="shared" si="11"/>
        <v>128.97602426899999</v>
      </c>
    </row>
    <row r="184" spans="1:10">
      <c r="A184">
        <v>144.16499999999999</v>
      </c>
      <c r="B184">
        <v>2630.1757309999998</v>
      </c>
      <c r="C184">
        <v>44.444000000000003</v>
      </c>
      <c r="F184">
        <f t="shared" si="8"/>
        <v>144165</v>
      </c>
      <c r="G184">
        <f t="shared" si="9"/>
        <v>8888.8000000000011</v>
      </c>
      <c r="H184" s="1">
        <v>7.58</v>
      </c>
      <c r="I184" s="7">
        <f t="shared" si="10"/>
        <v>132.64602426900001</v>
      </c>
      <c r="J184" s="6">
        <f t="shared" si="11"/>
        <v>132.64602426900001</v>
      </c>
    </row>
    <row r="185" spans="1:10">
      <c r="A185">
        <v>139.06399999999999</v>
      </c>
      <c r="B185">
        <v>2630.1757309999998</v>
      </c>
      <c r="C185">
        <v>5.556</v>
      </c>
      <c r="F185">
        <f t="shared" si="8"/>
        <v>139064</v>
      </c>
      <c r="G185">
        <f t="shared" si="9"/>
        <v>1111.2</v>
      </c>
      <c r="H185" s="1">
        <v>7.62</v>
      </c>
      <c r="I185" s="7">
        <f t="shared" si="10"/>
        <v>135.32262426899999</v>
      </c>
      <c r="J185" s="6">
        <f t="shared" si="11"/>
        <v>135.32262426899999</v>
      </c>
    </row>
    <row r="186" spans="1:10">
      <c r="A186">
        <v>150.036</v>
      </c>
      <c r="B186">
        <v>21041.405846000001</v>
      </c>
      <c r="C186">
        <v>0</v>
      </c>
      <c r="F186">
        <f t="shared" si="8"/>
        <v>150036</v>
      </c>
      <c r="G186">
        <f t="shared" si="9"/>
        <v>0</v>
      </c>
      <c r="H186" s="1">
        <v>7.67</v>
      </c>
      <c r="I186" s="7">
        <f t="shared" si="10"/>
        <v>128.994594154</v>
      </c>
      <c r="J186" s="6">
        <f t="shared" si="11"/>
        <v>128.994594154</v>
      </c>
    </row>
    <row r="187" spans="1:10">
      <c r="A187">
        <v>189.37200000000001</v>
      </c>
      <c r="B187">
        <v>2630.1757309999998</v>
      </c>
      <c r="C187">
        <v>0</v>
      </c>
      <c r="F187">
        <f t="shared" si="8"/>
        <v>189372</v>
      </c>
      <c r="G187">
        <f t="shared" si="9"/>
        <v>0</v>
      </c>
      <c r="H187" s="1">
        <v>7.71</v>
      </c>
      <c r="I187" s="7">
        <f t="shared" si="10"/>
        <v>186.74182426900001</v>
      </c>
      <c r="J187" s="6">
        <f t="shared" si="11"/>
        <v>186.74182426900001</v>
      </c>
    </row>
    <row r="188" spans="1:10">
      <c r="A188">
        <v>200.852</v>
      </c>
      <c r="B188">
        <v>2630.1757309999998</v>
      </c>
      <c r="C188">
        <v>0</v>
      </c>
      <c r="F188">
        <f t="shared" si="8"/>
        <v>200852</v>
      </c>
      <c r="G188">
        <f t="shared" si="9"/>
        <v>0</v>
      </c>
      <c r="H188" s="1">
        <v>7.75</v>
      </c>
      <c r="I188" s="7">
        <f t="shared" si="10"/>
        <v>198.221824269</v>
      </c>
      <c r="J188" s="6">
        <f t="shared" si="11"/>
        <v>198.221824269</v>
      </c>
    </row>
    <row r="189" spans="1:10">
      <c r="A189">
        <v>197.52199999999999</v>
      </c>
      <c r="B189">
        <v>2630.1757309999998</v>
      </c>
      <c r="C189">
        <v>0</v>
      </c>
      <c r="F189">
        <f t="shared" si="8"/>
        <v>197522</v>
      </c>
      <c r="G189">
        <f t="shared" si="9"/>
        <v>0</v>
      </c>
      <c r="H189" s="1">
        <v>7.79</v>
      </c>
      <c r="I189" s="7">
        <f t="shared" si="10"/>
        <v>194.89182426900001</v>
      </c>
      <c r="J189" s="6">
        <f t="shared" si="11"/>
        <v>194.89182426900001</v>
      </c>
    </row>
    <row r="190" spans="1:10">
      <c r="A190">
        <v>184.446</v>
      </c>
      <c r="B190">
        <v>2630.1757309999998</v>
      </c>
      <c r="C190">
        <v>0</v>
      </c>
      <c r="F190">
        <f t="shared" si="8"/>
        <v>184446</v>
      </c>
      <c r="G190">
        <f t="shared" si="9"/>
        <v>0</v>
      </c>
      <c r="H190" s="1">
        <v>7.83</v>
      </c>
      <c r="I190" s="7">
        <f t="shared" si="10"/>
        <v>181.81582426900002</v>
      </c>
      <c r="J190" s="6">
        <f t="shared" si="11"/>
        <v>181.81582426900002</v>
      </c>
    </row>
    <row r="191" spans="1:10">
      <c r="A191">
        <v>164.946</v>
      </c>
      <c r="B191">
        <v>2630.1757309999998</v>
      </c>
      <c r="C191">
        <v>0</v>
      </c>
      <c r="F191">
        <f t="shared" si="8"/>
        <v>164946</v>
      </c>
      <c r="G191">
        <f t="shared" si="9"/>
        <v>0</v>
      </c>
      <c r="H191" s="1">
        <v>7.87</v>
      </c>
      <c r="I191" s="7">
        <f t="shared" si="10"/>
        <v>162.31582426900002</v>
      </c>
      <c r="J191" s="6">
        <f t="shared" si="11"/>
        <v>162.31582426900002</v>
      </c>
    </row>
    <row r="192" spans="1:10">
      <c r="A192">
        <v>143.69200000000001</v>
      </c>
      <c r="B192">
        <v>2630.1757309999998</v>
      </c>
      <c r="C192">
        <v>0</v>
      </c>
      <c r="F192">
        <f t="shared" si="8"/>
        <v>143692</v>
      </c>
      <c r="G192">
        <f t="shared" si="9"/>
        <v>0</v>
      </c>
      <c r="H192" s="1">
        <v>7.92</v>
      </c>
      <c r="I192" s="7">
        <f t="shared" si="10"/>
        <v>141.061824269</v>
      </c>
      <c r="J192" s="6">
        <f t="shared" si="11"/>
        <v>141.061824269</v>
      </c>
    </row>
    <row r="193" spans="1:10">
      <c r="A193">
        <v>109.38800000000001</v>
      </c>
      <c r="B193">
        <v>2630.1757309999998</v>
      </c>
      <c r="C193">
        <v>0</v>
      </c>
      <c r="F193">
        <f t="shared" si="8"/>
        <v>109388</v>
      </c>
      <c r="G193">
        <f t="shared" si="9"/>
        <v>0</v>
      </c>
      <c r="H193" s="1">
        <v>7.96</v>
      </c>
      <c r="I193" s="7">
        <f t="shared" si="10"/>
        <v>106.75782426900001</v>
      </c>
      <c r="J193" s="6">
        <f t="shared" si="11"/>
        <v>106.75782426900001</v>
      </c>
    </row>
    <row r="194" spans="1:10">
      <c r="A194">
        <v>80.066999999999993</v>
      </c>
      <c r="B194">
        <v>21041.405846000001</v>
      </c>
      <c r="C194">
        <v>0</v>
      </c>
      <c r="F194">
        <f t="shared" si="8"/>
        <v>80067</v>
      </c>
      <c r="G194">
        <f t="shared" si="9"/>
        <v>0</v>
      </c>
      <c r="H194" s="1">
        <v>8</v>
      </c>
      <c r="I194" s="7">
        <f t="shared" si="10"/>
        <v>59.025594153999997</v>
      </c>
      <c r="J194" s="6">
        <f t="shared" si="11"/>
        <v>59.025594153999997</v>
      </c>
    </row>
    <row r="195" spans="1:10">
      <c r="A195">
        <v>63.249000000000002</v>
      </c>
      <c r="B195">
        <v>21041.405846000001</v>
      </c>
      <c r="C195">
        <v>0</v>
      </c>
      <c r="F195">
        <f t="shared" ref="F195:F258" si="12">1000*A195</f>
        <v>63249</v>
      </c>
      <c r="G195">
        <f t="shared" ref="G195:G258" si="13">200*C195</f>
        <v>0</v>
      </c>
      <c r="H195" s="1">
        <v>8.0399999999999991</v>
      </c>
      <c r="I195" s="7">
        <f t="shared" ref="I195:I258" si="14">(F195-B195-G195)/1000</f>
        <v>42.207594153999999</v>
      </c>
      <c r="J195" s="6">
        <f t="shared" ref="J195:J258" si="15">ABS(I195)</f>
        <v>42.207594153999999</v>
      </c>
    </row>
    <row r="196" spans="1:10">
      <c r="A196">
        <v>55.951999999999998</v>
      </c>
      <c r="B196">
        <v>21041.405846000001</v>
      </c>
      <c r="C196">
        <v>0</v>
      </c>
      <c r="F196">
        <f t="shared" si="12"/>
        <v>55952</v>
      </c>
      <c r="G196">
        <f t="shared" si="13"/>
        <v>0</v>
      </c>
      <c r="H196" s="1">
        <v>8.08</v>
      </c>
      <c r="I196" s="7">
        <f t="shared" si="14"/>
        <v>34.910594154000002</v>
      </c>
      <c r="J196" s="6">
        <f t="shared" si="15"/>
        <v>34.910594154000002</v>
      </c>
    </row>
    <row r="197" spans="1:10">
      <c r="A197">
        <v>52.968000000000004</v>
      </c>
      <c r="B197">
        <v>21041.405846000001</v>
      </c>
      <c r="C197">
        <v>0</v>
      </c>
      <c r="F197">
        <f t="shared" si="12"/>
        <v>52968</v>
      </c>
      <c r="G197">
        <f t="shared" si="13"/>
        <v>0</v>
      </c>
      <c r="H197" s="1">
        <v>8.1199999999999992</v>
      </c>
      <c r="I197" s="7">
        <f t="shared" si="14"/>
        <v>31.926594154</v>
      </c>
      <c r="J197" s="6">
        <f t="shared" si="15"/>
        <v>31.926594154</v>
      </c>
    </row>
    <row r="198" spans="1:10">
      <c r="A198">
        <v>53.186999999999998</v>
      </c>
      <c r="B198">
        <v>21041.405846000001</v>
      </c>
      <c r="C198">
        <v>0</v>
      </c>
      <c r="F198">
        <f t="shared" si="12"/>
        <v>53187</v>
      </c>
      <c r="G198">
        <f t="shared" si="13"/>
        <v>0</v>
      </c>
      <c r="H198" s="1">
        <v>8.17</v>
      </c>
      <c r="I198" s="7">
        <f t="shared" si="14"/>
        <v>32.145594154000001</v>
      </c>
      <c r="J198" s="6">
        <f t="shared" si="15"/>
        <v>32.145594154000001</v>
      </c>
    </row>
    <row r="199" spans="1:10">
      <c r="A199">
        <v>57.683999999999997</v>
      </c>
      <c r="B199">
        <v>21041.405846000001</v>
      </c>
      <c r="C199">
        <v>0</v>
      </c>
      <c r="F199">
        <f t="shared" si="12"/>
        <v>57684</v>
      </c>
      <c r="G199">
        <f t="shared" si="13"/>
        <v>0</v>
      </c>
      <c r="H199" s="1">
        <v>8.2100000000000009</v>
      </c>
      <c r="I199" s="7">
        <f t="shared" si="14"/>
        <v>36.642594154000001</v>
      </c>
      <c r="J199" s="6">
        <f t="shared" si="15"/>
        <v>36.642594154000001</v>
      </c>
    </row>
    <row r="200" spans="1:10">
      <c r="A200">
        <v>75.552000000000007</v>
      </c>
      <c r="B200">
        <v>21041.405846000001</v>
      </c>
      <c r="C200">
        <v>0</v>
      </c>
      <c r="F200">
        <f t="shared" si="12"/>
        <v>75552</v>
      </c>
      <c r="G200">
        <f t="shared" si="13"/>
        <v>0</v>
      </c>
      <c r="H200" s="1">
        <v>8.25</v>
      </c>
      <c r="I200" s="7">
        <f t="shared" si="14"/>
        <v>54.510594153999996</v>
      </c>
      <c r="J200" s="6">
        <f t="shared" si="15"/>
        <v>54.510594153999996</v>
      </c>
    </row>
    <row r="201" spans="1:10">
      <c r="A201">
        <v>104.69799999999999</v>
      </c>
      <c r="B201">
        <v>21041.405846000001</v>
      </c>
      <c r="C201">
        <v>0</v>
      </c>
      <c r="F201">
        <f t="shared" si="12"/>
        <v>104698</v>
      </c>
      <c r="G201">
        <f t="shared" si="13"/>
        <v>0</v>
      </c>
      <c r="H201" s="1">
        <v>8.2899999999999991</v>
      </c>
      <c r="I201" s="7">
        <f t="shared" si="14"/>
        <v>83.65659415399999</v>
      </c>
      <c r="J201" s="6">
        <f t="shared" si="15"/>
        <v>83.65659415399999</v>
      </c>
    </row>
    <row r="202" spans="1:10">
      <c r="A202">
        <v>121.901</v>
      </c>
      <c r="B202">
        <v>71014.744730000006</v>
      </c>
      <c r="C202">
        <v>22.222000000000001</v>
      </c>
      <c r="F202">
        <f t="shared" si="12"/>
        <v>121901</v>
      </c>
      <c r="G202">
        <f t="shared" si="13"/>
        <v>4444.4000000000005</v>
      </c>
      <c r="H202" s="1">
        <v>8.33</v>
      </c>
      <c r="I202" s="7">
        <f t="shared" si="14"/>
        <v>46.441855269999991</v>
      </c>
      <c r="J202" s="6">
        <f t="shared" si="15"/>
        <v>46.441855269999991</v>
      </c>
    </row>
    <row r="203" spans="1:10">
      <c r="A203">
        <v>132.947</v>
      </c>
      <c r="B203">
        <v>71014.744730000006</v>
      </c>
      <c r="C203">
        <v>44.444000000000003</v>
      </c>
      <c r="F203">
        <f t="shared" si="12"/>
        <v>132947</v>
      </c>
      <c r="G203">
        <f t="shared" si="13"/>
        <v>8888.8000000000011</v>
      </c>
      <c r="H203" s="1">
        <v>8.3699999999999992</v>
      </c>
      <c r="I203" s="7">
        <f t="shared" si="14"/>
        <v>53.043455269999988</v>
      </c>
      <c r="J203" s="6">
        <f t="shared" si="15"/>
        <v>53.043455269999988</v>
      </c>
    </row>
    <row r="204" spans="1:10">
      <c r="A204">
        <v>131.696</v>
      </c>
      <c r="B204">
        <v>168331.24676800001</v>
      </c>
      <c r="C204">
        <v>66.667000000000002</v>
      </c>
      <c r="F204">
        <f t="shared" si="12"/>
        <v>131696</v>
      </c>
      <c r="G204">
        <f t="shared" si="13"/>
        <v>13333.4</v>
      </c>
      <c r="H204" s="1">
        <v>8.42</v>
      </c>
      <c r="I204" s="7">
        <f t="shared" si="14"/>
        <v>-49.968646768000013</v>
      </c>
      <c r="J204" s="6">
        <f t="shared" si="15"/>
        <v>49.968646768000013</v>
      </c>
    </row>
    <row r="205" spans="1:10">
      <c r="A205">
        <v>132.584</v>
      </c>
      <c r="B205">
        <v>168331.24676800001</v>
      </c>
      <c r="C205">
        <v>66.667000000000002</v>
      </c>
      <c r="F205">
        <f t="shared" si="12"/>
        <v>132584</v>
      </c>
      <c r="G205">
        <f t="shared" si="13"/>
        <v>13333.4</v>
      </c>
      <c r="H205" s="1">
        <v>8.4600000000000009</v>
      </c>
      <c r="I205" s="7">
        <f t="shared" si="14"/>
        <v>-49.080646768000015</v>
      </c>
      <c r="J205" s="6">
        <f t="shared" si="15"/>
        <v>49.080646768000015</v>
      </c>
    </row>
    <row r="206" spans="1:10">
      <c r="A206">
        <v>132.74600000000001</v>
      </c>
      <c r="B206">
        <v>168331.24676800001</v>
      </c>
      <c r="C206">
        <v>72.221999999999994</v>
      </c>
      <c r="F206">
        <f t="shared" si="12"/>
        <v>132746</v>
      </c>
      <c r="G206">
        <f t="shared" si="13"/>
        <v>14444.4</v>
      </c>
      <c r="H206" s="1">
        <v>8.5</v>
      </c>
      <c r="I206" s="7">
        <f t="shared" si="14"/>
        <v>-50.029646768000013</v>
      </c>
      <c r="J206" s="6">
        <f t="shared" si="15"/>
        <v>50.029646768000013</v>
      </c>
    </row>
    <row r="207" spans="1:10">
      <c r="A207">
        <v>126.76600000000001</v>
      </c>
      <c r="B207">
        <v>328771.96634400001</v>
      </c>
      <c r="C207">
        <v>44.444000000000003</v>
      </c>
      <c r="F207">
        <f t="shared" si="12"/>
        <v>126766</v>
      </c>
      <c r="G207">
        <f t="shared" si="13"/>
        <v>8888.8000000000011</v>
      </c>
      <c r="H207" s="1">
        <v>8.5399999999999991</v>
      </c>
      <c r="I207" s="7">
        <f t="shared" si="14"/>
        <v>-210.894766344</v>
      </c>
      <c r="J207" s="6">
        <f t="shared" si="15"/>
        <v>210.894766344</v>
      </c>
    </row>
    <row r="208" spans="1:10">
      <c r="A208">
        <v>123.218</v>
      </c>
      <c r="B208">
        <v>168331.24676800001</v>
      </c>
      <c r="C208">
        <v>22.222000000000001</v>
      </c>
      <c r="F208">
        <f t="shared" si="12"/>
        <v>123218</v>
      </c>
      <c r="G208">
        <f t="shared" si="13"/>
        <v>4444.4000000000005</v>
      </c>
      <c r="H208" s="1">
        <v>8.58</v>
      </c>
      <c r="I208" s="7">
        <f t="shared" si="14"/>
        <v>-49.557646768000012</v>
      </c>
      <c r="J208" s="6">
        <f t="shared" si="15"/>
        <v>49.557646768000012</v>
      </c>
    </row>
    <row r="209" spans="1:10">
      <c r="A209">
        <v>125.129</v>
      </c>
      <c r="B209">
        <v>328771.96634400001</v>
      </c>
      <c r="C209">
        <v>5.556</v>
      </c>
      <c r="F209">
        <f t="shared" si="12"/>
        <v>125129</v>
      </c>
      <c r="G209">
        <f t="shared" si="13"/>
        <v>1111.2</v>
      </c>
      <c r="H209" s="1">
        <v>8.6199999999999992</v>
      </c>
      <c r="I209" s="7">
        <f t="shared" si="14"/>
        <v>-204.75416634400003</v>
      </c>
      <c r="J209" s="6">
        <f t="shared" si="15"/>
        <v>204.75416634400003</v>
      </c>
    </row>
    <row r="210" spans="1:10">
      <c r="A210">
        <v>144.34399999999999</v>
      </c>
      <c r="B210">
        <v>168331.24676800001</v>
      </c>
      <c r="C210">
        <v>0</v>
      </c>
      <c r="F210">
        <f t="shared" si="12"/>
        <v>144344</v>
      </c>
      <c r="G210">
        <f t="shared" si="13"/>
        <v>0</v>
      </c>
      <c r="H210" s="1">
        <v>8.67</v>
      </c>
      <c r="I210" s="7">
        <f t="shared" si="14"/>
        <v>-23.987246768000013</v>
      </c>
      <c r="J210" s="6">
        <f t="shared" si="15"/>
        <v>23.987246768000013</v>
      </c>
    </row>
    <row r="211" spans="1:10">
      <c r="A211">
        <v>183.75899999999999</v>
      </c>
      <c r="B211">
        <v>328771.96634400001</v>
      </c>
      <c r="C211">
        <v>0</v>
      </c>
      <c r="F211">
        <f t="shared" si="12"/>
        <v>183759</v>
      </c>
      <c r="G211">
        <f t="shared" si="13"/>
        <v>0</v>
      </c>
      <c r="H211" s="1">
        <v>8.7100000000000009</v>
      </c>
      <c r="I211" s="7">
        <f t="shared" si="14"/>
        <v>-145.01296634400001</v>
      </c>
      <c r="J211" s="6">
        <f t="shared" si="15"/>
        <v>145.01296634400001</v>
      </c>
    </row>
    <row r="212" spans="1:10">
      <c r="A212">
        <v>194.72200000000001</v>
      </c>
      <c r="B212">
        <v>568117.95784299995</v>
      </c>
      <c r="C212">
        <v>0</v>
      </c>
      <c r="F212">
        <f t="shared" si="12"/>
        <v>194722</v>
      </c>
      <c r="G212">
        <f t="shared" si="13"/>
        <v>0</v>
      </c>
      <c r="H212" s="1">
        <v>8.75</v>
      </c>
      <c r="I212" s="7">
        <f t="shared" si="14"/>
        <v>-373.39595784299996</v>
      </c>
      <c r="J212" s="6">
        <f t="shared" si="15"/>
        <v>373.39595784299996</v>
      </c>
    </row>
    <row r="213" spans="1:10">
      <c r="A213">
        <v>196.38499999999999</v>
      </c>
      <c r="B213">
        <v>568117.95784299995</v>
      </c>
      <c r="C213">
        <v>0</v>
      </c>
      <c r="F213">
        <f t="shared" si="12"/>
        <v>196385</v>
      </c>
      <c r="G213">
        <f t="shared" si="13"/>
        <v>0</v>
      </c>
      <c r="H213" s="1">
        <v>8.7899999999999991</v>
      </c>
      <c r="I213" s="7">
        <f t="shared" si="14"/>
        <v>-371.73295784299995</v>
      </c>
      <c r="J213" s="6">
        <f t="shared" si="15"/>
        <v>371.73295784299995</v>
      </c>
    </row>
    <row r="214" spans="1:10">
      <c r="A214">
        <v>182.94900000000001</v>
      </c>
      <c r="B214">
        <v>568117.95784299995</v>
      </c>
      <c r="C214">
        <v>0</v>
      </c>
      <c r="F214">
        <f t="shared" si="12"/>
        <v>182949</v>
      </c>
      <c r="G214">
        <f t="shared" si="13"/>
        <v>0</v>
      </c>
      <c r="H214" s="1">
        <v>8.83</v>
      </c>
      <c r="I214" s="7">
        <f t="shared" si="14"/>
        <v>-385.16895784299993</v>
      </c>
      <c r="J214" s="6">
        <f t="shared" si="15"/>
        <v>385.16895784299993</v>
      </c>
    </row>
    <row r="215" spans="1:10">
      <c r="A215">
        <v>163.54599999999999</v>
      </c>
      <c r="B215">
        <v>568117.95784299995</v>
      </c>
      <c r="C215">
        <v>0</v>
      </c>
      <c r="F215">
        <f t="shared" si="12"/>
        <v>163546</v>
      </c>
      <c r="G215">
        <f t="shared" si="13"/>
        <v>0</v>
      </c>
      <c r="H215" s="1">
        <v>8.8699999999999992</v>
      </c>
      <c r="I215" s="7">
        <f t="shared" si="14"/>
        <v>-404.57195784299995</v>
      </c>
      <c r="J215" s="6">
        <f t="shared" si="15"/>
        <v>404.57195784299995</v>
      </c>
    </row>
    <row r="216" spans="1:10">
      <c r="A216">
        <v>142.05199999999999</v>
      </c>
      <c r="B216">
        <v>568117.95784299995</v>
      </c>
      <c r="C216">
        <v>0</v>
      </c>
      <c r="F216">
        <f t="shared" si="12"/>
        <v>142052</v>
      </c>
      <c r="G216">
        <f t="shared" si="13"/>
        <v>0</v>
      </c>
      <c r="H216" s="1">
        <v>8.92</v>
      </c>
      <c r="I216" s="7">
        <f t="shared" si="14"/>
        <v>-426.06595784299998</v>
      </c>
      <c r="J216" s="6">
        <f t="shared" si="15"/>
        <v>426.06595784299998</v>
      </c>
    </row>
    <row r="217" spans="1:10">
      <c r="A217">
        <v>114.69499999999999</v>
      </c>
      <c r="B217">
        <v>568117.95784299995</v>
      </c>
      <c r="C217">
        <v>0</v>
      </c>
      <c r="F217">
        <f t="shared" si="12"/>
        <v>114695</v>
      </c>
      <c r="G217">
        <f t="shared" si="13"/>
        <v>0</v>
      </c>
      <c r="H217" s="1">
        <v>8.9600000000000009</v>
      </c>
      <c r="I217" s="7">
        <f t="shared" si="14"/>
        <v>-453.42295784299995</v>
      </c>
      <c r="J217" s="6">
        <f t="shared" si="15"/>
        <v>453.42295784299995</v>
      </c>
    </row>
    <row r="218" spans="1:10">
      <c r="A218">
        <v>83.042000000000002</v>
      </c>
      <c r="B218">
        <v>328771.96634400001</v>
      </c>
      <c r="C218">
        <v>0</v>
      </c>
      <c r="F218">
        <f t="shared" si="12"/>
        <v>83042</v>
      </c>
      <c r="G218">
        <f t="shared" si="13"/>
        <v>0</v>
      </c>
      <c r="H218" s="1">
        <v>9</v>
      </c>
      <c r="I218" s="7">
        <f t="shared" si="14"/>
        <v>-245.72996634400002</v>
      </c>
      <c r="J218" s="6">
        <f t="shared" si="15"/>
        <v>245.72996634400002</v>
      </c>
    </row>
    <row r="219" spans="1:10">
      <c r="A219">
        <v>63.918999999999997</v>
      </c>
      <c r="B219">
        <v>71014.744730000006</v>
      </c>
      <c r="C219">
        <v>0</v>
      </c>
      <c r="F219">
        <f t="shared" si="12"/>
        <v>63919</v>
      </c>
      <c r="G219">
        <f t="shared" si="13"/>
        <v>0</v>
      </c>
      <c r="H219" s="1">
        <v>9.0399999999999991</v>
      </c>
      <c r="I219" s="7">
        <f t="shared" si="14"/>
        <v>-7.0957447300000061</v>
      </c>
      <c r="J219" s="6">
        <f t="shared" si="15"/>
        <v>7.0957447300000061</v>
      </c>
    </row>
    <row r="220" spans="1:10">
      <c r="A220">
        <v>56.783000000000001</v>
      </c>
      <c r="B220">
        <v>2630.1757309999998</v>
      </c>
      <c r="C220">
        <v>0</v>
      </c>
      <c r="F220">
        <f t="shared" si="12"/>
        <v>56783</v>
      </c>
      <c r="G220">
        <f t="shared" si="13"/>
        <v>0</v>
      </c>
      <c r="H220" s="1">
        <v>9.08</v>
      </c>
      <c r="I220" s="7">
        <f t="shared" si="14"/>
        <v>54.152824269</v>
      </c>
      <c r="J220" s="6">
        <f t="shared" si="15"/>
        <v>54.152824269</v>
      </c>
    </row>
    <row r="221" spans="1:10">
      <c r="A221">
        <v>53.567999999999998</v>
      </c>
      <c r="B221">
        <v>71014.744730000006</v>
      </c>
      <c r="C221">
        <v>0</v>
      </c>
      <c r="F221">
        <f t="shared" si="12"/>
        <v>53568</v>
      </c>
      <c r="G221">
        <f t="shared" si="13"/>
        <v>0</v>
      </c>
      <c r="H221" s="1">
        <v>9.1199999999999992</v>
      </c>
      <c r="I221" s="7">
        <f t="shared" si="14"/>
        <v>-17.446744730000006</v>
      </c>
      <c r="J221" s="6">
        <f t="shared" si="15"/>
        <v>17.446744730000006</v>
      </c>
    </row>
    <row r="222" spans="1:10">
      <c r="A222">
        <v>54.533999999999999</v>
      </c>
      <c r="B222">
        <v>21041.405846000001</v>
      </c>
      <c r="C222">
        <v>0</v>
      </c>
      <c r="F222">
        <f t="shared" si="12"/>
        <v>54534</v>
      </c>
      <c r="G222">
        <f t="shared" si="13"/>
        <v>0</v>
      </c>
      <c r="H222" s="1">
        <v>9.17</v>
      </c>
      <c r="I222" s="7">
        <f t="shared" si="14"/>
        <v>33.492594153999995</v>
      </c>
      <c r="J222" s="6">
        <f t="shared" si="15"/>
        <v>33.492594153999995</v>
      </c>
    </row>
    <row r="223" spans="1:10">
      <c r="A223">
        <v>58.896000000000001</v>
      </c>
      <c r="B223">
        <v>21041.405846000001</v>
      </c>
      <c r="C223">
        <v>0</v>
      </c>
      <c r="F223">
        <f t="shared" si="12"/>
        <v>58896</v>
      </c>
      <c r="G223">
        <f t="shared" si="13"/>
        <v>0</v>
      </c>
      <c r="H223" s="1">
        <v>9.2100000000000009</v>
      </c>
      <c r="I223" s="7">
        <f t="shared" si="14"/>
        <v>37.854594153999997</v>
      </c>
      <c r="J223" s="6">
        <f t="shared" si="15"/>
        <v>37.854594153999997</v>
      </c>
    </row>
    <row r="224" spans="1:10">
      <c r="A224">
        <v>76.409000000000006</v>
      </c>
      <c r="B224">
        <v>21041.405846000001</v>
      </c>
      <c r="C224">
        <v>0</v>
      </c>
      <c r="F224">
        <f t="shared" si="12"/>
        <v>76409</v>
      </c>
      <c r="G224">
        <f t="shared" si="13"/>
        <v>0</v>
      </c>
      <c r="H224" s="1">
        <v>9.25</v>
      </c>
      <c r="I224" s="7">
        <f t="shared" si="14"/>
        <v>55.367594153999995</v>
      </c>
      <c r="J224" s="6">
        <f t="shared" si="15"/>
        <v>55.367594153999995</v>
      </c>
    </row>
    <row r="225" spans="1:10">
      <c r="A225">
        <v>103.92400000000001</v>
      </c>
      <c r="B225">
        <v>21041.405846000001</v>
      </c>
      <c r="C225">
        <v>0</v>
      </c>
      <c r="F225">
        <f t="shared" si="12"/>
        <v>103924</v>
      </c>
      <c r="G225">
        <f t="shared" si="13"/>
        <v>0</v>
      </c>
      <c r="H225" s="1">
        <v>9.2899999999999991</v>
      </c>
      <c r="I225" s="7">
        <f t="shared" si="14"/>
        <v>82.882594153999989</v>
      </c>
      <c r="J225" s="6">
        <f t="shared" si="15"/>
        <v>82.882594153999989</v>
      </c>
    </row>
    <row r="226" spans="1:10">
      <c r="A226">
        <v>116.008</v>
      </c>
      <c r="B226">
        <v>71014.744730000006</v>
      </c>
      <c r="C226">
        <v>38.889000000000003</v>
      </c>
      <c r="F226">
        <f t="shared" si="12"/>
        <v>116008</v>
      </c>
      <c r="G226">
        <f t="shared" si="13"/>
        <v>7777.8</v>
      </c>
      <c r="H226" s="1">
        <v>9.33</v>
      </c>
      <c r="I226" s="7">
        <f t="shared" si="14"/>
        <v>37.215455269999993</v>
      </c>
      <c r="J226" s="6">
        <f t="shared" si="15"/>
        <v>37.215455269999993</v>
      </c>
    </row>
    <row r="227" spans="1:10">
      <c r="A227">
        <v>121.22199999999999</v>
      </c>
      <c r="B227">
        <v>71014.744730000006</v>
      </c>
      <c r="C227">
        <v>172.22200000000001</v>
      </c>
      <c r="F227">
        <f t="shared" si="12"/>
        <v>121222</v>
      </c>
      <c r="G227">
        <f t="shared" si="13"/>
        <v>34444.400000000001</v>
      </c>
      <c r="H227" s="1">
        <v>9.3699999999999992</v>
      </c>
      <c r="I227" s="7">
        <f t="shared" si="14"/>
        <v>15.762855269999992</v>
      </c>
      <c r="J227" s="6">
        <f t="shared" si="15"/>
        <v>15.762855269999992</v>
      </c>
    </row>
    <row r="228" spans="1:10">
      <c r="A228">
        <v>120.352</v>
      </c>
      <c r="B228">
        <v>71014.744730000006</v>
      </c>
      <c r="C228">
        <v>138.88900000000001</v>
      </c>
      <c r="F228">
        <f t="shared" si="12"/>
        <v>120352</v>
      </c>
      <c r="G228">
        <f t="shared" si="13"/>
        <v>27777.800000000003</v>
      </c>
      <c r="H228" s="1">
        <v>9.42</v>
      </c>
      <c r="I228" s="7">
        <f t="shared" si="14"/>
        <v>21.55945526999999</v>
      </c>
      <c r="J228" s="6">
        <f t="shared" si="15"/>
        <v>21.55945526999999</v>
      </c>
    </row>
    <row r="229" spans="1:10">
      <c r="A229">
        <v>119.626</v>
      </c>
      <c r="B229">
        <v>71014.744730000006</v>
      </c>
      <c r="C229">
        <v>272.22199999999998</v>
      </c>
      <c r="F229">
        <f t="shared" si="12"/>
        <v>119626</v>
      </c>
      <c r="G229">
        <f t="shared" si="13"/>
        <v>54444.399999999994</v>
      </c>
      <c r="H229" s="1">
        <v>9.4600000000000009</v>
      </c>
      <c r="I229" s="7">
        <f t="shared" si="14"/>
        <v>-5.8331447299999999</v>
      </c>
      <c r="J229" s="6">
        <f t="shared" si="15"/>
        <v>5.8331447299999999</v>
      </c>
    </row>
    <row r="230" spans="1:10">
      <c r="A230">
        <v>121.804</v>
      </c>
      <c r="B230">
        <v>71014.744730000006</v>
      </c>
      <c r="C230">
        <v>166.667</v>
      </c>
      <c r="F230">
        <f t="shared" si="12"/>
        <v>121804</v>
      </c>
      <c r="G230">
        <f t="shared" si="13"/>
        <v>33333.4</v>
      </c>
      <c r="H230" s="1">
        <v>9.5</v>
      </c>
      <c r="I230" s="7">
        <f t="shared" si="14"/>
        <v>17.455855269999994</v>
      </c>
      <c r="J230" s="6">
        <f t="shared" si="15"/>
        <v>17.455855269999994</v>
      </c>
    </row>
    <row r="231" spans="1:10">
      <c r="A231">
        <v>119.416</v>
      </c>
      <c r="B231">
        <v>71014.744730000006</v>
      </c>
      <c r="C231">
        <v>150</v>
      </c>
      <c r="F231">
        <f t="shared" si="12"/>
        <v>119416</v>
      </c>
      <c r="G231">
        <f t="shared" si="13"/>
        <v>30000</v>
      </c>
      <c r="H231" s="1">
        <v>9.5399999999999991</v>
      </c>
      <c r="I231" s="7">
        <f t="shared" si="14"/>
        <v>18.401255269999993</v>
      </c>
      <c r="J231" s="6">
        <f t="shared" si="15"/>
        <v>18.401255269999993</v>
      </c>
    </row>
    <row r="232" spans="1:10">
      <c r="A232">
        <v>118.051</v>
      </c>
      <c r="B232">
        <v>71014.744730000006</v>
      </c>
      <c r="C232">
        <v>111.111</v>
      </c>
      <c r="F232">
        <f t="shared" si="12"/>
        <v>118051</v>
      </c>
      <c r="G232">
        <f t="shared" si="13"/>
        <v>22222.2</v>
      </c>
      <c r="H232" s="1">
        <v>9.58</v>
      </c>
      <c r="I232" s="7">
        <f t="shared" si="14"/>
        <v>24.814055269999994</v>
      </c>
      <c r="J232" s="6">
        <f t="shared" si="15"/>
        <v>24.814055269999994</v>
      </c>
    </row>
    <row r="233" spans="1:10">
      <c r="A233">
        <v>121.376</v>
      </c>
      <c r="B233">
        <v>71014.744730000006</v>
      </c>
      <c r="C233">
        <v>16.667000000000002</v>
      </c>
      <c r="F233">
        <f t="shared" si="12"/>
        <v>121376</v>
      </c>
      <c r="G233">
        <f t="shared" si="13"/>
        <v>3333.4000000000005</v>
      </c>
      <c r="H233" s="1">
        <v>9.6199999999999992</v>
      </c>
      <c r="I233" s="7">
        <f t="shared" si="14"/>
        <v>47.027855269999989</v>
      </c>
      <c r="J233" s="6">
        <f t="shared" si="15"/>
        <v>47.027855269999989</v>
      </c>
    </row>
    <row r="234" spans="1:10">
      <c r="A234">
        <v>139.374</v>
      </c>
      <c r="B234">
        <v>71014.744730000006</v>
      </c>
      <c r="C234">
        <v>0</v>
      </c>
      <c r="F234">
        <f t="shared" si="12"/>
        <v>139374</v>
      </c>
      <c r="G234">
        <f t="shared" si="13"/>
        <v>0</v>
      </c>
      <c r="H234" s="1">
        <v>9.67</v>
      </c>
      <c r="I234" s="7">
        <f t="shared" si="14"/>
        <v>68.359255269999991</v>
      </c>
      <c r="J234" s="6">
        <f t="shared" si="15"/>
        <v>68.359255269999991</v>
      </c>
    </row>
    <row r="235" spans="1:10">
      <c r="A235">
        <v>178.27699999999999</v>
      </c>
      <c r="B235">
        <v>71014.744730000006</v>
      </c>
      <c r="C235">
        <v>0</v>
      </c>
      <c r="F235">
        <f t="shared" si="12"/>
        <v>178277</v>
      </c>
      <c r="G235">
        <f t="shared" si="13"/>
        <v>0</v>
      </c>
      <c r="H235" s="1">
        <v>9.7100000000000009</v>
      </c>
      <c r="I235" s="7">
        <f t="shared" si="14"/>
        <v>107.26225527</v>
      </c>
      <c r="J235" s="6">
        <f t="shared" si="15"/>
        <v>107.26225527</v>
      </c>
    </row>
    <row r="236" spans="1:10">
      <c r="A236">
        <v>189.15700000000001</v>
      </c>
      <c r="B236">
        <v>71014.744730000006</v>
      </c>
      <c r="C236">
        <v>0</v>
      </c>
      <c r="F236">
        <f t="shared" si="12"/>
        <v>189157</v>
      </c>
      <c r="G236">
        <f t="shared" si="13"/>
        <v>0</v>
      </c>
      <c r="H236" s="1">
        <v>9.75</v>
      </c>
      <c r="I236" s="7">
        <f t="shared" si="14"/>
        <v>118.14225526999999</v>
      </c>
      <c r="J236" s="6">
        <f t="shared" si="15"/>
        <v>118.14225526999999</v>
      </c>
    </row>
    <row r="237" spans="1:10">
      <c r="A237">
        <v>191.459</v>
      </c>
      <c r="B237">
        <v>71014.744730000006</v>
      </c>
      <c r="C237">
        <v>0</v>
      </c>
      <c r="F237">
        <f t="shared" si="12"/>
        <v>191459</v>
      </c>
      <c r="G237">
        <f t="shared" si="13"/>
        <v>0</v>
      </c>
      <c r="H237" s="1">
        <v>9.7899999999999991</v>
      </c>
      <c r="I237" s="7">
        <f t="shared" si="14"/>
        <v>120.44425527</v>
      </c>
      <c r="J237" s="6">
        <f t="shared" si="15"/>
        <v>120.44425527</v>
      </c>
    </row>
    <row r="238" spans="1:10">
      <c r="A238">
        <v>180.77099999999999</v>
      </c>
      <c r="B238">
        <v>71014.744730000006</v>
      </c>
      <c r="C238">
        <v>0</v>
      </c>
      <c r="F238">
        <f t="shared" si="12"/>
        <v>180771</v>
      </c>
      <c r="G238">
        <f t="shared" si="13"/>
        <v>0</v>
      </c>
      <c r="H238" s="1">
        <v>9.83</v>
      </c>
      <c r="I238" s="7">
        <f t="shared" si="14"/>
        <v>109.75625527</v>
      </c>
      <c r="J238" s="6">
        <f t="shared" si="15"/>
        <v>109.75625527</v>
      </c>
    </row>
    <row r="239" spans="1:10">
      <c r="A239">
        <v>163.31</v>
      </c>
      <c r="B239">
        <v>71014.744730000006</v>
      </c>
      <c r="C239">
        <v>0</v>
      </c>
      <c r="F239">
        <f t="shared" si="12"/>
        <v>163310</v>
      </c>
      <c r="G239">
        <f t="shared" si="13"/>
        <v>0</v>
      </c>
      <c r="H239" s="1">
        <v>9.8699999999999992</v>
      </c>
      <c r="I239" s="7">
        <f t="shared" si="14"/>
        <v>92.295255269999998</v>
      </c>
      <c r="J239" s="6">
        <f t="shared" si="15"/>
        <v>92.295255269999998</v>
      </c>
    </row>
    <row r="240" spans="1:10">
      <c r="A240">
        <v>141.53100000000001</v>
      </c>
      <c r="B240">
        <v>168331.24676800001</v>
      </c>
      <c r="C240">
        <v>0</v>
      </c>
      <c r="F240">
        <f t="shared" si="12"/>
        <v>141531</v>
      </c>
      <c r="G240">
        <f t="shared" si="13"/>
        <v>0</v>
      </c>
      <c r="H240" s="1">
        <v>9.92</v>
      </c>
      <c r="I240" s="7">
        <f t="shared" si="14"/>
        <v>-26.800246768000012</v>
      </c>
      <c r="J240" s="6">
        <f t="shared" si="15"/>
        <v>26.800246768000012</v>
      </c>
    </row>
    <row r="241" spans="1:10">
      <c r="A241">
        <v>114.78700000000001</v>
      </c>
      <c r="B241">
        <v>71014.744730000006</v>
      </c>
      <c r="C241">
        <v>0</v>
      </c>
      <c r="F241">
        <f t="shared" si="12"/>
        <v>114787</v>
      </c>
      <c r="G241">
        <f t="shared" si="13"/>
        <v>0</v>
      </c>
      <c r="H241" s="1">
        <v>9.9600000000000009</v>
      </c>
      <c r="I241" s="7">
        <f t="shared" si="14"/>
        <v>43.772255269999995</v>
      </c>
      <c r="J241" s="6">
        <f t="shared" si="15"/>
        <v>43.772255269999995</v>
      </c>
    </row>
    <row r="242" spans="1:10">
      <c r="A242">
        <v>83.703000000000003</v>
      </c>
      <c r="B242">
        <v>168331.24676800001</v>
      </c>
      <c r="C242">
        <v>0</v>
      </c>
      <c r="F242">
        <f t="shared" si="12"/>
        <v>83703</v>
      </c>
      <c r="G242">
        <f t="shared" si="13"/>
        <v>0</v>
      </c>
      <c r="H242" s="1">
        <v>10</v>
      </c>
      <c r="I242" s="7">
        <f t="shared" si="14"/>
        <v>-84.628246768000011</v>
      </c>
      <c r="J242" s="6">
        <f t="shared" si="15"/>
        <v>84.628246768000011</v>
      </c>
    </row>
    <row r="243" spans="1:10">
      <c r="A243">
        <v>64.369</v>
      </c>
      <c r="B243">
        <v>168331.24676800001</v>
      </c>
      <c r="C243">
        <v>0</v>
      </c>
      <c r="F243">
        <f t="shared" si="12"/>
        <v>64369</v>
      </c>
      <c r="G243">
        <f t="shared" si="13"/>
        <v>0</v>
      </c>
      <c r="H243" s="1">
        <v>10.039999999999999</v>
      </c>
      <c r="I243" s="7">
        <f t="shared" si="14"/>
        <v>-103.96224676800001</v>
      </c>
      <c r="J243" s="6">
        <f t="shared" si="15"/>
        <v>103.96224676800001</v>
      </c>
    </row>
    <row r="244" spans="1:10">
      <c r="A244">
        <v>57.081000000000003</v>
      </c>
      <c r="B244">
        <v>328771.96634400001</v>
      </c>
      <c r="C244">
        <v>0</v>
      </c>
      <c r="F244">
        <f t="shared" si="12"/>
        <v>57081</v>
      </c>
      <c r="G244">
        <f t="shared" si="13"/>
        <v>0</v>
      </c>
      <c r="H244" s="1">
        <v>10.08</v>
      </c>
      <c r="I244" s="7">
        <f t="shared" si="14"/>
        <v>-271.690966344</v>
      </c>
      <c r="J244" s="6">
        <f t="shared" si="15"/>
        <v>271.690966344</v>
      </c>
    </row>
    <row r="245" spans="1:10">
      <c r="A245">
        <v>54.643999999999998</v>
      </c>
      <c r="B245">
        <v>328771.96634400001</v>
      </c>
      <c r="C245">
        <v>0</v>
      </c>
      <c r="F245">
        <f t="shared" si="12"/>
        <v>54644</v>
      </c>
      <c r="G245">
        <f t="shared" si="13"/>
        <v>0</v>
      </c>
      <c r="H245" s="1">
        <v>10.119999999999999</v>
      </c>
      <c r="I245" s="7">
        <f t="shared" si="14"/>
        <v>-274.12796634400001</v>
      </c>
      <c r="J245" s="6">
        <f t="shared" si="15"/>
        <v>274.12796634400001</v>
      </c>
    </row>
    <row r="246" spans="1:10">
      <c r="A246">
        <v>54.744</v>
      </c>
      <c r="B246">
        <v>568117.95784299995</v>
      </c>
      <c r="C246">
        <v>0</v>
      </c>
      <c r="F246">
        <f t="shared" si="12"/>
        <v>54744</v>
      </c>
      <c r="G246">
        <f t="shared" si="13"/>
        <v>0</v>
      </c>
      <c r="H246" s="1">
        <v>10.17</v>
      </c>
      <c r="I246" s="7">
        <f t="shared" si="14"/>
        <v>-513.37395784299997</v>
      </c>
      <c r="J246" s="6">
        <f t="shared" si="15"/>
        <v>513.37395784299997</v>
      </c>
    </row>
    <row r="247" spans="1:10">
      <c r="A247">
        <v>58.567999999999998</v>
      </c>
      <c r="B247">
        <v>779311.32763099996</v>
      </c>
      <c r="C247">
        <v>0</v>
      </c>
      <c r="F247">
        <f t="shared" si="12"/>
        <v>58568</v>
      </c>
      <c r="G247">
        <f t="shared" si="13"/>
        <v>0</v>
      </c>
      <c r="H247" s="1">
        <v>10.210000000000001</v>
      </c>
      <c r="I247" s="7">
        <f t="shared" si="14"/>
        <v>-720.74332763099994</v>
      </c>
      <c r="J247" s="6">
        <f t="shared" si="15"/>
        <v>720.74332763099994</v>
      </c>
    </row>
    <row r="248" spans="1:10">
      <c r="A248">
        <v>74.489000000000004</v>
      </c>
      <c r="B248">
        <v>568117.95784299995</v>
      </c>
      <c r="C248">
        <v>0</v>
      </c>
      <c r="F248">
        <f t="shared" si="12"/>
        <v>74489</v>
      </c>
      <c r="G248">
        <f t="shared" si="13"/>
        <v>0</v>
      </c>
      <c r="H248" s="1">
        <v>10.25</v>
      </c>
      <c r="I248" s="7">
        <f t="shared" si="14"/>
        <v>-493.62895784299997</v>
      </c>
      <c r="J248" s="6">
        <f t="shared" si="15"/>
        <v>493.62895784299997</v>
      </c>
    </row>
    <row r="249" spans="1:10">
      <c r="A249">
        <v>102.16500000000001</v>
      </c>
      <c r="B249">
        <v>779311.32763099996</v>
      </c>
      <c r="C249">
        <v>0</v>
      </c>
      <c r="F249">
        <f t="shared" si="12"/>
        <v>102165</v>
      </c>
      <c r="G249">
        <f t="shared" si="13"/>
        <v>0</v>
      </c>
      <c r="H249" s="1">
        <v>10.29</v>
      </c>
      <c r="I249" s="7">
        <f t="shared" si="14"/>
        <v>-677.14632763099996</v>
      </c>
      <c r="J249" s="6">
        <f t="shared" si="15"/>
        <v>677.14632763099996</v>
      </c>
    </row>
    <row r="250" spans="1:10">
      <c r="A250">
        <v>120.566</v>
      </c>
      <c r="B250">
        <v>779311.32763099996</v>
      </c>
      <c r="C250">
        <v>11.111000000000001</v>
      </c>
      <c r="F250">
        <f t="shared" si="12"/>
        <v>120566</v>
      </c>
      <c r="G250">
        <f t="shared" si="13"/>
        <v>2222.2000000000003</v>
      </c>
      <c r="H250" s="1">
        <v>10.33</v>
      </c>
      <c r="I250" s="7">
        <f t="shared" si="14"/>
        <v>-660.96752763099994</v>
      </c>
      <c r="J250" s="6">
        <f t="shared" si="15"/>
        <v>660.96752763099994</v>
      </c>
    </row>
    <row r="251" spans="1:10">
      <c r="A251">
        <v>125.164</v>
      </c>
      <c r="B251">
        <v>779311.32763099996</v>
      </c>
      <c r="C251">
        <v>38.889000000000003</v>
      </c>
      <c r="F251">
        <f t="shared" si="12"/>
        <v>125164</v>
      </c>
      <c r="G251">
        <f t="shared" si="13"/>
        <v>7777.8</v>
      </c>
      <c r="H251" s="1">
        <v>10.37</v>
      </c>
      <c r="I251" s="7">
        <f t="shared" si="14"/>
        <v>-661.92512763100001</v>
      </c>
      <c r="J251" s="6">
        <f t="shared" si="15"/>
        <v>661.92512763100001</v>
      </c>
    </row>
    <row r="252" spans="1:10">
      <c r="A252">
        <v>124.482</v>
      </c>
      <c r="B252">
        <v>568117.95784299995</v>
      </c>
      <c r="C252">
        <v>183.333</v>
      </c>
      <c r="F252">
        <f t="shared" si="12"/>
        <v>124482</v>
      </c>
      <c r="G252">
        <f t="shared" si="13"/>
        <v>36666.6</v>
      </c>
      <c r="H252" s="1">
        <v>10.42</v>
      </c>
      <c r="I252" s="7">
        <f t="shared" si="14"/>
        <v>-480.30255784299993</v>
      </c>
      <c r="J252" s="6">
        <f t="shared" si="15"/>
        <v>480.30255784299993</v>
      </c>
    </row>
    <row r="253" spans="1:10">
      <c r="A253">
        <v>122.286</v>
      </c>
      <c r="B253">
        <v>779311.32763099996</v>
      </c>
      <c r="C253">
        <v>244.44399999999999</v>
      </c>
      <c r="F253">
        <f t="shared" si="12"/>
        <v>122286</v>
      </c>
      <c r="G253">
        <f t="shared" si="13"/>
        <v>48888.799999999996</v>
      </c>
      <c r="H253" s="1">
        <v>10.46</v>
      </c>
      <c r="I253" s="7">
        <f t="shared" si="14"/>
        <v>-705.91412763100004</v>
      </c>
      <c r="J253" s="6">
        <f t="shared" si="15"/>
        <v>705.91412763100004</v>
      </c>
    </row>
    <row r="254" spans="1:10">
      <c r="A254">
        <v>125.943</v>
      </c>
      <c r="B254">
        <v>779311.32763099996</v>
      </c>
      <c r="C254">
        <v>400</v>
      </c>
      <c r="F254">
        <f t="shared" si="12"/>
        <v>125943</v>
      </c>
      <c r="G254">
        <f t="shared" si="13"/>
        <v>80000</v>
      </c>
      <c r="H254" s="1">
        <v>10.5</v>
      </c>
      <c r="I254" s="7">
        <f t="shared" si="14"/>
        <v>-733.36832763099994</v>
      </c>
      <c r="J254" s="6">
        <f t="shared" si="15"/>
        <v>733.36832763099994</v>
      </c>
    </row>
    <row r="255" spans="1:10">
      <c r="A255">
        <v>124.858</v>
      </c>
      <c r="B255">
        <v>779311.32763099996</v>
      </c>
      <c r="C255">
        <v>338.88900000000001</v>
      </c>
      <c r="F255">
        <f t="shared" si="12"/>
        <v>124858</v>
      </c>
      <c r="G255">
        <f t="shared" si="13"/>
        <v>67777.8</v>
      </c>
      <c r="H255" s="1">
        <v>10.54</v>
      </c>
      <c r="I255" s="7">
        <f t="shared" si="14"/>
        <v>-722.23112763100005</v>
      </c>
      <c r="J255" s="6">
        <f t="shared" si="15"/>
        <v>722.23112763100005</v>
      </c>
    </row>
    <row r="256" spans="1:10">
      <c r="A256">
        <v>124.744</v>
      </c>
      <c r="B256">
        <v>779311.32763099996</v>
      </c>
      <c r="C256">
        <v>161.11099999999999</v>
      </c>
      <c r="F256">
        <f t="shared" si="12"/>
        <v>124744</v>
      </c>
      <c r="G256">
        <f t="shared" si="13"/>
        <v>32222.199999999997</v>
      </c>
      <c r="H256" s="1">
        <v>10.58</v>
      </c>
      <c r="I256" s="7">
        <f t="shared" si="14"/>
        <v>-686.78952763099994</v>
      </c>
      <c r="J256" s="6">
        <f t="shared" si="15"/>
        <v>686.78952763099994</v>
      </c>
    </row>
    <row r="257" spans="1:10">
      <c r="A257">
        <v>124.434</v>
      </c>
      <c r="B257">
        <v>779311.32763099996</v>
      </c>
      <c r="C257">
        <v>33.332999999999998</v>
      </c>
      <c r="F257">
        <f t="shared" si="12"/>
        <v>124434</v>
      </c>
      <c r="G257">
        <f t="shared" si="13"/>
        <v>6666.5999999999995</v>
      </c>
      <c r="H257" s="1">
        <v>10.62</v>
      </c>
      <c r="I257" s="7">
        <f t="shared" si="14"/>
        <v>-661.54392763099997</v>
      </c>
      <c r="J257" s="6">
        <f t="shared" si="15"/>
        <v>661.54392763099997</v>
      </c>
    </row>
    <row r="258" spans="1:10">
      <c r="A258">
        <v>143.11500000000001</v>
      </c>
      <c r="B258">
        <v>568117.95784299995</v>
      </c>
      <c r="C258">
        <v>0</v>
      </c>
      <c r="F258">
        <f t="shared" si="12"/>
        <v>143115</v>
      </c>
      <c r="G258">
        <f t="shared" si="13"/>
        <v>0</v>
      </c>
      <c r="H258" s="1">
        <v>10.67</v>
      </c>
      <c r="I258" s="7">
        <f t="shared" si="14"/>
        <v>-425.00295784299993</v>
      </c>
      <c r="J258" s="6">
        <f t="shared" si="15"/>
        <v>425.00295784299993</v>
      </c>
    </row>
    <row r="259" spans="1:10">
      <c r="A259">
        <v>183.77600000000001</v>
      </c>
      <c r="B259">
        <v>779311.32763099996</v>
      </c>
      <c r="C259">
        <v>0</v>
      </c>
      <c r="F259">
        <f t="shared" ref="F259:F322" si="16">1000*A259</f>
        <v>183776</v>
      </c>
      <c r="G259">
        <f t="shared" ref="G259:G322" si="17">200*C259</f>
        <v>0</v>
      </c>
      <c r="H259" s="1">
        <v>10.71</v>
      </c>
      <c r="I259" s="7">
        <f t="shared" ref="I259:I322" si="18">(F259-B259-G259)/1000</f>
        <v>-595.53532763099997</v>
      </c>
      <c r="J259" s="6">
        <f t="shared" ref="J259:J322" si="19">ABS(I259)</f>
        <v>595.53532763099997</v>
      </c>
    </row>
    <row r="260" spans="1:10">
      <c r="A260">
        <v>195.934</v>
      </c>
      <c r="B260">
        <v>779311.32763099996</v>
      </c>
      <c r="C260">
        <v>0</v>
      </c>
      <c r="F260">
        <f t="shared" si="16"/>
        <v>195934</v>
      </c>
      <c r="G260">
        <f t="shared" si="17"/>
        <v>0</v>
      </c>
      <c r="H260" s="1">
        <v>10.75</v>
      </c>
      <c r="I260" s="7">
        <f t="shared" si="18"/>
        <v>-583.37732763099996</v>
      </c>
      <c r="J260" s="6">
        <f t="shared" si="19"/>
        <v>583.37732763099996</v>
      </c>
    </row>
    <row r="261" spans="1:10">
      <c r="A261">
        <v>193.69</v>
      </c>
      <c r="B261">
        <v>568117.95784299995</v>
      </c>
      <c r="C261">
        <v>0</v>
      </c>
      <c r="F261">
        <f t="shared" si="16"/>
        <v>193690</v>
      </c>
      <c r="G261">
        <f t="shared" si="17"/>
        <v>0</v>
      </c>
      <c r="H261" s="1">
        <v>10.79</v>
      </c>
      <c r="I261" s="7">
        <f t="shared" si="18"/>
        <v>-374.42795784299994</v>
      </c>
      <c r="J261" s="6">
        <f t="shared" si="19"/>
        <v>374.42795784299994</v>
      </c>
    </row>
    <row r="262" spans="1:10">
      <c r="A262">
        <v>178.09700000000001</v>
      </c>
      <c r="B262">
        <v>568117.95784299995</v>
      </c>
      <c r="C262">
        <v>0</v>
      </c>
      <c r="F262">
        <f t="shared" si="16"/>
        <v>178097</v>
      </c>
      <c r="G262">
        <f t="shared" si="17"/>
        <v>0</v>
      </c>
      <c r="H262" s="1">
        <v>10.83</v>
      </c>
      <c r="I262" s="7">
        <f t="shared" si="18"/>
        <v>-390.02095784299996</v>
      </c>
      <c r="J262" s="6">
        <f t="shared" si="19"/>
        <v>390.02095784299996</v>
      </c>
    </row>
    <row r="263" spans="1:10">
      <c r="A263">
        <v>160.27799999999999</v>
      </c>
      <c r="B263">
        <v>568117.95784299995</v>
      </c>
      <c r="C263">
        <v>0</v>
      </c>
      <c r="F263">
        <f t="shared" si="16"/>
        <v>160278</v>
      </c>
      <c r="G263">
        <f t="shared" si="17"/>
        <v>0</v>
      </c>
      <c r="H263" s="1">
        <v>10.87</v>
      </c>
      <c r="I263" s="7">
        <f t="shared" si="18"/>
        <v>-407.83995784299998</v>
      </c>
      <c r="J263" s="6">
        <f t="shared" si="19"/>
        <v>407.83995784299998</v>
      </c>
    </row>
    <row r="264" spans="1:10">
      <c r="A264">
        <v>141.45699999999999</v>
      </c>
      <c r="B264">
        <v>779311.32763099996</v>
      </c>
      <c r="C264">
        <v>0</v>
      </c>
      <c r="F264">
        <f t="shared" si="16"/>
        <v>141457</v>
      </c>
      <c r="G264">
        <f t="shared" si="17"/>
        <v>0</v>
      </c>
      <c r="H264" s="1">
        <v>10.92</v>
      </c>
      <c r="I264" s="7">
        <f t="shared" si="18"/>
        <v>-637.85432763099993</v>
      </c>
      <c r="J264" s="6">
        <f t="shared" si="19"/>
        <v>637.85432763099993</v>
      </c>
    </row>
    <row r="265" spans="1:10">
      <c r="A265">
        <v>118.571</v>
      </c>
      <c r="B265">
        <v>568117.95784299995</v>
      </c>
      <c r="C265">
        <v>0</v>
      </c>
      <c r="F265">
        <f t="shared" si="16"/>
        <v>118571</v>
      </c>
      <c r="G265">
        <f t="shared" si="17"/>
        <v>0</v>
      </c>
      <c r="H265" s="1">
        <v>10.96</v>
      </c>
      <c r="I265" s="7">
        <f t="shared" si="18"/>
        <v>-449.54695784299997</v>
      </c>
      <c r="J265" s="6">
        <f t="shared" si="19"/>
        <v>449.54695784299997</v>
      </c>
    </row>
    <row r="266" spans="1:10">
      <c r="A266">
        <v>86.585999999999999</v>
      </c>
      <c r="B266">
        <v>328771.96634400001</v>
      </c>
      <c r="C266">
        <v>0</v>
      </c>
      <c r="F266">
        <f t="shared" si="16"/>
        <v>86586</v>
      </c>
      <c r="G266">
        <f t="shared" si="17"/>
        <v>0</v>
      </c>
      <c r="H266" s="1">
        <v>11</v>
      </c>
      <c r="I266" s="7">
        <f t="shared" si="18"/>
        <v>-242.18596634400001</v>
      </c>
      <c r="J266" s="6">
        <f t="shared" si="19"/>
        <v>242.18596634400001</v>
      </c>
    </row>
    <row r="267" spans="1:10">
      <c r="A267">
        <v>65.677000000000007</v>
      </c>
      <c r="B267">
        <v>328771.96634400001</v>
      </c>
      <c r="C267">
        <v>0</v>
      </c>
      <c r="F267">
        <f t="shared" si="16"/>
        <v>65677</v>
      </c>
      <c r="G267">
        <f t="shared" si="17"/>
        <v>0</v>
      </c>
      <c r="H267" s="1">
        <v>11.04</v>
      </c>
      <c r="I267" s="7">
        <f t="shared" si="18"/>
        <v>-263.094966344</v>
      </c>
      <c r="J267" s="6">
        <f t="shared" si="19"/>
        <v>263.094966344</v>
      </c>
    </row>
    <row r="268" spans="1:10">
      <c r="A268">
        <v>57.701999999999998</v>
      </c>
      <c r="B268">
        <v>328771.96634400001</v>
      </c>
      <c r="C268">
        <v>0</v>
      </c>
      <c r="F268">
        <f t="shared" si="16"/>
        <v>57702</v>
      </c>
      <c r="G268">
        <f t="shared" si="17"/>
        <v>0</v>
      </c>
      <c r="H268" s="1">
        <v>11.08</v>
      </c>
      <c r="I268" s="7">
        <f t="shared" si="18"/>
        <v>-271.06996634400002</v>
      </c>
      <c r="J268" s="6">
        <f t="shared" si="19"/>
        <v>271.06996634400002</v>
      </c>
    </row>
    <row r="269" spans="1:10">
      <c r="A269">
        <v>54.792999999999999</v>
      </c>
      <c r="B269">
        <v>328771.96634400001</v>
      </c>
      <c r="C269">
        <v>0</v>
      </c>
      <c r="F269">
        <f t="shared" si="16"/>
        <v>54793</v>
      </c>
      <c r="G269">
        <f t="shared" si="17"/>
        <v>0</v>
      </c>
      <c r="H269" s="1">
        <v>11.12</v>
      </c>
      <c r="I269" s="7">
        <f t="shared" si="18"/>
        <v>-273.97896634400001</v>
      </c>
      <c r="J269" s="6">
        <f t="shared" si="19"/>
        <v>273.97896634400001</v>
      </c>
    </row>
    <row r="270" spans="1:10">
      <c r="A270">
        <v>54.268000000000001</v>
      </c>
      <c r="B270">
        <v>328771.96634400001</v>
      </c>
      <c r="C270">
        <v>0</v>
      </c>
      <c r="F270">
        <f t="shared" si="16"/>
        <v>54268</v>
      </c>
      <c r="G270">
        <f t="shared" si="17"/>
        <v>0</v>
      </c>
      <c r="H270" s="1">
        <v>11.17</v>
      </c>
      <c r="I270" s="7">
        <f t="shared" si="18"/>
        <v>-274.50396634399999</v>
      </c>
      <c r="J270" s="6">
        <f t="shared" si="19"/>
        <v>274.50396634399999</v>
      </c>
    </row>
    <row r="271" spans="1:10">
      <c r="A271">
        <v>57.868000000000002</v>
      </c>
      <c r="B271">
        <v>328771.96634400001</v>
      </c>
      <c r="C271">
        <v>0</v>
      </c>
      <c r="F271">
        <f t="shared" si="16"/>
        <v>57868</v>
      </c>
      <c r="G271">
        <f t="shared" si="17"/>
        <v>0</v>
      </c>
      <c r="H271" s="1">
        <v>11.21</v>
      </c>
      <c r="I271" s="7">
        <f t="shared" si="18"/>
        <v>-270.90396634400003</v>
      </c>
      <c r="J271" s="6">
        <f t="shared" si="19"/>
        <v>270.90396634400003</v>
      </c>
    </row>
    <row r="272" spans="1:10">
      <c r="A272">
        <v>75.647999999999996</v>
      </c>
      <c r="B272">
        <v>328771.96634400001</v>
      </c>
      <c r="C272">
        <v>0</v>
      </c>
      <c r="F272">
        <f t="shared" si="16"/>
        <v>75648</v>
      </c>
      <c r="G272">
        <f t="shared" si="17"/>
        <v>0</v>
      </c>
      <c r="H272" s="1">
        <v>11.25</v>
      </c>
      <c r="I272" s="7">
        <f t="shared" si="18"/>
        <v>-253.12396634400002</v>
      </c>
      <c r="J272" s="6">
        <f t="shared" si="19"/>
        <v>253.12396634400002</v>
      </c>
    </row>
    <row r="273" spans="1:10">
      <c r="A273">
        <v>104.14700000000001</v>
      </c>
      <c r="B273">
        <v>328771.96634400001</v>
      </c>
      <c r="C273">
        <v>0</v>
      </c>
      <c r="F273">
        <f t="shared" si="16"/>
        <v>104147</v>
      </c>
      <c r="G273">
        <f t="shared" si="17"/>
        <v>0</v>
      </c>
      <c r="H273" s="1">
        <v>11.29</v>
      </c>
      <c r="I273" s="7">
        <f t="shared" si="18"/>
        <v>-224.62496634400003</v>
      </c>
      <c r="J273" s="6">
        <f t="shared" si="19"/>
        <v>224.62496634400003</v>
      </c>
    </row>
    <row r="274" spans="1:10">
      <c r="A274">
        <v>117.902</v>
      </c>
      <c r="B274">
        <v>328771.96634400001</v>
      </c>
      <c r="C274">
        <v>77.778000000000006</v>
      </c>
      <c r="F274">
        <f t="shared" si="16"/>
        <v>117902</v>
      </c>
      <c r="G274">
        <f t="shared" si="17"/>
        <v>15555.6</v>
      </c>
      <c r="H274" s="1">
        <v>11.33</v>
      </c>
      <c r="I274" s="7">
        <f t="shared" si="18"/>
        <v>-226.42556634400003</v>
      </c>
      <c r="J274" s="6">
        <f t="shared" si="19"/>
        <v>226.42556634400003</v>
      </c>
    </row>
    <row r="275" spans="1:10">
      <c r="A275">
        <v>124.254</v>
      </c>
      <c r="B275">
        <v>168331.24676800001</v>
      </c>
      <c r="C275">
        <v>166.667</v>
      </c>
      <c r="F275">
        <f t="shared" si="16"/>
        <v>124254</v>
      </c>
      <c r="G275">
        <f t="shared" si="17"/>
        <v>33333.4</v>
      </c>
      <c r="H275" s="1">
        <v>11.37</v>
      </c>
      <c r="I275" s="7">
        <f t="shared" si="18"/>
        <v>-77.410646768000007</v>
      </c>
      <c r="J275" s="6">
        <f t="shared" si="19"/>
        <v>77.410646768000007</v>
      </c>
    </row>
    <row r="276" spans="1:10">
      <c r="A276">
        <v>122.85899999999999</v>
      </c>
      <c r="B276">
        <v>328771.96634400001</v>
      </c>
      <c r="C276">
        <v>161.11099999999999</v>
      </c>
      <c r="F276">
        <f t="shared" si="16"/>
        <v>122859</v>
      </c>
      <c r="G276">
        <f t="shared" si="17"/>
        <v>32222.199999999997</v>
      </c>
      <c r="H276" s="1">
        <v>11.42</v>
      </c>
      <c r="I276" s="7">
        <f t="shared" si="18"/>
        <v>-238.13516634400003</v>
      </c>
      <c r="J276" s="6">
        <f t="shared" si="19"/>
        <v>238.13516634400003</v>
      </c>
    </row>
    <row r="277" spans="1:10">
      <c r="A277">
        <v>123.384</v>
      </c>
      <c r="B277">
        <v>568117.95784299995</v>
      </c>
      <c r="C277">
        <v>405.55599999999998</v>
      </c>
      <c r="F277">
        <f t="shared" si="16"/>
        <v>123384</v>
      </c>
      <c r="G277">
        <f t="shared" si="17"/>
        <v>81111.199999999997</v>
      </c>
      <c r="H277" s="1">
        <v>11.46</v>
      </c>
      <c r="I277" s="7">
        <f t="shared" si="18"/>
        <v>-525.84515784299992</v>
      </c>
      <c r="J277" s="6">
        <f t="shared" si="19"/>
        <v>525.84515784299992</v>
      </c>
    </row>
    <row r="278" spans="1:10">
      <c r="A278">
        <v>125.173</v>
      </c>
      <c r="B278">
        <v>568117.95784299995</v>
      </c>
      <c r="C278">
        <v>211.11099999999999</v>
      </c>
      <c r="F278">
        <f t="shared" si="16"/>
        <v>125173</v>
      </c>
      <c r="G278">
        <f t="shared" si="17"/>
        <v>42222.2</v>
      </c>
      <c r="H278" s="1">
        <v>11.5</v>
      </c>
      <c r="I278" s="7">
        <f t="shared" si="18"/>
        <v>-485.16715784299998</v>
      </c>
      <c r="J278" s="6">
        <f t="shared" si="19"/>
        <v>485.16715784299998</v>
      </c>
    </row>
    <row r="279" spans="1:10">
      <c r="A279">
        <v>121.691</v>
      </c>
      <c r="B279">
        <v>328771.96634400001</v>
      </c>
      <c r="C279">
        <v>138.88900000000001</v>
      </c>
      <c r="F279">
        <f t="shared" si="16"/>
        <v>121691</v>
      </c>
      <c r="G279">
        <f t="shared" si="17"/>
        <v>27777.800000000003</v>
      </c>
      <c r="H279" s="1">
        <v>11.54</v>
      </c>
      <c r="I279" s="7">
        <f t="shared" si="18"/>
        <v>-234.858766344</v>
      </c>
      <c r="J279" s="6">
        <f t="shared" si="19"/>
        <v>234.858766344</v>
      </c>
    </row>
    <row r="280" spans="1:10">
      <c r="A280">
        <v>123.239</v>
      </c>
      <c r="B280">
        <v>328771.96634400001</v>
      </c>
      <c r="C280">
        <v>61.110999999999997</v>
      </c>
      <c r="F280">
        <f t="shared" si="16"/>
        <v>123239</v>
      </c>
      <c r="G280">
        <f t="shared" si="17"/>
        <v>12222.199999999999</v>
      </c>
      <c r="H280" s="1">
        <v>11.58</v>
      </c>
      <c r="I280" s="7">
        <f t="shared" si="18"/>
        <v>-217.75516634400003</v>
      </c>
      <c r="J280" s="6">
        <f t="shared" si="19"/>
        <v>217.75516634400003</v>
      </c>
    </row>
    <row r="281" spans="1:10">
      <c r="A281">
        <v>125.514</v>
      </c>
      <c r="B281">
        <v>328771.96634400001</v>
      </c>
      <c r="C281">
        <v>11.111000000000001</v>
      </c>
      <c r="F281">
        <f t="shared" si="16"/>
        <v>125514</v>
      </c>
      <c r="G281">
        <f t="shared" si="17"/>
        <v>2222.2000000000003</v>
      </c>
      <c r="H281" s="1">
        <v>11.62</v>
      </c>
      <c r="I281" s="7">
        <f t="shared" si="18"/>
        <v>-205.48016634400003</v>
      </c>
      <c r="J281" s="6">
        <f t="shared" si="19"/>
        <v>205.48016634400003</v>
      </c>
    </row>
    <row r="282" spans="1:10">
      <c r="A282">
        <v>143.09800000000001</v>
      </c>
      <c r="B282">
        <v>168331.24676800001</v>
      </c>
      <c r="C282">
        <v>0</v>
      </c>
      <c r="F282">
        <f t="shared" si="16"/>
        <v>143098</v>
      </c>
      <c r="G282">
        <f t="shared" si="17"/>
        <v>0</v>
      </c>
      <c r="H282" s="1">
        <v>11.67</v>
      </c>
      <c r="I282" s="7">
        <f t="shared" si="18"/>
        <v>-25.233246768000011</v>
      </c>
      <c r="J282" s="6">
        <f t="shared" si="19"/>
        <v>25.233246768000011</v>
      </c>
    </row>
    <row r="283" spans="1:10">
      <c r="A283">
        <v>180.61799999999999</v>
      </c>
      <c r="B283">
        <v>71014.744730000006</v>
      </c>
      <c r="C283">
        <v>0</v>
      </c>
      <c r="F283">
        <f t="shared" si="16"/>
        <v>180618</v>
      </c>
      <c r="G283">
        <f t="shared" si="17"/>
        <v>0</v>
      </c>
      <c r="H283" s="1">
        <v>11.71</v>
      </c>
      <c r="I283" s="7">
        <f t="shared" si="18"/>
        <v>109.60325526999999</v>
      </c>
      <c r="J283" s="6">
        <f t="shared" si="19"/>
        <v>109.60325526999999</v>
      </c>
    </row>
    <row r="284" spans="1:10">
      <c r="A284">
        <v>188.62799999999999</v>
      </c>
      <c r="B284">
        <v>168331.24676800001</v>
      </c>
      <c r="C284">
        <v>0</v>
      </c>
      <c r="F284">
        <f t="shared" si="16"/>
        <v>188628</v>
      </c>
      <c r="G284">
        <f t="shared" si="17"/>
        <v>0</v>
      </c>
      <c r="H284" s="1">
        <v>11.75</v>
      </c>
      <c r="I284" s="7">
        <f t="shared" si="18"/>
        <v>20.29675323199999</v>
      </c>
      <c r="J284" s="6">
        <f t="shared" si="19"/>
        <v>20.29675323199999</v>
      </c>
    </row>
    <row r="285" spans="1:10">
      <c r="A285">
        <v>188.506</v>
      </c>
      <c r="B285">
        <v>168331.24676800001</v>
      </c>
      <c r="C285">
        <v>0</v>
      </c>
      <c r="F285">
        <f t="shared" si="16"/>
        <v>188506</v>
      </c>
      <c r="G285">
        <f t="shared" si="17"/>
        <v>0</v>
      </c>
      <c r="H285" s="1">
        <v>11.79</v>
      </c>
      <c r="I285" s="7">
        <f t="shared" si="18"/>
        <v>20.17475323199999</v>
      </c>
      <c r="J285" s="6">
        <f t="shared" si="19"/>
        <v>20.17475323199999</v>
      </c>
    </row>
    <row r="286" spans="1:10">
      <c r="A286">
        <v>177.083</v>
      </c>
      <c r="B286">
        <v>328771.96634400001</v>
      </c>
      <c r="C286">
        <v>0</v>
      </c>
      <c r="F286">
        <f t="shared" si="16"/>
        <v>177083</v>
      </c>
      <c r="G286">
        <f t="shared" si="17"/>
        <v>0</v>
      </c>
      <c r="H286" s="1">
        <v>11.83</v>
      </c>
      <c r="I286" s="7">
        <f t="shared" si="18"/>
        <v>-151.68896634400002</v>
      </c>
      <c r="J286" s="6">
        <f t="shared" si="19"/>
        <v>151.68896634400002</v>
      </c>
    </row>
    <row r="287" spans="1:10">
      <c r="A287">
        <v>158.756</v>
      </c>
      <c r="B287">
        <v>168331.24676800001</v>
      </c>
      <c r="C287">
        <v>0</v>
      </c>
      <c r="F287">
        <f t="shared" si="16"/>
        <v>158756</v>
      </c>
      <c r="G287">
        <f t="shared" si="17"/>
        <v>0</v>
      </c>
      <c r="H287" s="1">
        <v>11.87</v>
      </c>
      <c r="I287" s="7">
        <f t="shared" si="18"/>
        <v>-9.575246768000012</v>
      </c>
      <c r="J287" s="6">
        <f t="shared" si="19"/>
        <v>9.575246768000012</v>
      </c>
    </row>
    <row r="288" spans="1:10">
      <c r="A288">
        <v>140.32400000000001</v>
      </c>
      <c r="B288">
        <v>71014.744730000006</v>
      </c>
      <c r="C288">
        <v>0</v>
      </c>
      <c r="F288">
        <f t="shared" si="16"/>
        <v>140324</v>
      </c>
      <c r="G288">
        <f t="shared" si="17"/>
        <v>0</v>
      </c>
      <c r="H288" s="1">
        <v>11.92</v>
      </c>
      <c r="I288" s="7">
        <f t="shared" si="18"/>
        <v>69.309255269999994</v>
      </c>
      <c r="J288" s="6">
        <f t="shared" si="19"/>
        <v>69.309255269999994</v>
      </c>
    </row>
    <row r="289" spans="1:10">
      <c r="A289">
        <v>115.426</v>
      </c>
      <c r="B289">
        <v>168331.24676800001</v>
      </c>
      <c r="C289">
        <v>0</v>
      </c>
      <c r="F289">
        <f t="shared" si="16"/>
        <v>115426</v>
      </c>
      <c r="G289">
        <f t="shared" si="17"/>
        <v>0</v>
      </c>
      <c r="H289" s="1">
        <v>11.96</v>
      </c>
      <c r="I289" s="7">
        <f t="shared" si="18"/>
        <v>-52.905246768000012</v>
      </c>
      <c r="J289" s="6">
        <f t="shared" si="19"/>
        <v>52.905246768000012</v>
      </c>
    </row>
    <row r="290" spans="1:10">
      <c r="A290">
        <v>85.058999999999997</v>
      </c>
      <c r="B290">
        <v>328771.96634400001</v>
      </c>
      <c r="C290">
        <v>0</v>
      </c>
      <c r="F290">
        <f t="shared" si="16"/>
        <v>85059</v>
      </c>
      <c r="G290">
        <f t="shared" si="17"/>
        <v>0</v>
      </c>
      <c r="H290" s="1">
        <v>12</v>
      </c>
      <c r="I290" s="7">
        <f t="shared" si="18"/>
        <v>-243.71296634400002</v>
      </c>
      <c r="J290" s="6">
        <f t="shared" si="19"/>
        <v>243.71296634400002</v>
      </c>
    </row>
    <row r="291" spans="1:10">
      <c r="A291">
        <v>66.036000000000001</v>
      </c>
      <c r="B291">
        <v>568117.95784299995</v>
      </c>
      <c r="C291">
        <v>0</v>
      </c>
      <c r="F291">
        <f t="shared" si="16"/>
        <v>66036</v>
      </c>
      <c r="G291">
        <f t="shared" si="17"/>
        <v>0</v>
      </c>
      <c r="H291" s="1">
        <v>12.04</v>
      </c>
      <c r="I291" s="7">
        <f t="shared" si="18"/>
        <v>-502.08195784299994</v>
      </c>
      <c r="J291" s="6">
        <f t="shared" si="19"/>
        <v>502.08195784299994</v>
      </c>
    </row>
    <row r="292" spans="1:10">
      <c r="A292">
        <v>56.402999999999999</v>
      </c>
      <c r="B292">
        <v>568117.95784299995</v>
      </c>
      <c r="C292">
        <v>0</v>
      </c>
      <c r="F292">
        <f t="shared" si="16"/>
        <v>56403</v>
      </c>
      <c r="G292">
        <f t="shared" si="17"/>
        <v>0</v>
      </c>
      <c r="H292" s="1">
        <v>12.08</v>
      </c>
      <c r="I292" s="7">
        <f t="shared" si="18"/>
        <v>-511.71495784299998</v>
      </c>
      <c r="J292" s="6">
        <f t="shared" si="19"/>
        <v>511.71495784299998</v>
      </c>
    </row>
    <row r="293" spans="1:10">
      <c r="A293">
        <v>53.764000000000003</v>
      </c>
      <c r="B293">
        <v>168331.24676800001</v>
      </c>
      <c r="C293">
        <v>0</v>
      </c>
      <c r="F293">
        <f t="shared" si="16"/>
        <v>53764</v>
      </c>
      <c r="G293">
        <f t="shared" si="17"/>
        <v>0</v>
      </c>
      <c r="H293" s="1">
        <v>12.12</v>
      </c>
      <c r="I293" s="7">
        <f t="shared" si="18"/>
        <v>-114.56724676800002</v>
      </c>
      <c r="J293" s="6">
        <f t="shared" si="19"/>
        <v>114.56724676800002</v>
      </c>
    </row>
    <row r="294" spans="1:10">
      <c r="A294">
        <v>53.953000000000003</v>
      </c>
      <c r="B294">
        <v>168331.24676800001</v>
      </c>
      <c r="C294">
        <v>0</v>
      </c>
      <c r="F294">
        <f t="shared" si="16"/>
        <v>53953</v>
      </c>
      <c r="G294">
        <f t="shared" si="17"/>
        <v>0</v>
      </c>
      <c r="H294" s="1">
        <v>12.17</v>
      </c>
      <c r="I294" s="7">
        <f t="shared" si="18"/>
        <v>-114.37824676800001</v>
      </c>
      <c r="J294" s="6">
        <f t="shared" si="19"/>
        <v>114.37824676800001</v>
      </c>
    </row>
    <row r="295" spans="1:10">
      <c r="A295">
        <v>57.807000000000002</v>
      </c>
      <c r="B295">
        <v>168331.24676800001</v>
      </c>
      <c r="C295">
        <v>0</v>
      </c>
      <c r="F295">
        <f t="shared" si="16"/>
        <v>57807</v>
      </c>
      <c r="G295">
        <f t="shared" si="17"/>
        <v>0</v>
      </c>
      <c r="H295" s="1">
        <v>12.21</v>
      </c>
      <c r="I295" s="7">
        <f t="shared" si="18"/>
        <v>-110.52424676800001</v>
      </c>
      <c r="J295" s="6">
        <f t="shared" si="19"/>
        <v>110.52424676800001</v>
      </c>
    </row>
    <row r="296" spans="1:10">
      <c r="A296">
        <v>72.616</v>
      </c>
      <c r="B296">
        <v>168331.24676800001</v>
      </c>
      <c r="C296">
        <v>0</v>
      </c>
      <c r="F296">
        <f t="shared" si="16"/>
        <v>72616</v>
      </c>
      <c r="G296">
        <f t="shared" si="17"/>
        <v>0</v>
      </c>
      <c r="H296" s="1">
        <v>12.25</v>
      </c>
      <c r="I296" s="7">
        <f t="shared" si="18"/>
        <v>-95.715246768000014</v>
      </c>
      <c r="J296" s="6">
        <f t="shared" si="19"/>
        <v>95.715246768000014</v>
      </c>
    </row>
    <row r="297" spans="1:10">
      <c r="A297">
        <v>102.36199999999999</v>
      </c>
      <c r="B297">
        <v>168331.24676800001</v>
      </c>
      <c r="C297">
        <v>0</v>
      </c>
      <c r="F297">
        <f t="shared" si="16"/>
        <v>102362</v>
      </c>
      <c r="G297">
        <f t="shared" si="17"/>
        <v>0</v>
      </c>
      <c r="H297" s="1">
        <v>12.29</v>
      </c>
      <c r="I297" s="7">
        <f t="shared" si="18"/>
        <v>-65.969246768000005</v>
      </c>
      <c r="J297" s="6">
        <f t="shared" si="19"/>
        <v>65.969246768000005</v>
      </c>
    </row>
    <row r="298" spans="1:10">
      <c r="A298">
        <v>120.181</v>
      </c>
      <c r="B298">
        <v>168331.24676800001</v>
      </c>
      <c r="C298">
        <v>44.444000000000003</v>
      </c>
      <c r="F298">
        <f t="shared" si="16"/>
        <v>120181</v>
      </c>
      <c r="G298">
        <f t="shared" si="17"/>
        <v>8888.8000000000011</v>
      </c>
      <c r="H298" s="1">
        <v>12.33</v>
      </c>
      <c r="I298" s="7">
        <f t="shared" si="18"/>
        <v>-57.039046768000013</v>
      </c>
      <c r="J298" s="6">
        <f t="shared" si="19"/>
        <v>57.039046768000013</v>
      </c>
    </row>
    <row r="299" spans="1:10">
      <c r="A299">
        <v>128.524</v>
      </c>
      <c r="B299">
        <v>328771.96634400001</v>
      </c>
      <c r="C299">
        <v>111.111</v>
      </c>
      <c r="F299">
        <f t="shared" si="16"/>
        <v>128524</v>
      </c>
      <c r="G299">
        <f t="shared" si="17"/>
        <v>22222.2</v>
      </c>
      <c r="H299" s="1">
        <v>12.37</v>
      </c>
      <c r="I299" s="7">
        <f t="shared" si="18"/>
        <v>-222.47016634400003</v>
      </c>
      <c r="J299" s="6">
        <f t="shared" si="19"/>
        <v>222.47016634400003</v>
      </c>
    </row>
    <row r="300" spans="1:10">
      <c r="A300">
        <v>127.04600000000001</v>
      </c>
      <c r="B300">
        <v>168331.24676800001</v>
      </c>
      <c r="C300">
        <v>400</v>
      </c>
      <c r="F300">
        <f t="shared" si="16"/>
        <v>127046</v>
      </c>
      <c r="G300">
        <f t="shared" si="17"/>
        <v>80000</v>
      </c>
      <c r="H300" s="1">
        <v>12.42</v>
      </c>
      <c r="I300" s="7">
        <f t="shared" si="18"/>
        <v>-121.28524676800001</v>
      </c>
      <c r="J300" s="6">
        <f t="shared" si="19"/>
        <v>121.28524676800001</v>
      </c>
    </row>
    <row r="301" spans="1:10">
      <c r="A301">
        <v>127.05</v>
      </c>
      <c r="B301">
        <v>328771.96634400001</v>
      </c>
      <c r="C301">
        <v>494.44400000000002</v>
      </c>
      <c r="F301">
        <f t="shared" si="16"/>
        <v>127050</v>
      </c>
      <c r="G301">
        <f t="shared" si="17"/>
        <v>98888.8</v>
      </c>
      <c r="H301" s="1">
        <v>12.46</v>
      </c>
      <c r="I301" s="7">
        <f t="shared" si="18"/>
        <v>-300.61076634400001</v>
      </c>
      <c r="J301" s="6">
        <f t="shared" si="19"/>
        <v>300.61076634400001</v>
      </c>
    </row>
    <row r="302" spans="1:10">
      <c r="A302">
        <v>129.56100000000001</v>
      </c>
      <c r="B302">
        <v>328771.96634400001</v>
      </c>
      <c r="C302">
        <v>444.44400000000002</v>
      </c>
      <c r="F302">
        <f t="shared" si="16"/>
        <v>129561</v>
      </c>
      <c r="G302">
        <f t="shared" si="17"/>
        <v>88888.8</v>
      </c>
      <c r="H302" s="1">
        <v>12.5</v>
      </c>
      <c r="I302" s="7">
        <f t="shared" si="18"/>
        <v>-288.09976634399999</v>
      </c>
      <c r="J302" s="6">
        <f t="shared" si="19"/>
        <v>288.09976634399999</v>
      </c>
    </row>
    <row r="303" spans="1:10">
      <c r="A303">
        <v>125.69799999999999</v>
      </c>
      <c r="B303">
        <v>168331.24676800001</v>
      </c>
      <c r="C303">
        <v>255.55600000000001</v>
      </c>
      <c r="F303">
        <f t="shared" si="16"/>
        <v>125698</v>
      </c>
      <c r="G303">
        <f t="shared" si="17"/>
        <v>51111.200000000004</v>
      </c>
      <c r="H303" s="1">
        <v>12.54</v>
      </c>
      <c r="I303" s="7">
        <f t="shared" si="18"/>
        <v>-93.744446768000017</v>
      </c>
      <c r="J303" s="6">
        <f t="shared" si="19"/>
        <v>93.744446768000017</v>
      </c>
    </row>
    <row r="304" spans="1:10">
      <c r="A304">
        <v>125.536</v>
      </c>
      <c r="B304">
        <v>328771.96634400001</v>
      </c>
      <c r="C304">
        <v>66.667000000000002</v>
      </c>
      <c r="F304">
        <f t="shared" si="16"/>
        <v>125536</v>
      </c>
      <c r="G304">
        <f t="shared" si="17"/>
        <v>13333.4</v>
      </c>
      <c r="H304" s="1">
        <v>12.58</v>
      </c>
      <c r="I304" s="7">
        <f t="shared" si="18"/>
        <v>-216.569366344</v>
      </c>
      <c r="J304" s="6">
        <f t="shared" si="19"/>
        <v>216.569366344</v>
      </c>
    </row>
    <row r="305" spans="1:10">
      <c r="A305">
        <v>127.247</v>
      </c>
      <c r="B305">
        <v>328771.96634400001</v>
      </c>
      <c r="C305">
        <v>27.777999999999999</v>
      </c>
      <c r="F305">
        <f t="shared" si="16"/>
        <v>127247</v>
      </c>
      <c r="G305">
        <f t="shared" si="17"/>
        <v>5555.5999999999995</v>
      </c>
      <c r="H305" s="1">
        <v>12.62</v>
      </c>
      <c r="I305" s="7">
        <f t="shared" si="18"/>
        <v>-207.08056634400003</v>
      </c>
      <c r="J305" s="6">
        <f t="shared" si="19"/>
        <v>207.08056634400003</v>
      </c>
    </row>
    <row r="306" spans="1:10">
      <c r="A306">
        <v>144.91300000000001</v>
      </c>
      <c r="B306">
        <v>168331.24676800001</v>
      </c>
      <c r="C306">
        <v>0</v>
      </c>
      <c r="F306">
        <f t="shared" si="16"/>
        <v>144913</v>
      </c>
      <c r="G306">
        <f t="shared" si="17"/>
        <v>0</v>
      </c>
      <c r="H306" s="1">
        <v>12.67</v>
      </c>
      <c r="I306" s="7">
        <f t="shared" si="18"/>
        <v>-23.41824676800001</v>
      </c>
      <c r="J306" s="6">
        <f t="shared" si="19"/>
        <v>23.41824676800001</v>
      </c>
    </row>
    <row r="307" spans="1:10">
      <c r="A307">
        <v>180.858</v>
      </c>
      <c r="B307">
        <v>21041.405846000001</v>
      </c>
      <c r="C307">
        <v>0</v>
      </c>
      <c r="F307">
        <f t="shared" si="16"/>
        <v>180858</v>
      </c>
      <c r="G307">
        <f t="shared" si="17"/>
        <v>0</v>
      </c>
      <c r="H307" s="1">
        <v>12.71</v>
      </c>
      <c r="I307" s="7">
        <f t="shared" si="18"/>
        <v>159.816594154</v>
      </c>
      <c r="J307" s="6">
        <f t="shared" si="19"/>
        <v>159.816594154</v>
      </c>
    </row>
    <row r="308" spans="1:10">
      <c r="A308">
        <v>188.82499999999999</v>
      </c>
      <c r="B308">
        <v>568117.95784299995</v>
      </c>
      <c r="C308">
        <v>0</v>
      </c>
      <c r="F308">
        <f t="shared" si="16"/>
        <v>188825</v>
      </c>
      <c r="G308">
        <f t="shared" si="17"/>
        <v>0</v>
      </c>
      <c r="H308" s="1">
        <v>12.75</v>
      </c>
      <c r="I308" s="7">
        <f t="shared" si="18"/>
        <v>-379.29295784299995</v>
      </c>
      <c r="J308" s="6">
        <f t="shared" si="19"/>
        <v>379.29295784299995</v>
      </c>
    </row>
    <row r="309" spans="1:10">
      <c r="A309">
        <v>185.64400000000001</v>
      </c>
      <c r="B309">
        <v>779311.32763099996</v>
      </c>
      <c r="C309">
        <v>0</v>
      </c>
      <c r="F309">
        <f t="shared" si="16"/>
        <v>185644</v>
      </c>
      <c r="G309">
        <f t="shared" si="17"/>
        <v>0</v>
      </c>
      <c r="H309" s="1">
        <v>12.79</v>
      </c>
      <c r="I309" s="7">
        <f t="shared" si="18"/>
        <v>-593.66732763099992</v>
      </c>
      <c r="J309" s="6">
        <f t="shared" si="19"/>
        <v>593.66732763099992</v>
      </c>
    </row>
    <row r="310" spans="1:10">
      <c r="A310">
        <v>175.411</v>
      </c>
      <c r="B310">
        <v>568117.95784299995</v>
      </c>
      <c r="C310">
        <v>0</v>
      </c>
      <c r="F310">
        <f t="shared" si="16"/>
        <v>175411</v>
      </c>
      <c r="G310">
        <f t="shared" si="17"/>
        <v>0</v>
      </c>
      <c r="H310" s="1">
        <v>12.83</v>
      </c>
      <c r="I310" s="7">
        <f t="shared" si="18"/>
        <v>-392.70695784299994</v>
      </c>
      <c r="J310" s="6">
        <f t="shared" si="19"/>
        <v>392.70695784299994</v>
      </c>
    </row>
    <row r="311" spans="1:10">
      <c r="A311">
        <v>156.739</v>
      </c>
      <c r="B311">
        <v>779311.32763099996</v>
      </c>
      <c r="C311">
        <v>0</v>
      </c>
      <c r="F311">
        <f t="shared" si="16"/>
        <v>156739</v>
      </c>
      <c r="G311">
        <f t="shared" si="17"/>
        <v>0</v>
      </c>
      <c r="H311" s="1">
        <v>12.87</v>
      </c>
      <c r="I311" s="7">
        <f t="shared" si="18"/>
        <v>-622.57232763100001</v>
      </c>
      <c r="J311" s="6">
        <f t="shared" si="19"/>
        <v>622.57232763100001</v>
      </c>
    </row>
    <row r="312" spans="1:10">
      <c r="A312">
        <v>143.93799999999999</v>
      </c>
      <c r="B312">
        <v>568117.95784299995</v>
      </c>
      <c r="C312">
        <v>0</v>
      </c>
      <c r="F312">
        <f t="shared" si="16"/>
        <v>143938</v>
      </c>
      <c r="G312">
        <f t="shared" si="17"/>
        <v>0</v>
      </c>
      <c r="H312" s="1">
        <v>12.92</v>
      </c>
      <c r="I312" s="7">
        <f t="shared" si="18"/>
        <v>-424.17995784299995</v>
      </c>
      <c r="J312" s="6">
        <f t="shared" si="19"/>
        <v>424.17995784299995</v>
      </c>
    </row>
    <row r="313" spans="1:10">
      <c r="A313">
        <v>124.211</v>
      </c>
      <c r="B313">
        <v>328771.96634400001</v>
      </c>
      <c r="C313">
        <v>0</v>
      </c>
      <c r="F313">
        <f t="shared" si="16"/>
        <v>124211</v>
      </c>
      <c r="G313">
        <f t="shared" si="17"/>
        <v>0</v>
      </c>
      <c r="H313" s="1">
        <v>12.96</v>
      </c>
      <c r="I313" s="7">
        <f t="shared" si="18"/>
        <v>-204.56096634400001</v>
      </c>
      <c r="J313" s="6">
        <f t="shared" si="19"/>
        <v>204.56096634400001</v>
      </c>
    </row>
    <row r="314" spans="1:10">
      <c r="A314">
        <v>91.381</v>
      </c>
      <c r="B314">
        <v>328771.96634400001</v>
      </c>
      <c r="C314">
        <v>0</v>
      </c>
      <c r="F314">
        <f t="shared" si="16"/>
        <v>91381</v>
      </c>
      <c r="G314">
        <f t="shared" si="17"/>
        <v>0</v>
      </c>
      <c r="H314" s="1">
        <v>13</v>
      </c>
      <c r="I314" s="7">
        <f t="shared" si="18"/>
        <v>-237.39096634400002</v>
      </c>
      <c r="J314" s="6">
        <f t="shared" si="19"/>
        <v>237.39096634400002</v>
      </c>
    </row>
    <row r="315" spans="1:10">
      <c r="A315">
        <v>68.766000000000005</v>
      </c>
      <c r="B315">
        <v>328771.96634400001</v>
      </c>
      <c r="C315">
        <v>0</v>
      </c>
      <c r="F315">
        <f t="shared" si="16"/>
        <v>68766</v>
      </c>
      <c r="G315">
        <f t="shared" si="17"/>
        <v>0</v>
      </c>
      <c r="H315" s="1">
        <v>13.04</v>
      </c>
      <c r="I315" s="7">
        <f t="shared" si="18"/>
        <v>-260.005966344</v>
      </c>
      <c r="J315" s="6">
        <f t="shared" si="19"/>
        <v>260.005966344</v>
      </c>
    </row>
    <row r="316" spans="1:10">
      <c r="A316">
        <v>58.287999999999997</v>
      </c>
      <c r="B316">
        <v>328771.96634400001</v>
      </c>
      <c r="C316">
        <v>0</v>
      </c>
      <c r="F316">
        <f t="shared" si="16"/>
        <v>58288</v>
      </c>
      <c r="G316">
        <f t="shared" si="17"/>
        <v>0</v>
      </c>
      <c r="H316" s="1">
        <v>13.08</v>
      </c>
      <c r="I316" s="7">
        <f t="shared" si="18"/>
        <v>-270.48396634400001</v>
      </c>
      <c r="J316" s="6">
        <f t="shared" si="19"/>
        <v>270.48396634400001</v>
      </c>
    </row>
    <row r="317" spans="1:10">
      <c r="A317">
        <v>54.521000000000001</v>
      </c>
      <c r="B317">
        <v>168331.24676800001</v>
      </c>
      <c r="C317">
        <v>0</v>
      </c>
      <c r="F317">
        <f t="shared" si="16"/>
        <v>54521</v>
      </c>
      <c r="G317">
        <f t="shared" si="17"/>
        <v>0</v>
      </c>
      <c r="H317" s="1">
        <v>13.12</v>
      </c>
      <c r="I317" s="7">
        <f t="shared" si="18"/>
        <v>-113.81024676800001</v>
      </c>
      <c r="J317" s="6">
        <f t="shared" si="19"/>
        <v>113.81024676800001</v>
      </c>
    </row>
    <row r="318" spans="1:10">
      <c r="A318">
        <v>53.664000000000001</v>
      </c>
      <c r="B318">
        <v>168331.24676800001</v>
      </c>
      <c r="C318">
        <v>0</v>
      </c>
      <c r="F318">
        <f t="shared" si="16"/>
        <v>53664</v>
      </c>
      <c r="G318">
        <f t="shared" si="17"/>
        <v>0</v>
      </c>
      <c r="H318" s="1">
        <v>13.17</v>
      </c>
      <c r="I318" s="7">
        <f t="shared" si="18"/>
        <v>-114.66724676800001</v>
      </c>
      <c r="J318" s="6">
        <f t="shared" si="19"/>
        <v>114.66724676800001</v>
      </c>
    </row>
    <row r="319" spans="1:10">
      <c r="A319">
        <v>54.914999999999999</v>
      </c>
      <c r="B319">
        <v>71014.744730000006</v>
      </c>
      <c r="C319">
        <v>0</v>
      </c>
      <c r="F319">
        <f t="shared" si="16"/>
        <v>54915</v>
      </c>
      <c r="G319">
        <f t="shared" si="17"/>
        <v>0</v>
      </c>
      <c r="H319" s="1">
        <v>13.21</v>
      </c>
      <c r="I319" s="7">
        <f t="shared" si="18"/>
        <v>-16.099744730000005</v>
      </c>
      <c r="J319" s="6">
        <f t="shared" si="19"/>
        <v>16.099744730000005</v>
      </c>
    </row>
    <row r="320" spans="1:10">
      <c r="A320">
        <v>60.186999999999998</v>
      </c>
      <c r="B320">
        <v>71014.744730000006</v>
      </c>
      <c r="C320">
        <v>0</v>
      </c>
      <c r="F320">
        <f t="shared" si="16"/>
        <v>60187</v>
      </c>
      <c r="G320">
        <f t="shared" si="17"/>
        <v>0</v>
      </c>
      <c r="H320" s="1">
        <v>13.25</v>
      </c>
      <c r="I320" s="7">
        <f t="shared" si="18"/>
        <v>-10.827744730000006</v>
      </c>
      <c r="J320" s="6">
        <f t="shared" si="19"/>
        <v>10.827744730000006</v>
      </c>
    </row>
    <row r="321" spans="1:10">
      <c r="A321">
        <v>75.534000000000006</v>
      </c>
      <c r="B321">
        <v>21041.405846000001</v>
      </c>
      <c r="C321">
        <v>5.556</v>
      </c>
      <c r="F321">
        <f t="shared" si="16"/>
        <v>75534</v>
      </c>
      <c r="G321">
        <f t="shared" si="17"/>
        <v>1111.2</v>
      </c>
      <c r="H321" s="1">
        <v>13.29</v>
      </c>
      <c r="I321" s="7">
        <f t="shared" si="18"/>
        <v>53.381394153999999</v>
      </c>
      <c r="J321" s="6">
        <f t="shared" si="19"/>
        <v>53.381394153999999</v>
      </c>
    </row>
    <row r="322" spans="1:10">
      <c r="A322">
        <v>105.79600000000001</v>
      </c>
      <c r="B322">
        <v>168331.24676800001</v>
      </c>
      <c r="C322">
        <v>38.889000000000003</v>
      </c>
      <c r="F322">
        <f t="shared" si="16"/>
        <v>105796</v>
      </c>
      <c r="G322">
        <f t="shared" si="17"/>
        <v>7777.8</v>
      </c>
      <c r="H322" s="1">
        <v>13.33</v>
      </c>
      <c r="I322" s="7">
        <f t="shared" si="18"/>
        <v>-70.313046768000021</v>
      </c>
      <c r="J322" s="6">
        <f t="shared" si="19"/>
        <v>70.313046768000021</v>
      </c>
    </row>
    <row r="323" spans="1:10">
      <c r="A323">
        <v>131.22399999999999</v>
      </c>
      <c r="B323">
        <v>168331.24676800001</v>
      </c>
      <c r="C323">
        <v>166.667</v>
      </c>
      <c r="F323">
        <f t="shared" ref="F323:F386" si="20">1000*A323</f>
        <v>131224</v>
      </c>
      <c r="G323">
        <f t="shared" ref="G323:G386" si="21">200*C323</f>
        <v>33333.4</v>
      </c>
      <c r="H323" s="1">
        <v>13.37</v>
      </c>
      <c r="I323" s="7">
        <f t="shared" ref="I323:I386" si="22">(F323-B323-G323)/1000</f>
        <v>-70.440646768000008</v>
      </c>
      <c r="J323" s="6">
        <f t="shared" ref="J323:J386" si="23">ABS(I323)</f>
        <v>70.440646768000008</v>
      </c>
    </row>
    <row r="324" spans="1:10">
      <c r="A324">
        <v>142.79599999999999</v>
      </c>
      <c r="B324">
        <v>71014.744730000006</v>
      </c>
      <c r="C324">
        <v>61.110999999999997</v>
      </c>
      <c r="F324">
        <f t="shared" si="20"/>
        <v>142796</v>
      </c>
      <c r="G324">
        <f t="shared" si="21"/>
        <v>12222.199999999999</v>
      </c>
      <c r="H324" s="1">
        <v>13.42</v>
      </c>
      <c r="I324" s="7">
        <f t="shared" si="22"/>
        <v>59.559055269999995</v>
      </c>
      <c r="J324" s="6">
        <f t="shared" si="23"/>
        <v>59.559055269999995</v>
      </c>
    </row>
    <row r="325" spans="1:10">
      <c r="A325">
        <v>146.76400000000001</v>
      </c>
      <c r="B325">
        <v>168331.24676800001</v>
      </c>
      <c r="C325">
        <v>144.44399999999999</v>
      </c>
      <c r="F325">
        <f t="shared" si="20"/>
        <v>146764</v>
      </c>
      <c r="G325">
        <f t="shared" si="21"/>
        <v>28888.799999999999</v>
      </c>
      <c r="H325" s="1">
        <v>13.46</v>
      </c>
      <c r="I325" s="7">
        <f t="shared" si="22"/>
        <v>-50.456046768000014</v>
      </c>
      <c r="J325" s="6">
        <f t="shared" si="23"/>
        <v>50.456046768000014</v>
      </c>
    </row>
    <row r="326" spans="1:10">
      <c r="A326">
        <v>147.62100000000001</v>
      </c>
      <c r="B326">
        <v>71014.744730000006</v>
      </c>
      <c r="C326">
        <v>83.332999999999998</v>
      </c>
      <c r="F326">
        <f t="shared" si="20"/>
        <v>147621</v>
      </c>
      <c r="G326">
        <f t="shared" si="21"/>
        <v>16666.599999999999</v>
      </c>
      <c r="H326" s="1">
        <v>13.5</v>
      </c>
      <c r="I326" s="7">
        <f t="shared" si="22"/>
        <v>59.939655269999996</v>
      </c>
      <c r="J326" s="6">
        <f t="shared" si="23"/>
        <v>59.939655269999996</v>
      </c>
    </row>
    <row r="327" spans="1:10">
      <c r="A327">
        <v>146.619</v>
      </c>
      <c r="B327">
        <v>71014.744730000006</v>
      </c>
      <c r="C327">
        <v>316.66699999999997</v>
      </c>
      <c r="F327">
        <f t="shared" si="20"/>
        <v>146619</v>
      </c>
      <c r="G327">
        <f t="shared" si="21"/>
        <v>63333.399999999994</v>
      </c>
      <c r="H327" s="1">
        <v>13.54</v>
      </c>
      <c r="I327" s="7">
        <f t="shared" si="22"/>
        <v>12.27085527</v>
      </c>
      <c r="J327" s="6">
        <f t="shared" si="23"/>
        <v>12.27085527</v>
      </c>
    </row>
    <row r="328" spans="1:10">
      <c r="A328">
        <v>142.11699999999999</v>
      </c>
      <c r="B328">
        <v>71014.744730000006</v>
      </c>
      <c r="C328">
        <v>216.667</v>
      </c>
      <c r="F328">
        <f t="shared" si="20"/>
        <v>142117</v>
      </c>
      <c r="G328">
        <f t="shared" si="21"/>
        <v>43333.4</v>
      </c>
      <c r="H328" s="1">
        <v>13.58</v>
      </c>
      <c r="I328" s="7">
        <f t="shared" si="22"/>
        <v>27.768855269999992</v>
      </c>
      <c r="J328" s="6">
        <f t="shared" si="23"/>
        <v>27.768855269999992</v>
      </c>
    </row>
    <row r="329" spans="1:10">
      <c r="A329">
        <v>138.149</v>
      </c>
      <c r="B329">
        <v>168331.24676800001</v>
      </c>
      <c r="C329">
        <v>44.444000000000003</v>
      </c>
      <c r="F329">
        <f t="shared" si="20"/>
        <v>138149</v>
      </c>
      <c r="G329">
        <f t="shared" si="21"/>
        <v>8888.8000000000011</v>
      </c>
      <c r="H329" s="1">
        <v>13.62</v>
      </c>
      <c r="I329" s="7">
        <f t="shared" si="22"/>
        <v>-39.071046768000016</v>
      </c>
      <c r="J329" s="6">
        <f t="shared" si="23"/>
        <v>39.071046768000016</v>
      </c>
    </row>
    <row r="330" spans="1:10">
      <c r="A330">
        <v>150.863</v>
      </c>
      <c r="B330">
        <v>71014.744730000006</v>
      </c>
      <c r="C330">
        <v>0</v>
      </c>
      <c r="F330">
        <f t="shared" si="20"/>
        <v>150863</v>
      </c>
      <c r="G330">
        <f t="shared" si="21"/>
        <v>0</v>
      </c>
      <c r="H330" s="1">
        <v>13.67</v>
      </c>
      <c r="I330" s="7">
        <f t="shared" si="22"/>
        <v>79.848255269999996</v>
      </c>
      <c r="J330" s="6">
        <f t="shared" si="23"/>
        <v>79.848255269999996</v>
      </c>
    </row>
    <row r="331" spans="1:10">
      <c r="A331">
        <v>186.489</v>
      </c>
      <c r="B331">
        <v>21041.405846000001</v>
      </c>
      <c r="C331">
        <v>0</v>
      </c>
      <c r="F331">
        <f t="shared" si="20"/>
        <v>186489</v>
      </c>
      <c r="G331">
        <f t="shared" si="21"/>
        <v>0</v>
      </c>
      <c r="H331" s="1">
        <v>13.71</v>
      </c>
      <c r="I331" s="7">
        <f t="shared" si="22"/>
        <v>165.447594154</v>
      </c>
      <c r="J331" s="6">
        <f t="shared" si="23"/>
        <v>165.447594154</v>
      </c>
    </row>
    <row r="332" spans="1:10">
      <c r="A332">
        <v>194.495</v>
      </c>
      <c r="B332">
        <v>71014.744730000006</v>
      </c>
      <c r="C332">
        <v>0</v>
      </c>
      <c r="F332">
        <f t="shared" si="20"/>
        <v>194495</v>
      </c>
      <c r="G332">
        <f t="shared" si="21"/>
        <v>0</v>
      </c>
      <c r="H332" s="1">
        <v>13.75</v>
      </c>
      <c r="I332" s="7">
        <f t="shared" si="22"/>
        <v>123.48025527</v>
      </c>
      <c r="J332" s="6">
        <f t="shared" si="23"/>
        <v>123.48025527</v>
      </c>
    </row>
    <row r="333" spans="1:10">
      <c r="A333">
        <v>189.446</v>
      </c>
      <c r="B333">
        <v>71014.744730000006</v>
      </c>
      <c r="C333">
        <v>0</v>
      </c>
      <c r="F333">
        <f t="shared" si="20"/>
        <v>189446</v>
      </c>
      <c r="G333">
        <f t="shared" si="21"/>
        <v>0</v>
      </c>
      <c r="H333" s="1">
        <v>13.79</v>
      </c>
      <c r="I333" s="7">
        <f t="shared" si="22"/>
        <v>118.43125526999999</v>
      </c>
      <c r="J333" s="6">
        <f t="shared" si="23"/>
        <v>118.43125526999999</v>
      </c>
    </row>
    <row r="334" spans="1:10">
      <c r="A334">
        <v>174.96100000000001</v>
      </c>
      <c r="B334">
        <v>21041.405846000001</v>
      </c>
      <c r="C334">
        <v>0</v>
      </c>
      <c r="F334">
        <f t="shared" si="20"/>
        <v>174961</v>
      </c>
      <c r="G334">
        <f t="shared" si="21"/>
        <v>0</v>
      </c>
      <c r="H334" s="1">
        <v>13.83</v>
      </c>
      <c r="I334" s="7">
        <f t="shared" si="22"/>
        <v>153.91959415399998</v>
      </c>
      <c r="J334" s="6">
        <f t="shared" si="23"/>
        <v>153.91959415399998</v>
      </c>
    </row>
    <row r="335" spans="1:10">
      <c r="A335">
        <v>157.53100000000001</v>
      </c>
      <c r="B335">
        <v>21041.405846000001</v>
      </c>
      <c r="C335">
        <v>0</v>
      </c>
      <c r="F335">
        <f t="shared" si="20"/>
        <v>157531</v>
      </c>
      <c r="G335">
        <f t="shared" si="21"/>
        <v>0</v>
      </c>
      <c r="H335" s="1">
        <v>13.87</v>
      </c>
      <c r="I335" s="7">
        <f t="shared" si="22"/>
        <v>136.489594154</v>
      </c>
      <c r="J335" s="6">
        <f t="shared" si="23"/>
        <v>136.489594154</v>
      </c>
    </row>
    <row r="336" spans="1:10">
      <c r="A336">
        <v>142.63800000000001</v>
      </c>
      <c r="B336">
        <v>21041.405846000001</v>
      </c>
      <c r="C336">
        <v>0</v>
      </c>
      <c r="F336">
        <f t="shared" si="20"/>
        <v>142638</v>
      </c>
      <c r="G336">
        <f t="shared" si="21"/>
        <v>0</v>
      </c>
      <c r="H336" s="1">
        <v>13.92</v>
      </c>
      <c r="I336" s="7">
        <f t="shared" si="22"/>
        <v>121.59659415399999</v>
      </c>
      <c r="J336" s="6">
        <f t="shared" si="23"/>
        <v>121.59659415399999</v>
      </c>
    </row>
    <row r="337" spans="1:10">
      <c r="A337">
        <v>119.914</v>
      </c>
      <c r="B337">
        <v>21041.405846000001</v>
      </c>
      <c r="C337">
        <v>0</v>
      </c>
      <c r="F337">
        <f t="shared" si="20"/>
        <v>119914</v>
      </c>
      <c r="G337">
        <f t="shared" si="21"/>
        <v>0</v>
      </c>
      <c r="H337" s="1">
        <v>13.96</v>
      </c>
      <c r="I337" s="7">
        <f t="shared" si="22"/>
        <v>98.872594153999998</v>
      </c>
      <c r="J337" s="6">
        <f t="shared" si="23"/>
        <v>98.872594153999998</v>
      </c>
    </row>
    <row r="338" spans="1:10">
      <c r="A338">
        <v>92.793999999999997</v>
      </c>
      <c r="B338">
        <v>21041.405846000001</v>
      </c>
      <c r="C338">
        <v>0</v>
      </c>
      <c r="F338">
        <f t="shared" si="20"/>
        <v>92794</v>
      </c>
      <c r="G338">
        <f t="shared" si="21"/>
        <v>0</v>
      </c>
      <c r="H338" s="1">
        <v>14</v>
      </c>
      <c r="I338" s="7">
        <f t="shared" si="22"/>
        <v>71.752594153999993</v>
      </c>
      <c r="J338" s="6">
        <f t="shared" si="23"/>
        <v>71.752594153999993</v>
      </c>
    </row>
    <row r="339" spans="1:10">
      <c r="A339">
        <v>71.513999999999996</v>
      </c>
      <c r="B339">
        <v>21041.405846000001</v>
      </c>
      <c r="C339">
        <v>0</v>
      </c>
      <c r="F339">
        <f t="shared" si="20"/>
        <v>71514</v>
      </c>
      <c r="G339">
        <f t="shared" si="21"/>
        <v>0</v>
      </c>
      <c r="H339" s="1">
        <v>14.04</v>
      </c>
      <c r="I339" s="7">
        <f t="shared" si="22"/>
        <v>50.472594153999999</v>
      </c>
      <c r="J339" s="6">
        <f t="shared" si="23"/>
        <v>50.472594153999999</v>
      </c>
    </row>
    <row r="340" spans="1:10">
      <c r="A340">
        <v>59.814999999999998</v>
      </c>
      <c r="B340">
        <v>21041.405846000001</v>
      </c>
      <c r="C340">
        <v>0</v>
      </c>
      <c r="F340">
        <f t="shared" si="20"/>
        <v>59815</v>
      </c>
      <c r="G340">
        <f t="shared" si="21"/>
        <v>0</v>
      </c>
      <c r="H340" s="1">
        <v>14.08</v>
      </c>
      <c r="I340" s="7">
        <f t="shared" si="22"/>
        <v>38.773594154000001</v>
      </c>
      <c r="J340" s="6">
        <f t="shared" si="23"/>
        <v>38.773594154000001</v>
      </c>
    </row>
    <row r="341" spans="1:10">
      <c r="A341">
        <v>55.006999999999998</v>
      </c>
      <c r="B341">
        <v>21041.405846000001</v>
      </c>
      <c r="C341">
        <v>0</v>
      </c>
      <c r="F341">
        <f t="shared" si="20"/>
        <v>55007</v>
      </c>
      <c r="G341">
        <f t="shared" si="21"/>
        <v>0</v>
      </c>
      <c r="H341" s="1">
        <v>14.12</v>
      </c>
      <c r="I341" s="7">
        <f t="shared" si="22"/>
        <v>33.965594154000001</v>
      </c>
      <c r="J341" s="6">
        <f t="shared" si="23"/>
        <v>33.965594154000001</v>
      </c>
    </row>
    <row r="342" spans="1:10">
      <c r="A342">
        <v>52.378</v>
      </c>
      <c r="B342">
        <v>21041.405846000001</v>
      </c>
      <c r="C342">
        <v>0</v>
      </c>
      <c r="F342">
        <f t="shared" si="20"/>
        <v>52378</v>
      </c>
      <c r="G342">
        <f t="shared" si="21"/>
        <v>0</v>
      </c>
      <c r="H342" s="1">
        <v>14.17</v>
      </c>
      <c r="I342" s="7">
        <f t="shared" si="22"/>
        <v>31.336594154</v>
      </c>
      <c r="J342" s="6">
        <f t="shared" si="23"/>
        <v>31.336594154</v>
      </c>
    </row>
    <row r="343" spans="1:10">
      <c r="A343">
        <v>51.87</v>
      </c>
      <c r="B343">
        <v>21041.405846000001</v>
      </c>
      <c r="C343">
        <v>0</v>
      </c>
      <c r="F343">
        <f t="shared" si="20"/>
        <v>51870</v>
      </c>
      <c r="G343">
        <f t="shared" si="21"/>
        <v>0</v>
      </c>
      <c r="H343" s="1">
        <v>14.21</v>
      </c>
      <c r="I343" s="7">
        <f t="shared" si="22"/>
        <v>30.828594153999997</v>
      </c>
      <c r="J343" s="6">
        <f t="shared" si="23"/>
        <v>30.828594153999997</v>
      </c>
    </row>
    <row r="344" spans="1:10">
      <c r="A344">
        <v>54.393999999999998</v>
      </c>
      <c r="B344">
        <v>21041.405846000001</v>
      </c>
      <c r="C344">
        <v>0</v>
      </c>
      <c r="F344">
        <f t="shared" si="20"/>
        <v>54394</v>
      </c>
      <c r="G344">
        <f t="shared" si="21"/>
        <v>0</v>
      </c>
      <c r="H344" s="1">
        <v>14.25</v>
      </c>
      <c r="I344" s="7">
        <f t="shared" si="22"/>
        <v>33.352594154000002</v>
      </c>
      <c r="J344" s="6">
        <f t="shared" si="23"/>
        <v>33.352594154000002</v>
      </c>
    </row>
    <row r="345" spans="1:10">
      <c r="A345">
        <v>64.837999999999994</v>
      </c>
      <c r="B345">
        <v>21041.405846000001</v>
      </c>
      <c r="C345">
        <v>11.111000000000001</v>
      </c>
      <c r="F345">
        <f t="shared" si="20"/>
        <v>64837.999999999993</v>
      </c>
      <c r="G345">
        <f t="shared" si="21"/>
        <v>2222.2000000000003</v>
      </c>
      <c r="H345" s="1">
        <v>14.29</v>
      </c>
      <c r="I345" s="7">
        <f t="shared" si="22"/>
        <v>41.574394153999997</v>
      </c>
      <c r="J345" s="6">
        <f t="shared" si="23"/>
        <v>41.574394153999997</v>
      </c>
    </row>
    <row r="346" spans="1:10">
      <c r="A346">
        <v>87.915999999999997</v>
      </c>
      <c r="B346">
        <v>21041.405846000001</v>
      </c>
      <c r="C346">
        <v>172.22200000000001</v>
      </c>
      <c r="F346">
        <f t="shared" si="20"/>
        <v>87916</v>
      </c>
      <c r="G346">
        <f t="shared" si="21"/>
        <v>34444.400000000001</v>
      </c>
      <c r="H346" s="1">
        <v>14.33</v>
      </c>
      <c r="I346" s="7">
        <f t="shared" si="22"/>
        <v>32.430194153999992</v>
      </c>
      <c r="J346" s="6">
        <f t="shared" si="23"/>
        <v>32.430194153999992</v>
      </c>
    </row>
    <row r="347" spans="1:10">
      <c r="A347">
        <v>114.533</v>
      </c>
      <c r="B347">
        <v>21041.405846000001</v>
      </c>
      <c r="C347">
        <v>227.77799999999999</v>
      </c>
      <c r="F347">
        <f t="shared" si="20"/>
        <v>114533</v>
      </c>
      <c r="G347">
        <f t="shared" si="21"/>
        <v>45555.6</v>
      </c>
      <c r="H347" s="1">
        <v>14.37</v>
      </c>
      <c r="I347" s="7">
        <f t="shared" si="22"/>
        <v>47.935994153999992</v>
      </c>
      <c r="J347" s="6">
        <f t="shared" si="23"/>
        <v>47.935994153999992</v>
      </c>
    </row>
    <row r="348" spans="1:10">
      <c r="A348">
        <v>133.892</v>
      </c>
      <c r="B348">
        <v>21041.405846000001</v>
      </c>
      <c r="C348">
        <v>300</v>
      </c>
      <c r="F348">
        <f t="shared" si="20"/>
        <v>133892</v>
      </c>
      <c r="G348">
        <f t="shared" si="21"/>
        <v>60000</v>
      </c>
      <c r="H348" s="1">
        <v>14.42</v>
      </c>
      <c r="I348" s="7">
        <f t="shared" si="22"/>
        <v>52.850594153999992</v>
      </c>
      <c r="J348" s="6">
        <f t="shared" si="23"/>
        <v>52.850594153999992</v>
      </c>
    </row>
    <row r="349" spans="1:10">
      <c r="A349">
        <v>143.649</v>
      </c>
      <c r="B349">
        <v>2630.1757309999998</v>
      </c>
      <c r="C349">
        <v>216.667</v>
      </c>
      <c r="F349">
        <f t="shared" si="20"/>
        <v>143649</v>
      </c>
      <c r="G349">
        <f t="shared" si="21"/>
        <v>43333.4</v>
      </c>
      <c r="H349" s="1">
        <v>14.46</v>
      </c>
      <c r="I349" s="7">
        <f t="shared" si="22"/>
        <v>97.685424269000009</v>
      </c>
      <c r="J349" s="6">
        <f t="shared" si="23"/>
        <v>97.685424269000009</v>
      </c>
    </row>
    <row r="350" spans="1:10">
      <c r="A350">
        <v>150.96799999999999</v>
      </c>
      <c r="B350">
        <v>21041.405846000001</v>
      </c>
      <c r="C350">
        <v>261.11099999999999</v>
      </c>
      <c r="F350">
        <f t="shared" si="20"/>
        <v>150968</v>
      </c>
      <c r="G350">
        <f t="shared" si="21"/>
        <v>52222.2</v>
      </c>
      <c r="H350" s="1">
        <v>14.5</v>
      </c>
      <c r="I350" s="7">
        <f t="shared" si="22"/>
        <v>77.704394153999999</v>
      </c>
      <c r="J350" s="6">
        <f t="shared" si="23"/>
        <v>77.704394153999999</v>
      </c>
    </row>
    <row r="351" spans="1:10">
      <c r="A351">
        <v>149.89599999999999</v>
      </c>
      <c r="B351">
        <v>21041.405846000001</v>
      </c>
      <c r="C351">
        <v>233.333</v>
      </c>
      <c r="F351">
        <f t="shared" si="20"/>
        <v>149896</v>
      </c>
      <c r="G351">
        <f t="shared" si="21"/>
        <v>46666.6</v>
      </c>
      <c r="H351" s="1">
        <v>14.54</v>
      </c>
      <c r="I351" s="7">
        <f t="shared" si="22"/>
        <v>82.187994153999981</v>
      </c>
      <c r="J351" s="6">
        <f t="shared" si="23"/>
        <v>82.187994153999981</v>
      </c>
    </row>
    <row r="352" spans="1:10">
      <c r="A352">
        <v>143.58799999999999</v>
      </c>
      <c r="B352">
        <v>2630.1757309999998</v>
      </c>
      <c r="C352">
        <v>172.22200000000001</v>
      </c>
      <c r="F352">
        <f t="shared" si="20"/>
        <v>143588</v>
      </c>
      <c r="G352">
        <f t="shared" si="21"/>
        <v>34444.400000000001</v>
      </c>
      <c r="H352" s="1">
        <v>14.58</v>
      </c>
      <c r="I352" s="7">
        <f t="shared" si="22"/>
        <v>106.51342426900001</v>
      </c>
      <c r="J352" s="6">
        <f t="shared" si="23"/>
        <v>106.51342426900001</v>
      </c>
    </row>
    <row r="353" spans="1:10">
      <c r="A353">
        <v>137.08199999999999</v>
      </c>
      <c r="B353">
        <v>2630.1757309999998</v>
      </c>
      <c r="C353">
        <v>27.777999999999999</v>
      </c>
      <c r="F353">
        <f t="shared" si="20"/>
        <v>137082</v>
      </c>
      <c r="G353">
        <f t="shared" si="21"/>
        <v>5555.5999999999995</v>
      </c>
      <c r="H353" s="1">
        <v>14.62</v>
      </c>
      <c r="I353" s="7">
        <f t="shared" si="22"/>
        <v>128.89622426899999</v>
      </c>
      <c r="J353" s="6">
        <f t="shared" si="23"/>
        <v>128.89622426899999</v>
      </c>
    </row>
    <row r="354" spans="1:10">
      <c r="A354">
        <v>145.83199999999999</v>
      </c>
      <c r="B354">
        <v>2630.1757309999998</v>
      </c>
      <c r="C354">
        <v>0</v>
      </c>
      <c r="F354">
        <f t="shared" si="20"/>
        <v>145832</v>
      </c>
      <c r="G354">
        <f t="shared" si="21"/>
        <v>0</v>
      </c>
      <c r="H354" s="1">
        <v>14.67</v>
      </c>
      <c r="I354" s="7">
        <f t="shared" si="22"/>
        <v>143.20182426900001</v>
      </c>
      <c r="J354" s="6">
        <f t="shared" si="23"/>
        <v>143.20182426900001</v>
      </c>
    </row>
    <row r="355" spans="1:10">
      <c r="A355">
        <v>186.43199999999999</v>
      </c>
      <c r="B355">
        <v>2630.1757309999998</v>
      </c>
      <c r="C355">
        <v>0</v>
      </c>
      <c r="F355">
        <f t="shared" si="20"/>
        <v>186432</v>
      </c>
      <c r="G355">
        <f t="shared" si="21"/>
        <v>0</v>
      </c>
      <c r="H355" s="1">
        <v>14.71</v>
      </c>
      <c r="I355" s="7">
        <f t="shared" si="22"/>
        <v>183.80182426900001</v>
      </c>
      <c r="J355" s="6">
        <f t="shared" si="23"/>
        <v>183.80182426900001</v>
      </c>
    </row>
    <row r="356" spans="1:10">
      <c r="A356">
        <v>198.06100000000001</v>
      </c>
      <c r="B356">
        <v>2630.1757309999998</v>
      </c>
      <c r="C356">
        <v>0</v>
      </c>
      <c r="F356">
        <f t="shared" si="20"/>
        <v>198061</v>
      </c>
      <c r="G356">
        <f t="shared" si="21"/>
        <v>0</v>
      </c>
      <c r="H356" s="1">
        <v>14.75</v>
      </c>
      <c r="I356" s="7">
        <f t="shared" si="22"/>
        <v>195.430824269</v>
      </c>
      <c r="J356" s="6">
        <f t="shared" si="23"/>
        <v>195.430824269</v>
      </c>
    </row>
    <row r="357" spans="1:10">
      <c r="A357">
        <v>195.667</v>
      </c>
      <c r="B357">
        <v>2630.1757309999998</v>
      </c>
      <c r="C357">
        <v>0</v>
      </c>
      <c r="F357">
        <f t="shared" si="20"/>
        <v>195667</v>
      </c>
      <c r="G357">
        <f t="shared" si="21"/>
        <v>0</v>
      </c>
      <c r="H357" s="1">
        <v>14.79</v>
      </c>
      <c r="I357" s="7">
        <f t="shared" si="22"/>
        <v>193.03682426899999</v>
      </c>
      <c r="J357" s="6">
        <f t="shared" si="23"/>
        <v>193.03682426899999</v>
      </c>
    </row>
    <row r="358" spans="1:10">
      <c r="A358">
        <v>180.69200000000001</v>
      </c>
      <c r="B358">
        <v>2630.1757309999998</v>
      </c>
      <c r="C358">
        <v>0</v>
      </c>
      <c r="F358">
        <f t="shared" si="20"/>
        <v>180692</v>
      </c>
      <c r="G358">
        <f t="shared" si="21"/>
        <v>0</v>
      </c>
      <c r="H358" s="1">
        <v>14.83</v>
      </c>
      <c r="I358" s="7">
        <f t="shared" si="22"/>
        <v>178.061824269</v>
      </c>
      <c r="J358" s="6">
        <f t="shared" si="23"/>
        <v>178.061824269</v>
      </c>
    </row>
    <row r="359" spans="1:10">
      <c r="A359">
        <v>161.48099999999999</v>
      </c>
      <c r="B359">
        <v>2630.1757309999998</v>
      </c>
      <c r="C359">
        <v>0</v>
      </c>
      <c r="F359">
        <f t="shared" si="20"/>
        <v>161481</v>
      </c>
      <c r="G359">
        <f t="shared" si="21"/>
        <v>0</v>
      </c>
      <c r="H359" s="1">
        <v>14.87</v>
      </c>
      <c r="I359" s="7">
        <f t="shared" si="22"/>
        <v>158.85082426900001</v>
      </c>
      <c r="J359" s="6">
        <f t="shared" si="23"/>
        <v>158.85082426900001</v>
      </c>
    </row>
    <row r="360" spans="1:10">
      <c r="A360">
        <v>141.518</v>
      </c>
      <c r="B360">
        <v>2630.1757309999998</v>
      </c>
      <c r="C360">
        <v>0</v>
      </c>
      <c r="F360">
        <f t="shared" si="20"/>
        <v>141518</v>
      </c>
      <c r="G360">
        <f t="shared" si="21"/>
        <v>0</v>
      </c>
      <c r="H360" s="1">
        <v>14.92</v>
      </c>
      <c r="I360" s="7">
        <f t="shared" si="22"/>
        <v>138.88782426899999</v>
      </c>
      <c r="J360" s="6">
        <f t="shared" si="23"/>
        <v>138.88782426899999</v>
      </c>
    </row>
    <row r="361" spans="1:10">
      <c r="A361">
        <v>106.724</v>
      </c>
      <c r="B361">
        <v>21041.405846000001</v>
      </c>
      <c r="C361">
        <v>0</v>
      </c>
      <c r="F361">
        <f t="shared" si="20"/>
        <v>106724</v>
      </c>
      <c r="G361">
        <f t="shared" si="21"/>
        <v>0</v>
      </c>
      <c r="H361" s="1">
        <v>14.96</v>
      </c>
      <c r="I361" s="7">
        <f t="shared" si="22"/>
        <v>85.682594153999986</v>
      </c>
      <c r="J361" s="6">
        <f t="shared" si="23"/>
        <v>85.682594153999986</v>
      </c>
    </row>
    <row r="362" spans="1:10">
      <c r="A362">
        <v>76.602000000000004</v>
      </c>
      <c r="B362">
        <v>21041.405846000001</v>
      </c>
      <c r="C362">
        <v>0</v>
      </c>
      <c r="F362">
        <f t="shared" si="20"/>
        <v>76602</v>
      </c>
      <c r="G362">
        <f t="shared" si="21"/>
        <v>0</v>
      </c>
      <c r="H362" s="1">
        <v>15</v>
      </c>
      <c r="I362" s="7">
        <f t="shared" si="22"/>
        <v>55.560594154</v>
      </c>
      <c r="J362" s="6">
        <f t="shared" si="23"/>
        <v>55.560594154</v>
      </c>
    </row>
    <row r="363" spans="1:10">
      <c r="A363">
        <v>60.912999999999997</v>
      </c>
      <c r="B363">
        <v>21041.405846000001</v>
      </c>
      <c r="C363">
        <v>0</v>
      </c>
      <c r="F363">
        <f t="shared" si="20"/>
        <v>60913</v>
      </c>
      <c r="G363">
        <f t="shared" si="21"/>
        <v>0</v>
      </c>
      <c r="H363" s="1">
        <v>15.04</v>
      </c>
      <c r="I363" s="7">
        <f t="shared" si="22"/>
        <v>39.871594154</v>
      </c>
      <c r="J363" s="6">
        <f t="shared" si="23"/>
        <v>39.871594154</v>
      </c>
    </row>
    <row r="364" spans="1:10">
      <c r="A364">
        <v>54.526000000000003</v>
      </c>
      <c r="B364">
        <v>2630.1757309999998</v>
      </c>
      <c r="C364">
        <v>0</v>
      </c>
      <c r="F364">
        <f t="shared" si="20"/>
        <v>54526</v>
      </c>
      <c r="G364">
        <f t="shared" si="21"/>
        <v>0</v>
      </c>
      <c r="H364" s="1">
        <v>15.08</v>
      </c>
      <c r="I364" s="7">
        <f t="shared" si="22"/>
        <v>51.895824268999995</v>
      </c>
      <c r="J364" s="6">
        <f t="shared" si="23"/>
        <v>51.895824268999995</v>
      </c>
    </row>
    <row r="365" spans="1:10">
      <c r="A365">
        <v>51.497999999999998</v>
      </c>
      <c r="B365">
        <v>2630.1757309999998</v>
      </c>
      <c r="C365">
        <v>0</v>
      </c>
      <c r="F365">
        <f t="shared" si="20"/>
        <v>51498</v>
      </c>
      <c r="G365">
        <f t="shared" si="21"/>
        <v>0</v>
      </c>
      <c r="H365" s="1">
        <v>15.12</v>
      </c>
      <c r="I365" s="7">
        <f t="shared" si="22"/>
        <v>48.867824268999996</v>
      </c>
      <c r="J365" s="6">
        <f t="shared" si="23"/>
        <v>48.867824268999996</v>
      </c>
    </row>
    <row r="366" spans="1:10">
      <c r="A366">
        <v>51.856999999999999</v>
      </c>
      <c r="B366">
        <v>2630.1757309999998</v>
      </c>
      <c r="C366">
        <v>0</v>
      </c>
      <c r="F366">
        <f t="shared" si="20"/>
        <v>51857</v>
      </c>
      <c r="G366">
        <f t="shared" si="21"/>
        <v>0</v>
      </c>
      <c r="H366" s="1">
        <v>15.17</v>
      </c>
      <c r="I366" s="7">
        <f t="shared" si="22"/>
        <v>49.226824268999998</v>
      </c>
      <c r="J366" s="6">
        <f t="shared" si="23"/>
        <v>49.226824268999998</v>
      </c>
    </row>
    <row r="367" spans="1:10">
      <c r="A367">
        <v>56.353999999999999</v>
      </c>
      <c r="B367">
        <v>2630.1757309999998</v>
      </c>
      <c r="C367">
        <v>0</v>
      </c>
      <c r="F367">
        <f t="shared" si="20"/>
        <v>56354</v>
      </c>
      <c r="G367">
        <f t="shared" si="21"/>
        <v>0</v>
      </c>
      <c r="H367" s="1">
        <v>15.21</v>
      </c>
      <c r="I367" s="7">
        <f t="shared" si="22"/>
        <v>53.723824268999998</v>
      </c>
      <c r="J367" s="6">
        <f t="shared" si="23"/>
        <v>53.723824268999998</v>
      </c>
    </row>
    <row r="368" spans="1:10">
      <c r="A368">
        <v>75.498999999999995</v>
      </c>
      <c r="B368">
        <v>2630.1757309999998</v>
      </c>
      <c r="C368">
        <v>0</v>
      </c>
      <c r="F368">
        <f t="shared" si="20"/>
        <v>75499</v>
      </c>
      <c r="G368">
        <f t="shared" si="21"/>
        <v>0</v>
      </c>
      <c r="H368" s="1">
        <v>15.25</v>
      </c>
      <c r="I368" s="7">
        <f t="shared" si="22"/>
        <v>72.868824269000001</v>
      </c>
      <c r="J368" s="6">
        <f t="shared" si="23"/>
        <v>72.868824269000001</v>
      </c>
    </row>
    <row r="369" spans="1:10">
      <c r="A369">
        <v>105.857</v>
      </c>
      <c r="B369">
        <v>2630.1757309999998</v>
      </c>
      <c r="C369">
        <v>11.111000000000001</v>
      </c>
      <c r="F369">
        <f t="shared" si="20"/>
        <v>105857</v>
      </c>
      <c r="G369">
        <f t="shared" si="21"/>
        <v>2222.2000000000003</v>
      </c>
      <c r="H369" s="1">
        <v>15.29</v>
      </c>
      <c r="I369" s="7">
        <f t="shared" si="22"/>
        <v>101.004624269</v>
      </c>
      <c r="J369" s="6">
        <f t="shared" si="23"/>
        <v>101.004624269</v>
      </c>
    </row>
    <row r="370" spans="1:10">
      <c r="A370">
        <v>121.319</v>
      </c>
      <c r="B370">
        <v>2630.1757309999998</v>
      </c>
      <c r="C370">
        <v>155.55600000000001</v>
      </c>
      <c r="F370">
        <f t="shared" si="20"/>
        <v>121319</v>
      </c>
      <c r="G370">
        <f t="shared" si="21"/>
        <v>31111.200000000001</v>
      </c>
      <c r="H370" s="1">
        <v>15.33</v>
      </c>
      <c r="I370" s="7">
        <f t="shared" si="22"/>
        <v>87.577624269000012</v>
      </c>
      <c r="J370" s="6">
        <f t="shared" si="23"/>
        <v>87.577624269000012</v>
      </c>
    </row>
    <row r="371" spans="1:10">
      <c r="A371">
        <v>130.41</v>
      </c>
      <c r="B371">
        <v>21041.405846000001</v>
      </c>
      <c r="C371">
        <v>116.667</v>
      </c>
      <c r="F371">
        <f t="shared" si="20"/>
        <v>130410</v>
      </c>
      <c r="G371">
        <f t="shared" si="21"/>
        <v>23333.4</v>
      </c>
      <c r="H371" s="1">
        <v>15.37</v>
      </c>
      <c r="I371" s="7">
        <f t="shared" si="22"/>
        <v>86.035194153999996</v>
      </c>
      <c r="J371" s="6">
        <f t="shared" si="23"/>
        <v>86.035194153999996</v>
      </c>
    </row>
    <row r="372" spans="1:10">
      <c r="A372">
        <v>128.06899999999999</v>
      </c>
      <c r="B372">
        <v>21041.405846000001</v>
      </c>
      <c r="C372">
        <v>216.667</v>
      </c>
      <c r="F372">
        <f t="shared" si="20"/>
        <v>128068.99999999999</v>
      </c>
      <c r="G372">
        <f t="shared" si="21"/>
        <v>43333.4</v>
      </c>
      <c r="H372" s="1">
        <v>15.42</v>
      </c>
      <c r="I372" s="7">
        <f t="shared" si="22"/>
        <v>63.694194153999987</v>
      </c>
      <c r="J372" s="6">
        <f t="shared" si="23"/>
        <v>63.694194153999987</v>
      </c>
    </row>
    <row r="373" spans="1:10">
      <c r="A373">
        <v>129.833</v>
      </c>
      <c r="B373">
        <v>21041.405846000001</v>
      </c>
      <c r="C373">
        <v>416.66699999999997</v>
      </c>
      <c r="F373">
        <f t="shared" si="20"/>
        <v>129833</v>
      </c>
      <c r="G373">
        <f t="shared" si="21"/>
        <v>83333.399999999994</v>
      </c>
      <c r="H373" s="1">
        <v>15.46</v>
      </c>
      <c r="I373" s="7">
        <f t="shared" si="22"/>
        <v>25.458194153999997</v>
      </c>
      <c r="J373" s="6">
        <f t="shared" si="23"/>
        <v>25.458194153999997</v>
      </c>
    </row>
    <row r="374" spans="1:10">
      <c r="A374">
        <v>130.506</v>
      </c>
      <c r="B374">
        <v>71014.744730000006</v>
      </c>
      <c r="C374">
        <v>400</v>
      </c>
      <c r="F374">
        <f t="shared" si="20"/>
        <v>130506</v>
      </c>
      <c r="G374">
        <f t="shared" si="21"/>
        <v>80000</v>
      </c>
      <c r="H374" s="1">
        <v>15.5</v>
      </c>
      <c r="I374" s="7">
        <f t="shared" si="22"/>
        <v>-20.508744730000007</v>
      </c>
      <c r="J374" s="6">
        <f t="shared" si="23"/>
        <v>20.508744730000007</v>
      </c>
    </row>
    <row r="375" spans="1:10">
      <c r="A375">
        <v>125.265</v>
      </c>
      <c r="B375">
        <v>21041.405846000001</v>
      </c>
      <c r="C375">
        <v>138.88900000000001</v>
      </c>
      <c r="F375">
        <f t="shared" si="20"/>
        <v>125265</v>
      </c>
      <c r="G375">
        <f t="shared" si="21"/>
        <v>27777.800000000003</v>
      </c>
      <c r="H375" s="1">
        <v>15.54</v>
      </c>
      <c r="I375" s="7">
        <f t="shared" si="22"/>
        <v>76.445794153999984</v>
      </c>
      <c r="J375" s="6">
        <f t="shared" si="23"/>
        <v>76.445794153999984</v>
      </c>
    </row>
    <row r="376" spans="1:10">
      <c r="A376">
        <v>121.494</v>
      </c>
      <c r="B376">
        <v>21041.405846000001</v>
      </c>
      <c r="C376">
        <v>55.555999999999997</v>
      </c>
      <c r="F376">
        <f t="shared" si="20"/>
        <v>121494</v>
      </c>
      <c r="G376">
        <f t="shared" si="21"/>
        <v>11111.199999999999</v>
      </c>
      <c r="H376" s="1">
        <v>15.58</v>
      </c>
      <c r="I376" s="7">
        <f t="shared" si="22"/>
        <v>89.341394154</v>
      </c>
      <c r="J376" s="6">
        <f t="shared" si="23"/>
        <v>89.341394154</v>
      </c>
    </row>
    <row r="377" spans="1:10">
      <c r="A377">
        <v>124.14100000000001</v>
      </c>
      <c r="B377">
        <v>71014.744730000006</v>
      </c>
      <c r="C377">
        <v>16.667000000000002</v>
      </c>
      <c r="F377">
        <f t="shared" si="20"/>
        <v>124141</v>
      </c>
      <c r="G377">
        <f t="shared" si="21"/>
        <v>3333.4000000000005</v>
      </c>
      <c r="H377" s="1">
        <v>15.62</v>
      </c>
      <c r="I377" s="7">
        <f t="shared" si="22"/>
        <v>49.79285526999999</v>
      </c>
      <c r="J377" s="6">
        <f t="shared" si="23"/>
        <v>49.79285526999999</v>
      </c>
    </row>
    <row r="378" spans="1:10">
      <c r="A378">
        <v>142.23099999999999</v>
      </c>
      <c r="B378">
        <v>21041.405846000001</v>
      </c>
      <c r="C378">
        <v>0</v>
      </c>
      <c r="F378">
        <f t="shared" si="20"/>
        <v>142231</v>
      </c>
      <c r="G378">
        <f t="shared" si="21"/>
        <v>0</v>
      </c>
      <c r="H378" s="1">
        <v>15.67</v>
      </c>
      <c r="I378" s="7">
        <f t="shared" si="22"/>
        <v>121.18959415399999</v>
      </c>
      <c r="J378" s="6">
        <f t="shared" si="23"/>
        <v>121.18959415399999</v>
      </c>
    </row>
    <row r="379" spans="1:10">
      <c r="A379">
        <v>180.09200000000001</v>
      </c>
      <c r="B379">
        <v>71014.744730000006</v>
      </c>
      <c r="C379">
        <v>0</v>
      </c>
      <c r="F379">
        <f t="shared" si="20"/>
        <v>180092</v>
      </c>
      <c r="G379">
        <f t="shared" si="21"/>
        <v>0</v>
      </c>
      <c r="H379" s="1">
        <v>15.71</v>
      </c>
      <c r="I379" s="7">
        <f t="shared" si="22"/>
        <v>109.07725526999999</v>
      </c>
      <c r="J379" s="6">
        <f t="shared" si="23"/>
        <v>109.07725526999999</v>
      </c>
    </row>
    <row r="380" spans="1:10">
      <c r="A380">
        <v>191.21799999999999</v>
      </c>
      <c r="B380">
        <v>21041.405846000001</v>
      </c>
      <c r="C380">
        <v>0</v>
      </c>
      <c r="F380">
        <f t="shared" si="20"/>
        <v>191218</v>
      </c>
      <c r="G380">
        <f t="shared" si="21"/>
        <v>0</v>
      </c>
      <c r="H380" s="1">
        <v>15.75</v>
      </c>
      <c r="I380" s="7">
        <f t="shared" si="22"/>
        <v>170.17659415399999</v>
      </c>
      <c r="J380" s="6">
        <f t="shared" si="23"/>
        <v>170.17659415399999</v>
      </c>
    </row>
    <row r="381" spans="1:10">
      <c r="A381">
        <v>193.01599999999999</v>
      </c>
      <c r="B381">
        <v>21041.405846000001</v>
      </c>
      <c r="C381">
        <v>0</v>
      </c>
      <c r="F381">
        <f t="shared" si="20"/>
        <v>193016</v>
      </c>
      <c r="G381">
        <f t="shared" si="21"/>
        <v>0</v>
      </c>
      <c r="H381" s="1">
        <v>15.79</v>
      </c>
      <c r="I381" s="7">
        <f t="shared" si="22"/>
        <v>171.97459415399999</v>
      </c>
      <c r="J381" s="6">
        <f t="shared" si="23"/>
        <v>171.97459415399999</v>
      </c>
    </row>
    <row r="382" spans="1:10">
      <c r="A382">
        <v>178.77099999999999</v>
      </c>
      <c r="B382">
        <v>21041.405846000001</v>
      </c>
      <c r="C382">
        <v>0</v>
      </c>
      <c r="F382">
        <f t="shared" si="20"/>
        <v>178771</v>
      </c>
      <c r="G382">
        <f t="shared" si="21"/>
        <v>0</v>
      </c>
      <c r="H382" s="1">
        <v>15.83</v>
      </c>
      <c r="I382" s="7">
        <f t="shared" si="22"/>
        <v>157.72959415399998</v>
      </c>
      <c r="J382" s="6">
        <f t="shared" si="23"/>
        <v>157.72959415399998</v>
      </c>
    </row>
    <row r="383" spans="1:10">
      <c r="A383">
        <v>159.28100000000001</v>
      </c>
      <c r="B383">
        <v>21041.405846000001</v>
      </c>
      <c r="C383">
        <v>0</v>
      </c>
      <c r="F383">
        <f t="shared" si="20"/>
        <v>159281</v>
      </c>
      <c r="G383">
        <f t="shared" si="21"/>
        <v>0</v>
      </c>
      <c r="H383" s="1">
        <v>15.87</v>
      </c>
      <c r="I383" s="7">
        <f t="shared" si="22"/>
        <v>138.239594154</v>
      </c>
      <c r="J383" s="6">
        <f t="shared" si="23"/>
        <v>138.239594154</v>
      </c>
    </row>
    <row r="384" spans="1:10">
      <c r="A384">
        <v>138.499</v>
      </c>
      <c r="B384">
        <v>21041.405846000001</v>
      </c>
      <c r="C384">
        <v>0</v>
      </c>
      <c r="F384">
        <f t="shared" si="20"/>
        <v>138499</v>
      </c>
      <c r="G384">
        <f t="shared" si="21"/>
        <v>0</v>
      </c>
      <c r="H384" s="1">
        <v>15.92</v>
      </c>
      <c r="I384" s="7">
        <f t="shared" si="22"/>
        <v>117.45759415399999</v>
      </c>
      <c r="J384" s="6">
        <f t="shared" si="23"/>
        <v>117.45759415399999</v>
      </c>
    </row>
    <row r="385" spans="1:10">
      <c r="A385">
        <v>111.248</v>
      </c>
      <c r="B385">
        <v>2630.1757309999998</v>
      </c>
      <c r="C385">
        <v>0</v>
      </c>
      <c r="F385">
        <f t="shared" si="20"/>
        <v>111248</v>
      </c>
      <c r="G385">
        <f t="shared" si="21"/>
        <v>0</v>
      </c>
      <c r="H385" s="1">
        <v>15.96</v>
      </c>
      <c r="I385" s="7">
        <f t="shared" si="22"/>
        <v>108.61782426900001</v>
      </c>
      <c r="J385" s="6">
        <f t="shared" si="23"/>
        <v>108.61782426900001</v>
      </c>
    </row>
    <row r="386" spans="1:10">
      <c r="A386">
        <v>80.853999999999999</v>
      </c>
      <c r="B386">
        <v>21041.405846000001</v>
      </c>
      <c r="C386">
        <v>0</v>
      </c>
      <c r="F386">
        <f t="shared" si="20"/>
        <v>80854</v>
      </c>
      <c r="G386">
        <f t="shared" si="21"/>
        <v>0</v>
      </c>
      <c r="H386" s="1">
        <v>16</v>
      </c>
      <c r="I386" s="7">
        <f t="shared" si="22"/>
        <v>59.812594153999996</v>
      </c>
      <c r="J386" s="6">
        <f t="shared" si="23"/>
        <v>59.812594153999996</v>
      </c>
    </row>
    <row r="387" spans="1:10">
      <c r="A387">
        <v>61.914999999999999</v>
      </c>
      <c r="B387">
        <v>21041.405846000001</v>
      </c>
      <c r="C387">
        <v>0</v>
      </c>
      <c r="F387">
        <f t="shared" ref="F387:F450" si="24">1000*A387</f>
        <v>61915</v>
      </c>
      <c r="G387">
        <f t="shared" ref="G387:G450" si="25">200*C387</f>
        <v>0</v>
      </c>
      <c r="H387" s="1">
        <v>16.04</v>
      </c>
      <c r="I387" s="7">
        <f t="shared" ref="I387:I450" si="26">(F387-B387-G387)/1000</f>
        <v>40.873594153999996</v>
      </c>
      <c r="J387" s="6">
        <f t="shared" ref="J387:J450" si="27">ABS(I387)</f>
        <v>40.873594153999996</v>
      </c>
    </row>
    <row r="388" spans="1:10">
      <c r="A388">
        <v>54.704999999999998</v>
      </c>
      <c r="B388">
        <v>21041.405846000001</v>
      </c>
      <c r="C388">
        <v>0</v>
      </c>
      <c r="F388">
        <f t="shared" si="24"/>
        <v>54705</v>
      </c>
      <c r="G388">
        <f t="shared" si="25"/>
        <v>0</v>
      </c>
      <c r="H388" s="1">
        <v>16.079999999999998</v>
      </c>
      <c r="I388" s="7">
        <f t="shared" si="26"/>
        <v>33.663594154000002</v>
      </c>
      <c r="J388" s="6">
        <f t="shared" si="27"/>
        <v>33.663594154000002</v>
      </c>
    </row>
    <row r="389" spans="1:10">
      <c r="A389">
        <v>51.835000000000001</v>
      </c>
      <c r="B389">
        <v>2630.1757309999998</v>
      </c>
      <c r="C389">
        <v>0</v>
      </c>
      <c r="F389">
        <f t="shared" si="24"/>
        <v>51835</v>
      </c>
      <c r="G389">
        <f t="shared" si="25"/>
        <v>0</v>
      </c>
      <c r="H389" s="1">
        <v>16.12</v>
      </c>
      <c r="I389" s="7">
        <f t="shared" si="26"/>
        <v>49.204824269</v>
      </c>
      <c r="J389" s="6">
        <f t="shared" si="27"/>
        <v>49.204824269</v>
      </c>
    </row>
    <row r="390" spans="1:10">
      <c r="A390">
        <v>52.832000000000001</v>
      </c>
      <c r="B390">
        <v>21041.405846000001</v>
      </c>
      <c r="C390">
        <v>0</v>
      </c>
      <c r="F390">
        <f t="shared" si="24"/>
        <v>52832</v>
      </c>
      <c r="G390">
        <f t="shared" si="25"/>
        <v>0</v>
      </c>
      <c r="H390" s="1">
        <v>16.170000000000002</v>
      </c>
      <c r="I390" s="7">
        <f t="shared" si="26"/>
        <v>31.790594153999997</v>
      </c>
      <c r="J390" s="6">
        <f t="shared" si="27"/>
        <v>31.790594153999997</v>
      </c>
    </row>
    <row r="391" spans="1:10">
      <c r="A391">
        <v>57.439</v>
      </c>
      <c r="B391">
        <v>21041.405846000001</v>
      </c>
      <c r="C391">
        <v>0</v>
      </c>
      <c r="F391">
        <f t="shared" si="24"/>
        <v>57439</v>
      </c>
      <c r="G391">
        <f t="shared" si="25"/>
        <v>0</v>
      </c>
      <c r="H391" s="1">
        <v>16.21</v>
      </c>
      <c r="I391" s="7">
        <f t="shared" si="26"/>
        <v>36.397594153999997</v>
      </c>
      <c r="J391" s="6">
        <f t="shared" si="27"/>
        <v>36.397594153999997</v>
      </c>
    </row>
    <row r="392" spans="1:10">
      <c r="A392">
        <v>75.647999999999996</v>
      </c>
      <c r="B392">
        <v>21041.405846000001</v>
      </c>
      <c r="C392">
        <v>0</v>
      </c>
      <c r="F392">
        <f t="shared" si="24"/>
        <v>75648</v>
      </c>
      <c r="G392">
        <f t="shared" si="25"/>
        <v>0</v>
      </c>
      <c r="H392" s="1">
        <v>16.25</v>
      </c>
      <c r="I392" s="7">
        <f t="shared" si="26"/>
        <v>54.606594154</v>
      </c>
      <c r="J392" s="6">
        <f t="shared" si="27"/>
        <v>54.606594154</v>
      </c>
    </row>
    <row r="393" spans="1:10">
      <c r="A393">
        <v>103.989</v>
      </c>
      <c r="B393">
        <v>21041.405846000001</v>
      </c>
      <c r="C393">
        <v>5.556</v>
      </c>
      <c r="F393">
        <f t="shared" si="24"/>
        <v>103989</v>
      </c>
      <c r="G393">
        <f t="shared" si="25"/>
        <v>1111.2</v>
      </c>
      <c r="H393" s="1">
        <v>16.29</v>
      </c>
      <c r="I393" s="7">
        <f t="shared" si="26"/>
        <v>81.83639415399999</v>
      </c>
      <c r="J393" s="6">
        <f t="shared" si="27"/>
        <v>81.83639415399999</v>
      </c>
    </row>
    <row r="394" spans="1:10">
      <c r="A394">
        <v>115.07599999999999</v>
      </c>
      <c r="B394">
        <v>21041.405846000001</v>
      </c>
      <c r="C394">
        <v>38.889000000000003</v>
      </c>
      <c r="F394">
        <f t="shared" si="24"/>
        <v>115076</v>
      </c>
      <c r="G394">
        <f t="shared" si="25"/>
        <v>7777.8</v>
      </c>
      <c r="H394" s="1">
        <v>16.329999999999998</v>
      </c>
      <c r="I394" s="7">
        <f t="shared" si="26"/>
        <v>86.256794153999991</v>
      </c>
      <c r="J394" s="6">
        <f t="shared" si="27"/>
        <v>86.256794153999991</v>
      </c>
    </row>
    <row r="395" spans="1:10">
      <c r="A395">
        <v>118.396</v>
      </c>
      <c r="B395">
        <v>71014.744730000006</v>
      </c>
      <c r="C395">
        <v>127.77800000000001</v>
      </c>
      <c r="F395">
        <f t="shared" si="24"/>
        <v>118396</v>
      </c>
      <c r="G395">
        <f t="shared" si="25"/>
        <v>25555.600000000002</v>
      </c>
      <c r="H395" s="1">
        <v>16.37</v>
      </c>
      <c r="I395" s="7">
        <f t="shared" si="26"/>
        <v>21.825655269999992</v>
      </c>
      <c r="J395" s="6">
        <f t="shared" si="27"/>
        <v>21.825655269999992</v>
      </c>
    </row>
    <row r="396" spans="1:10">
      <c r="A396">
        <v>116.29600000000001</v>
      </c>
      <c r="B396">
        <v>71014.744730000006</v>
      </c>
      <c r="C396">
        <v>272.22199999999998</v>
      </c>
      <c r="F396">
        <f t="shared" si="24"/>
        <v>116296</v>
      </c>
      <c r="G396">
        <f t="shared" si="25"/>
        <v>54444.399999999994</v>
      </c>
      <c r="H396" s="1">
        <v>16.420000000000002</v>
      </c>
      <c r="I396" s="7">
        <f t="shared" si="26"/>
        <v>-9.1631447300000008</v>
      </c>
      <c r="J396" s="6">
        <f t="shared" si="27"/>
        <v>9.1631447300000008</v>
      </c>
    </row>
    <row r="397" spans="1:10">
      <c r="A397">
        <v>116.375</v>
      </c>
      <c r="B397">
        <v>21041.405846000001</v>
      </c>
      <c r="C397">
        <v>372.22199999999998</v>
      </c>
      <c r="F397">
        <f t="shared" si="24"/>
        <v>116375</v>
      </c>
      <c r="G397">
        <f t="shared" si="25"/>
        <v>74444.399999999994</v>
      </c>
      <c r="H397" s="1">
        <v>16.46</v>
      </c>
      <c r="I397" s="7">
        <f t="shared" si="26"/>
        <v>20.889194153999998</v>
      </c>
      <c r="J397" s="6">
        <f t="shared" si="27"/>
        <v>20.889194153999998</v>
      </c>
    </row>
    <row r="398" spans="1:10">
      <c r="A398">
        <v>118.773</v>
      </c>
      <c r="B398">
        <v>2630.1757309999998</v>
      </c>
      <c r="C398">
        <v>516.66700000000003</v>
      </c>
      <c r="F398">
        <f t="shared" si="24"/>
        <v>118773</v>
      </c>
      <c r="G398">
        <f t="shared" si="25"/>
        <v>103333.40000000001</v>
      </c>
      <c r="H398" s="1">
        <v>16.5</v>
      </c>
      <c r="I398" s="7">
        <f t="shared" si="26"/>
        <v>12.809424268999996</v>
      </c>
      <c r="J398" s="6">
        <f t="shared" si="27"/>
        <v>12.809424268999996</v>
      </c>
    </row>
    <row r="399" spans="1:10">
      <c r="A399">
        <v>116.708</v>
      </c>
      <c r="B399">
        <v>2630.1757309999998</v>
      </c>
      <c r="C399">
        <v>377.77800000000002</v>
      </c>
      <c r="F399">
        <f t="shared" si="24"/>
        <v>116708</v>
      </c>
      <c r="G399">
        <f t="shared" si="25"/>
        <v>75555.600000000006</v>
      </c>
      <c r="H399" s="1">
        <v>16.54</v>
      </c>
      <c r="I399" s="7">
        <f t="shared" si="26"/>
        <v>38.522224268999999</v>
      </c>
      <c r="J399" s="6">
        <f t="shared" si="27"/>
        <v>38.522224268999999</v>
      </c>
    </row>
    <row r="400" spans="1:10">
      <c r="A400">
        <v>116.16500000000001</v>
      </c>
      <c r="B400">
        <v>0</v>
      </c>
      <c r="C400">
        <v>233.333</v>
      </c>
      <c r="F400">
        <f t="shared" si="24"/>
        <v>116165</v>
      </c>
      <c r="G400">
        <f t="shared" si="25"/>
        <v>46666.6</v>
      </c>
      <c r="H400" s="1">
        <v>16.579999999999998</v>
      </c>
      <c r="I400" s="7">
        <f t="shared" si="26"/>
        <v>69.49839999999999</v>
      </c>
      <c r="J400" s="6">
        <f t="shared" si="27"/>
        <v>69.49839999999999</v>
      </c>
    </row>
    <row r="401" spans="1:10">
      <c r="A401">
        <v>117.998</v>
      </c>
      <c r="B401">
        <v>2630.1757309999998</v>
      </c>
      <c r="C401">
        <v>66.667000000000002</v>
      </c>
      <c r="F401">
        <f t="shared" si="24"/>
        <v>117998</v>
      </c>
      <c r="G401">
        <f t="shared" si="25"/>
        <v>13333.4</v>
      </c>
      <c r="H401" s="1">
        <v>16.62</v>
      </c>
      <c r="I401" s="7">
        <f t="shared" si="26"/>
        <v>102.03442426900001</v>
      </c>
      <c r="J401" s="6">
        <f t="shared" si="27"/>
        <v>102.03442426900001</v>
      </c>
    </row>
    <row r="402" spans="1:10">
      <c r="A402">
        <v>133.52500000000001</v>
      </c>
      <c r="B402">
        <v>21041.405846000001</v>
      </c>
      <c r="C402">
        <v>0</v>
      </c>
      <c r="F402">
        <f t="shared" si="24"/>
        <v>133525</v>
      </c>
      <c r="G402">
        <f t="shared" si="25"/>
        <v>0</v>
      </c>
      <c r="H402" s="1">
        <v>16.670000000000002</v>
      </c>
      <c r="I402" s="7">
        <f t="shared" si="26"/>
        <v>112.48359415399999</v>
      </c>
      <c r="J402" s="6">
        <f t="shared" si="27"/>
        <v>112.48359415399999</v>
      </c>
    </row>
    <row r="403" spans="1:10">
      <c r="A403">
        <v>171.08</v>
      </c>
      <c r="B403">
        <v>21041.405846000001</v>
      </c>
      <c r="C403">
        <v>0</v>
      </c>
      <c r="F403">
        <f t="shared" si="24"/>
        <v>171080</v>
      </c>
      <c r="G403">
        <f t="shared" si="25"/>
        <v>0</v>
      </c>
      <c r="H403" s="1">
        <v>16.71</v>
      </c>
      <c r="I403" s="7">
        <f t="shared" si="26"/>
        <v>150.03859415399998</v>
      </c>
      <c r="J403" s="6">
        <f t="shared" si="27"/>
        <v>150.03859415399998</v>
      </c>
    </row>
    <row r="404" spans="1:10">
      <c r="A404">
        <v>184.65100000000001</v>
      </c>
      <c r="B404">
        <v>21041.405846000001</v>
      </c>
      <c r="C404">
        <v>0</v>
      </c>
      <c r="F404">
        <f t="shared" si="24"/>
        <v>184651</v>
      </c>
      <c r="G404">
        <f t="shared" si="25"/>
        <v>0</v>
      </c>
      <c r="H404" s="1">
        <v>16.75</v>
      </c>
      <c r="I404" s="7">
        <f t="shared" si="26"/>
        <v>163.60959415399998</v>
      </c>
      <c r="J404" s="6">
        <f t="shared" si="27"/>
        <v>163.60959415399998</v>
      </c>
    </row>
    <row r="405" spans="1:10">
      <c r="A405">
        <v>186.43199999999999</v>
      </c>
      <c r="B405">
        <v>2630.1757309999998</v>
      </c>
      <c r="C405">
        <v>0</v>
      </c>
      <c r="F405">
        <f t="shared" si="24"/>
        <v>186432</v>
      </c>
      <c r="G405">
        <f t="shared" si="25"/>
        <v>0</v>
      </c>
      <c r="H405" s="1">
        <v>16.79</v>
      </c>
      <c r="I405" s="7">
        <f t="shared" si="26"/>
        <v>183.80182426900001</v>
      </c>
      <c r="J405" s="6">
        <f t="shared" si="27"/>
        <v>183.80182426900001</v>
      </c>
    </row>
    <row r="406" spans="1:10">
      <c r="A406">
        <v>175.62100000000001</v>
      </c>
      <c r="B406">
        <v>21041.405846000001</v>
      </c>
      <c r="C406">
        <v>0</v>
      </c>
      <c r="F406">
        <f t="shared" si="24"/>
        <v>175621</v>
      </c>
      <c r="G406">
        <f t="shared" si="25"/>
        <v>0</v>
      </c>
      <c r="H406" s="1">
        <v>16.829999999999998</v>
      </c>
      <c r="I406" s="7">
        <f t="shared" si="26"/>
        <v>154.57959415399998</v>
      </c>
      <c r="J406" s="6">
        <f t="shared" si="27"/>
        <v>154.57959415399998</v>
      </c>
    </row>
    <row r="407" spans="1:10">
      <c r="A407">
        <v>158.41</v>
      </c>
      <c r="B407">
        <v>21041.405846000001</v>
      </c>
      <c r="C407">
        <v>0</v>
      </c>
      <c r="F407">
        <f t="shared" si="24"/>
        <v>158410</v>
      </c>
      <c r="G407">
        <f t="shared" si="25"/>
        <v>0</v>
      </c>
      <c r="H407" s="1">
        <v>16.87</v>
      </c>
      <c r="I407" s="7">
        <f t="shared" si="26"/>
        <v>137.36859415399999</v>
      </c>
      <c r="J407" s="6">
        <f t="shared" si="27"/>
        <v>137.36859415399999</v>
      </c>
    </row>
    <row r="408" spans="1:10">
      <c r="A408">
        <v>138.91499999999999</v>
      </c>
      <c r="B408">
        <v>21041.405846000001</v>
      </c>
      <c r="C408">
        <v>0</v>
      </c>
      <c r="F408">
        <f t="shared" si="24"/>
        <v>138915</v>
      </c>
      <c r="G408">
        <f t="shared" si="25"/>
        <v>0</v>
      </c>
      <c r="H408" s="1">
        <v>16.920000000000002</v>
      </c>
      <c r="I408" s="7">
        <f t="shared" si="26"/>
        <v>117.87359415399999</v>
      </c>
      <c r="J408" s="6">
        <f t="shared" si="27"/>
        <v>117.87359415399999</v>
      </c>
    </row>
    <row r="409" spans="1:10">
      <c r="A409">
        <v>113.251</v>
      </c>
      <c r="B409">
        <v>2630.1757309999998</v>
      </c>
      <c r="C409">
        <v>0</v>
      </c>
      <c r="F409">
        <f t="shared" si="24"/>
        <v>113251</v>
      </c>
      <c r="G409">
        <f t="shared" si="25"/>
        <v>0</v>
      </c>
      <c r="H409" s="1">
        <v>16.96</v>
      </c>
      <c r="I409" s="7">
        <f t="shared" si="26"/>
        <v>110.62082426900001</v>
      </c>
      <c r="J409" s="6">
        <f t="shared" si="27"/>
        <v>110.62082426900001</v>
      </c>
    </row>
    <row r="410" spans="1:10">
      <c r="A410">
        <v>82.141000000000005</v>
      </c>
      <c r="B410">
        <v>21041.405846000001</v>
      </c>
      <c r="C410">
        <v>0</v>
      </c>
      <c r="F410">
        <f t="shared" si="24"/>
        <v>82141</v>
      </c>
      <c r="G410">
        <f t="shared" si="25"/>
        <v>0</v>
      </c>
      <c r="H410" s="1">
        <v>17</v>
      </c>
      <c r="I410" s="7">
        <f t="shared" si="26"/>
        <v>61.099594154000002</v>
      </c>
      <c r="J410" s="6">
        <f t="shared" si="27"/>
        <v>61.099594154000002</v>
      </c>
    </row>
    <row r="411" spans="1:10">
      <c r="A411">
        <v>63.188000000000002</v>
      </c>
      <c r="B411">
        <v>21041.405846000001</v>
      </c>
      <c r="C411">
        <v>0</v>
      </c>
      <c r="F411">
        <f t="shared" si="24"/>
        <v>63188</v>
      </c>
      <c r="G411">
        <f t="shared" si="25"/>
        <v>0</v>
      </c>
      <c r="H411" s="1">
        <v>17.04</v>
      </c>
      <c r="I411" s="7">
        <f t="shared" si="26"/>
        <v>42.146594153999999</v>
      </c>
      <c r="J411" s="6">
        <f t="shared" si="27"/>
        <v>42.146594153999999</v>
      </c>
    </row>
    <row r="412" spans="1:10">
      <c r="A412">
        <v>55.72</v>
      </c>
      <c r="B412">
        <v>21041.405846000001</v>
      </c>
      <c r="C412">
        <v>0</v>
      </c>
      <c r="F412">
        <f t="shared" si="24"/>
        <v>55720</v>
      </c>
      <c r="G412">
        <f t="shared" si="25"/>
        <v>0</v>
      </c>
      <c r="H412" s="1">
        <v>17.079999999999998</v>
      </c>
      <c r="I412" s="7">
        <f t="shared" si="26"/>
        <v>34.678594153999995</v>
      </c>
      <c r="J412" s="6">
        <f t="shared" si="27"/>
        <v>34.678594153999995</v>
      </c>
    </row>
    <row r="413" spans="1:10">
      <c r="A413">
        <v>53.125999999999998</v>
      </c>
      <c r="B413">
        <v>2630.1757309999998</v>
      </c>
      <c r="C413">
        <v>0</v>
      </c>
      <c r="F413">
        <f t="shared" si="24"/>
        <v>53126</v>
      </c>
      <c r="G413">
        <f t="shared" si="25"/>
        <v>0</v>
      </c>
      <c r="H413" s="1">
        <v>17.12</v>
      </c>
      <c r="I413" s="7">
        <f t="shared" si="26"/>
        <v>50.495824268999996</v>
      </c>
      <c r="J413" s="6">
        <f t="shared" si="27"/>
        <v>50.495824268999996</v>
      </c>
    </row>
    <row r="414" spans="1:10">
      <c r="A414">
        <v>53.348999999999997</v>
      </c>
      <c r="B414">
        <v>21041.405846000001</v>
      </c>
      <c r="C414">
        <v>0</v>
      </c>
      <c r="F414">
        <f t="shared" si="24"/>
        <v>53349</v>
      </c>
      <c r="G414">
        <f t="shared" si="25"/>
        <v>0</v>
      </c>
      <c r="H414" s="1">
        <v>17.170000000000002</v>
      </c>
      <c r="I414" s="7">
        <f t="shared" si="26"/>
        <v>32.307594154</v>
      </c>
      <c r="J414" s="6">
        <f t="shared" si="27"/>
        <v>32.307594154</v>
      </c>
    </row>
    <row r="415" spans="1:10">
      <c r="A415">
        <v>57.500999999999998</v>
      </c>
      <c r="B415">
        <v>2630.1757309999998</v>
      </c>
      <c r="C415">
        <v>0</v>
      </c>
      <c r="F415">
        <f t="shared" si="24"/>
        <v>57501</v>
      </c>
      <c r="G415">
        <f t="shared" si="25"/>
        <v>0</v>
      </c>
      <c r="H415" s="1">
        <v>17.21</v>
      </c>
      <c r="I415" s="7">
        <f t="shared" si="26"/>
        <v>54.870824268999996</v>
      </c>
      <c r="J415" s="6">
        <f t="shared" si="27"/>
        <v>54.870824268999996</v>
      </c>
    </row>
    <row r="416" spans="1:10">
      <c r="A416">
        <v>74.724999999999994</v>
      </c>
      <c r="B416">
        <v>2630.1757309999998</v>
      </c>
      <c r="C416">
        <v>0</v>
      </c>
      <c r="F416">
        <f t="shared" si="24"/>
        <v>74725</v>
      </c>
      <c r="G416">
        <f t="shared" si="25"/>
        <v>0</v>
      </c>
      <c r="H416" s="1">
        <v>17.25</v>
      </c>
      <c r="I416" s="7">
        <f t="shared" si="26"/>
        <v>72.094824269</v>
      </c>
      <c r="J416" s="6">
        <f t="shared" si="27"/>
        <v>72.094824269</v>
      </c>
    </row>
    <row r="417" spans="1:10">
      <c r="A417">
        <v>103.158</v>
      </c>
      <c r="B417">
        <v>21041.405846000001</v>
      </c>
      <c r="C417">
        <v>0</v>
      </c>
      <c r="F417">
        <f t="shared" si="24"/>
        <v>103158</v>
      </c>
      <c r="G417">
        <f t="shared" si="25"/>
        <v>0</v>
      </c>
      <c r="H417" s="1">
        <v>17.29</v>
      </c>
      <c r="I417" s="7">
        <f t="shared" si="26"/>
        <v>82.116594153999998</v>
      </c>
      <c r="J417" s="6">
        <f t="shared" si="27"/>
        <v>82.116594153999998</v>
      </c>
    </row>
    <row r="418" spans="1:10">
      <c r="A418">
        <v>119.42400000000001</v>
      </c>
      <c r="B418">
        <v>21041.405846000001</v>
      </c>
      <c r="C418">
        <v>33.332999999999998</v>
      </c>
      <c r="F418">
        <f t="shared" si="24"/>
        <v>119424</v>
      </c>
      <c r="G418">
        <f t="shared" si="25"/>
        <v>6666.5999999999995</v>
      </c>
      <c r="H418" s="1">
        <v>17.329999999999998</v>
      </c>
      <c r="I418" s="7">
        <f t="shared" si="26"/>
        <v>91.715994153999986</v>
      </c>
      <c r="J418" s="6">
        <f t="shared" si="27"/>
        <v>91.715994153999986</v>
      </c>
    </row>
    <row r="419" spans="1:10">
      <c r="A419">
        <v>122.71899999999999</v>
      </c>
      <c r="B419">
        <v>21041.405846000001</v>
      </c>
      <c r="C419">
        <v>50</v>
      </c>
      <c r="F419">
        <f t="shared" si="24"/>
        <v>122719</v>
      </c>
      <c r="G419">
        <f t="shared" si="25"/>
        <v>10000</v>
      </c>
      <c r="H419" s="1">
        <v>17.37</v>
      </c>
      <c r="I419" s="7">
        <f t="shared" si="26"/>
        <v>91.677594153999991</v>
      </c>
      <c r="J419" s="6">
        <f t="shared" si="27"/>
        <v>91.677594153999991</v>
      </c>
    </row>
    <row r="420" spans="1:10">
      <c r="A420">
        <v>122.21599999999999</v>
      </c>
      <c r="B420">
        <v>21041.405846000001</v>
      </c>
      <c r="C420">
        <v>144.44399999999999</v>
      </c>
      <c r="F420">
        <f t="shared" si="24"/>
        <v>122216</v>
      </c>
      <c r="G420">
        <f t="shared" si="25"/>
        <v>28888.799999999999</v>
      </c>
      <c r="H420" s="1">
        <v>17.420000000000002</v>
      </c>
      <c r="I420" s="7">
        <f t="shared" si="26"/>
        <v>72.285794153999987</v>
      </c>
      <c r="J420" s="6">
        <f t="shared" si="27"/>
        <v>72.285794153999987</v>
      </c>
    </row>
    <row r="421" spans="1:10">
      <c r="A421">
        <v>120.43899999999999</v>
      </c>
      <c r="B421">
        <v>2630.1757309999998</v>
      </c>
      <c r="C421">
        <v>161.11099999999999</v>
      </c>
      <c r="F421">
        <f t="shared" si="24"/>
        <v>120439</v>
      </c>
      <c r="G421">
        <f t="shared" si="25"/>
        <v>32222.199999999997</v>
      </c>
      <c r="H421" s="1">
        <v>17.46</v>
      </c>
      <c r="I421" s="7">
        <f t="shared" si="26"/>
        <v>85.586624269000012</v>
      </c>
      <c r="J421" s="6">
        <f t="shared" si="27"/>
        <v>85.586624269000012</v>
      </c>
    </row>
    <row r="422" spans="1:10">
      <c r="A422">
        <v>123.843</v>
      </c>
      <c r="B422">
        <v>2630.1757309999998</v>
      </c>
      <c r="C422">
        <v>222.22200000000001</v>
      </c>
      <c r="F422">
        <f t="shared" si="24"/>
        <v>123843</v>
      </c>
      <c r="G422">
        <f t="shared" si="25"/>
        <v>44444.4</v>
      </c>
      <c r="H422" s="1">
        <v>17.5</v>
      </c>
      <c r="I422" s="7">
        <f t="shared" si="26"/>
        <v>76.768424269000008</v>
      </c>
      <c r="J422" s="6">
        <f t="shared" si="27"/>
        <v>76.768424269000008</v>
      </c>
    </row>
    <row r="423" spans="1:10">
      <c r="A423">
        <v>123.935</v>
      </c>
      <c r="B423">
        <v>2630.1757309999998</v>
      </c>
      <c r="C423">
        <v>316.66699999999997</v>
      </c>
      <c r="F423">
        <f t="shared" si="24"/>
        <v>123935</v>
      </c>
      <c r="G423">
        <f t="shared" si="25"/>
        <v>63333.399999999994</v>
      </c>
      <c r="H423" s="1">
        <v>17.54</v>
      </c>
      <c r="I423" s="7">
        <f t="shared" si="26"/>
        <v>57.971424269000011</v>
      </c>
      <c r="J423" s="6">
        <f t="shared" si="27"/>
        <v>57.971424269000011</v>
      </c>
    </row>
    <row r="424" spans="1:10">
      <c r="A424">
        <v>121.756</v>
      </c>
      <c r="B424">
        <v>2630.1757309999998</v>
      </c>
      <c r="C424">
        <v>211.11099999999999</v>
      </c>
      <c r="F424">
        <f t="shared" si="24"/>
        <v>121756</v>
      </c>
      <c r="G424">
        <f t="shared" si="25"/>
        <v>42222.2</v>
      </c>
      <c r="H424" s="1">
        <v>17.579999999999998</v>
      </c>
      <c r="I424" s="7">
        <f t="shared" si="26"/>
        <v>76.903624269000005</v>
      </c>
      <c r="J424" s="6">
        <f t="shared" si="27"/>
        <v>76.903624269000005</v>
      </c>
    </row>
    <row r="425" spans="1:10">
      <c r="A425">
        <v>119.919</v>
      </c>
      <c r="B425">
        <v>2630.1757309999998</v>
      </c>
      <c r="C425">
        <v>50</v>
      </c>
      <c r="F425">
        <f t="shared" si="24"/>
        <v>119919</v>
      </c>
      <c r="G425">
        <f t="shared" si="25"/>
        <v>10000</v>
      </c>
      <c r="H425" s="1">
        <v>17.62</v>
      </c>
      <c r="I425" s="7">
        <f t="shared" si="26"/>
        <v>107.288824269</v>
      </c>
      <c r="J425" s="6">
        <f t="shared" si="27"/>
        <v>107.288824269</v>
      </c>
    </row>
    <row r="426" spans="1:10">
      <c r="A426">
        <v>136.45599999999999</v>
      </c>
      <c r="B426">
        <v>2630.1757309999998</v>
      </c>
      <c r="C426">
        <v>0</v>
      </c>
      <c r="F426">
        <f t="shared" si="24"/>
        <v>136456</v>
      </c>
      <c r="G426">
        <f t="shared" si="25"/>
        <v>0</v>
      </c>
      <c r="H426" s="1">
        <v>17.670000000000002</v>
      </c>
      <c r="I426" s="7">
        <f t="shared" si="26"/>
        <v>133.82582426900001</v>
      </c>
      <c r="J426" s="6">
        <f t="shared" si="27"/>
        <v>133.82582426900001</v>
      </c>
    </row>
    <row r="427" spans="1:10">
      <c r="A427">
        <v>177.27099999999999</v>
      </c>
      <c r="B427">
        <v>2630.1757309999998</v>
      </c>
      <c r="C427">
        <v>0</v>
      </c>
      <c r="F427">
        <f t="shared" si="24"/>
        <v>177271</v>
      </c>
      <c r="G427">
        <f t="shared" si="25"/>
        <v>0</v>
      </c>
      <c r="H427" s="1">
        <v>17.71</v>
      </c>
      <c r="I427" s="7">
        <f t="shared" si="26"/>
        <v>174.64082426900001</v>
      </c>
      <c r="J427" s="6">
        <f t="shared" si="27"/>
        <v>174.64082426900001</v>
      </c>
    </row>
    <row r="428" spans="1:10">
      <c r="A428">
        <v>191.64699999999999</v>
      </c>
      <c r="B428">
        <v>2630.1757309999998</v>
      </c>
      <c r="C428">
        <v>0</v>
      </c>
      <c r="F428">
        <f t="shared" si="24"/>
        <v>191647</v>
      </c>
      <c r="G428">
        <f t="shared" si="25"/>
        <v>0</v>
      </c>
      <c r="H428" s="1">
        <v>17.75</v>
      </c>
      <c r="I428" s="7">
        <f t="shared" si="26"/>
        <v>189.01682426900001</v>
      </c>
      <c r="J428" s="6">
        <f t="shared" si="27"/>
        <v>189.01682426900001</v>
      </c>
    </row>
    <row r="429" spans="1:10">
      <c r="A429">
        <v>189.25800000000001</v>
      </c>
      <c r="B429">
        <v>2630.1757309999998</v>
      </c>
      <c r="C429">
        <v>0</v>
      </c>
      <c r="F429">
        <f t="shared" si="24"/>
        <v>189258</v>
      </c>
      <c r="G429">
        <f t="shared" si="25"/>
        <v>0</v>
      </c>
      <c r="H429" s="1">
        <v>17.79</v>
      </c>
      <c r="I429" s="7">
        <f t="shared" si="26"/>
        <v>186.627824269</v>
      </c>
      <c r="J429" s="6">
        <f t="shared" si="27"/>
        <v>186.627824269</v>
      </c>
    </row>
    <row r="430" spans="1:10">
      <c r="A430">
        <v>173.53</v>
      </c>
      <c r="B430">
        <v>2630.1757309999998</v>
      </c>
      <c r="C430">
        <v>0</v>
      </c>
      <c r="F430">
        <f t="shared" si="24"/>
        <v>173530</v>
      </c>
      <c r="G430">
        <f t="shared" si="25"/>
        <v>0</v>
      </c>
      <c r="H430" s="1">
        <v>17.829999999999998</v>
      </c>
      <c r="I430" s="7">
        <f t="shared" si="26"/>
        <v>170.89982426899999</v>
      </c>
      <c r="J430" s="6">
        <f t="shared" si="27"/>
        <v>170.89982426899999</v>
      </c>
    </row>
    <row r="431" spans="1:10">
      <c r="A431">
        <v>155.68899999999999</v>
      </c>
      <c r="B431">
        <v>2630.1757309999998</v>
      </c>
      <c r="C431">
        <v>0</v>
      </c>
      <c r="F431">
        <f t="shared" si="24"/>
        <v>155689</v>
      </c>
      <c r="G431">
        <f t="shared" si="25"/>
        <v>0</v>
      </c>
      <c r="H431" s="1">
        <v>17.87</v>
      </c>
      <c r="I431" s="7">
        <f t="shared" si="26"/>
        <v>153.05882426900001</v>
      </c>
      <c r="J431" s="6">
        <f t="shared" si="27"/>
        <v>153.05882426900001</v>
      </c>
    </row>
    <row r="432" spans="1:10">
      <c r="A432">
        <v>137.41900000000001</v>
      </c>
      <c r="B432">
        <v>2630.1757309999998</v>
      </c>
      <c r="C432">
        <v>0</v>
      </c>
      <c r="F432">
        <f t="shared" si="24"/>
        <v>137419</v>
      </c>
      <c r="G432">
        <f t="shared" si="25"/>
        <v>0</v>
      </c>
      <c r="H432" s="1">
        <v>17.920000000000002</v>
      </c>
      <c r="I432" s="7">
        <f t="shared" si="26"/>
        <v>134.788824269</v>
      </c>
      <c r="J432" s="6">
        <f t="shared" si="27"/>
        <v>134.788824269</v>
      </c>
    </row>
    <row r="433" spans="1:10">
      <c r="A433">
        <v>115.119</v>
      </c>
      <c r="B433">
        <v>2630.1757309999998</v>
      </c>
      <c r="C433">
        <v>0</v>
      </c>
      <c r="F433">
        <f t="shared" si="24"/>
        <v>115119</v>
      </c>
      <c r="G433">
        <f t="shared" si="25"/>
        <v>0</v>
      </c>
      <c r="H433" s="1">
        <v>17.96</v>
      </c>
      <c r="I433" s="7">
        <f t="shared" si="26"/>
        <v>112.48882426900001</v>
      </c>
      <c r="J433" s="6">
        <f t="shared" si="27"/>
        <v>112.48882426900001</v>
      </c>
    </row>
    <row r="434" spans="1:10">
      <c r="A434">
        <v>83.965000000000003</v>
      </c>
      <c r="B434">
        <v>2630.1757309999998</v>
      </c>
      <c r="C434">
        <v>0</v>
      </c>
      <c r="F434">
        <f t="shared" si="24"/>
        <v>83965</v>
      </c>
      <c r="G434">
        <f t="shared" si="25"/>
        <v>0</v>
      </c>
      <c r="H434" s="1">
        <v>18</v>
      </c>
      <c r="I434" s="7">
        <f t="shared" si="26"/>
        <v>81.334824269000009</v>
      </c>
      <c r="J434" s="6">
        <f t="shared" si="27"/>
        <v>81.334824269000009</v>
      </c>
    </row>
    <row r="435" spans="1:10">
      <c r="A435">
        <v>63.765999999999998</v>
      </c>
      <c r="B435">
        <v>2630.1757309999998</v>
      </c>
      <c r="C435">
        <v>0</v>
      </c>
      <c r="F435">
        <f t="shared" si="24"/>
        <v>63766</v>
      </c>
      <c r="G435">
        <f t="shared" si="25"/>
        <v>0</v>
      </c>
      <c r="H435" s="1">
        <v>18.04</v>
      </c>
      <c r="I435" s="7">
        <f t="shared" si="26"/>
        <v>61.135824268999997</v>
      </c>
      <c r="J435" s="6">
        <f t="shared" si="27"/>
        <v>61.135824268999997</v>
      </c>
    </row>
    <row r="436" spans="1:10">
      <c r="A436">
        <v>56.066000000000003</v>
      </c>
      <c r="B436">
        <v>0</v>
      </c>
      <c r="C436">
        <v>0</v>
      </c>
      <c r="F436">
        <f t="shared" si="24"/>
        <v>56066</v>
      </c>
      <c r="G436">
        <f t="shared" si="25"/>
        <v>0</v>
      </c>
      <c r="H436" s="1">
        <v>18.079999999999998</v>
      </c>
      <c r="I436" s="7">
        <f t="shared" si="26"/>
        <v>56.066000000000003</v>
      </c>
      <c r="J436" s="6">
        <f t="shared" si="27"/>
        <v>56.066000000000003</v>
      </c>
    </row>
    <row r="437" spans="1:10">
      <c r="A437">
        <v>53.41</v>
      </c>
      <c r="B437">
        <v>2630.1757309999998</v>
      </c>
      <c r="C437">
        <v>0</v>
      </c>
      <c r="F437">
        <f t="shared" si="24"/>
        <v>53410</v>
      </c>
      <c r="G437">
        <f t="shared" si="25"/>
        <v>0</v>
      </c>
      <c r="H437" s="1">
        <v>18.12</v>
      </c>
      <c r="I437" s="7">
        <f t="shared" si="26"/>
        <v>50.779824268999995</v>
      </c>
      <c r="J437" s="6">
        <f t="shared" si="27"/>
        <v>50.779824268999995</v>
      </c>
    </row>
    <row r="438" spans="1:10">
      <c r="A438">
        <v>53.168999999999997</v>
      </c>
      <c r="B438">
        <v>2630.1757309999998</v>
      </c>
      <c r="C438">
        <v>0</v>
      </c>
      <c r="F438">
        <f t="shared" si="24"/>
        <v>53169</v>
      </c>
      <c r="G438">
        <f t="shared" si="25"/>
        <v>0</v>
      </c>
      <c r="H438" s="1">
        <v>18.170000000000002</v>
      </c>
      <c r="I438" s="7">
        <f t="shared" si="26"/>
        <v>50.538824268999996</v>
      </c>
      <c r="J438" s="6">
        <f t="shared" si="27"/>
        <v>50.538824268999996</v>
      </c>
    </row>
    <row r="439" spans="1:10">
      <c r="A439">
        <v>57.124000000000002</v>
      </c>
      <c r="B439">
        <v>2630.1757309999998</v>
      </c>
      <c r="C439">
        <v>0</v>
      </c>
      <c r="F439">
        <f t="shared" si="24"/>
        <v>57124</v>
      </c>
      <c r="G439">
        <f t="shared" si="25"/>
        <v>0</v>
      </c>
      <c r="H439" s="1">
        <v>18.21</v>
      </c>
      <c r="I439" s="7">
        <f t="shared" si="26"/>
        <v>54.493824268999994</v>
      </c>
      <c r="J439" s="6">
        <f t="shared" si="27"/>
        <v>54.493824268999994</v>
      </c>
    </row>
    <row r="440" spans="1:10">
      <c r="A440">
        <v>75.596000000000004</v>
      </c>
      <c r="B440">
        <v>2630.1757309999998</v>
      </c>
      <c r="C440">
        <v>0</v>
      </c>
      <c r="F440">
        <f t="shared" si="24"/>
        <v>75596</v>
      </c>
      <c r="G440">
        <f t="shared" si="25"/>
        <v>0</v>
      </c>
      <c r="H440" s="1">
        <v>18.25</v>
      </c>
      <c r="I440" s="7">
        <f t="shared" si="26"/>
        <v>72.965824269000009</v>
      </c>
      <c r="J440" s="6">
        <f t="shared" si="27"/>
        <v>72.965824269000009</v>
      </c>
    </row>
    <row r="441" spans="1:10">
      <c r="A441">
        <v>106.509</v>
      </c>
      <c r="B441">
        <v>2630.1757309999998</v>
      </c>
      <c r="C441">
        <v>16.667000000000002</v>
      </c>
      <c r="F441">
        <f t="shared" si="24"/>
        <v>106509</v>
      </c>
      <c r="G441">
        <f t="shared" si="25"/>
        <v>3333.4000000000005</v>
      </c>
      <c r="H441" s="1">
        <v>18.29</v>
      </c>
      <c r="I441" s="7">
        <f t="shared" si="26"/>
        <v>100.54542426900001</v>
      </c>
      <c r="J441" s="6">
        <f t="shared" si="27"/>
        <v>100.54542426900001</v>
      </c>
    </row>
    <row r="442" spans="1:10">
      <c r="A442">
        <v>118.751</v>
      </c>
      <c r="B442">
        <v>2630.1757309999998</v>
      </c>
      <c r="C442">
        <v>244.44399999999999</v>
      </c>
      <c r="F442">
        <f t="shared" si="24"/>
        <v>118751</v>
      </c>
      <c r="G442">
        <f t="shared" si="25"/>
        <v>48888.799999999996</v>
      </c>
      <c r="H442" s="1">
        <v>18.329999999999998</v>
      </c>
      <c r="I442" s="7">
        <f t="shared" si="26"/>
        <v>67.232024269000021</v>
      </c>
      <c r="J442" s="6">
        <f t="shared" si="27"/>
        <v>67.232024269000021</v>
      </c>
    </row>
    <row r="443" spans="1:10">
      <c r="A443">
        <v>122.18899999999999</v>
      </c>
      <c r="B443">
        <v>2630.1757309999998</v>
      </c>
      <c r="C443">
        <v>322.22199999999998</v>
      </c>
      <c r="F443">
        <f t="shared" si="24"/>
        <v>122189</v>
      </c>
      <c r="G443">
        <f t="shared" si="25"/>
        <v>64444.399999999994</v>
      </c>
      <c r="H443" s="1">
        <v>18.37</v>
      </c>
      <c r="I443" s="7">
        <f t="shared" si="26"/>
        <v>55.114424269000011</v>
      </c>
      <c r="J443" s="6">
        <f t="shared" si="27"/>
        <v>55.114424269000011</v>
      </c>
    </row>
    <row r="444" spans="1:10">
      <c r="A444">
        <v>121.91800000000001</v>
      </c>
      <c r="B444">
        <v>2630.1757309999998</v>
      </c>
      <c r="C444">
        <v>516.66700000000003</v>
      </c>
      <c r="F444">
        <f t="shared" si="24"/>
        <v>121918</v>
      </c>
      <c r="G444">
        <f t="shared" si="25"/>
        <v>103333.40000000001</v>
      </c>
      <c r="H444" s="1">
        <v>18.420000000000002</v>
      </c>
      <c r="I444" s="7">
        <f t="shared" si="26"/>
        <v>15.954424268999995</v>
      </c>
      <c r="J444" s="6">
        <f t="shared" si="27"/>
        <v>15.954424268999995</v>
      </c>
    </row>
    <row r="445" spans="1:10">
      <c r="A445">
        <v>121.538</v>
      </c>
      <c r="B445">
        <v>2630.1757309999998</v>
      </c>
      <c r="C445">
        <v>694.44399999999996</v>
      </c>
      <c r="F445">
        <f t="shared" si="24"/>
        <v>121538</v>
      </c>
      <c r="G445">
        <f t="shared" si="25"/>
        <v>138888.79999999999</v>
      </c>
      <c r="H445" s="1">
        <v>18.46</v>
      </c>
      <c r="I445" s="7">
        <f t="shared" si="26"/>
        <v>-19.980975730999983</v>
      </c>
      <c r="J445" s="6">
        <f t="shared" si="27"/>
        <v>19.980975730999983</v>
      </c>
    </row>
    <row r="446" spans="1:10">
      <c r="A446">
        <v>121.79600000000001</v>
      </c>
      <c r="B446">
        <v>2630.1757309999998</v>
      </c>
      <c r="C446">
        <v>611.11099999999999</v>
      </c>
      <c r="F446">
        <f t="shared" si="24"/>
        <v>121796</v>
      </c>
      <c r="G446">
        <f t="shared" si="25"/>
        <v>122222.2</v>
      </c>
      <c r="H446" s="1">
        <v>18.5</v>
      </c>
      <c r="I446" s="7">
        <f t="shared" si="26"/>
        <v>-3.0563757309999926</v>
      </c>
      <c r="J446" s="6">
        <f t="shared" si="27"/>
        <v>3.0563757309999926</v>
      </c>
    </row>
    <row r="447" spans="1:10">
      <c r="A447">
        <v>118.92100000000001</v>
      </c>
      <c r="B447">
        <v>2630.1757309999998</v>
      </c>
      <c r="C447">
        <v>444.44400000000002</v>
      </c>
      <c r="F447">
        <f t="shared" si="24"/>
        <v>118921</v>
      </c>
      <c r="G447">
        <f t="shared" si="25"/>
        <v>88888.8</v>
      </c>
      <c r="H447" s="1">
        <v>18.54</v>
      </c>
      <c r="I447" s="7">
        <f t="shared" si="26"/>
        <v>27.402024269000002</v>
      </c>
      <c r="J447" s="6">
        <f t="shared" si="27"/>
        <v>27.402024269000002</v>
      </c>
    </row>
    <row r="448" spans="1:10">
      <c r="A448">
        <v>119.608</v>
      </c>
      <c r="B448">
        <v>21041.405846000001</v>
      </c>
      <c r="C448">
        <v>250</v>
      </c>
      <c r="F448">
        <f t="shared" si="24"/>
        <v>119608</v>
      </c>
      <c r="G448">
        <f t="shared" si="25"/>
        <v>50000</v>
      </c>
      <c r="H448" s="1">
        <v>18.579999999999998</v>
      </c>
      <c r="I448" s="7">
        <f t="shared" si="26"/>
        <v>48.566594153999993</v>
      </c>
      <c r="J448" s="6">
        <f t="shared" si="27"/>
        <v>48.566594153999993</v>
      </c>
    </row>
    <row r="449" spans="1:10">
      <c r="A449">
        <v>122.14100000000001</v>
      </c>
      <c r="B449">
        <v>21041.405846000001</v>
      </c>
      <c r="C449">
        <v>66.667000000000002</v>
      </c>
      <c r="F449">
        <f t="shared" si="24"/>
        <v>122141</v>
      </c>
      <c r="G449">
        <f t="shared" si="25"/>
        <v>13333.4</v>
      </c>
      <c r="H449" s="1">
        <v>18.62</v>
      </c>
      <c r="I449" s="7">
        <f t="shared" si="26"/>
        <v>87.76619415399999</v>
      </c>
      <c r="J449" s="6">
        <f t="shared" si="27"/>
        <v>87.76619415399999</v>
      </c>
    </row>
    <row r="450" spans="1:10">
      <c r="A450">
        <v>137.34899999999999</v>
      </c>
      <c r="B450">
        <v>21041.405846000001</v>
      </c>
      <c r="C450">
        <v>0</v>
      </c>
      <c r="F450">
        <f t="shared" si="24"/>
        <v>137349</v>
      </c>
      <c r="G450">
        <f t="shared" si="25"/>
        <v>0</v>
      </c>
      <c r="H450" s="1">
        <v>18.670000000000002</v>
      </c>
      <c r="I450" s="7">
        <f t="shared" si="26"/>
        <v>116.30759415399999</v>
      </c>
      <c r="J450" s="6">
        <f t="shared" si="27"/>
        <v>116.30759415399999</v>
      </c>
    </row>
    <row r="451" spans="1:10">
      <c r="A451">
        <v>173.15799999999999</v>
      </c>
      <c r="B451">
        <v>2630.1757309999998</v>
      </c>
      <c r="C451">
        <v>0</v>
      </c>
      <c r="F451">
        <f t="shared" ref="F451:F514" si="28">1000*A451</f>
        <v>173158</v>
      </c>
      <c r="G451">
        <f t="shared" ref="G451:G514" si="29">200*C451</f>
        <v>0</v>
      </c>
      <c r="H451" s="1">
        <v>18.71</v>
      </c>
      <c r="I451" s="7">
        <f t="shared" ref="I451:I514" si="30">(F451-B451-G451)/1000</f>
        <v>170.52782426900001</v>
      </c>
      <c r="J451" s="6">
        <f t="shared" ref="J451:J514" si="31">ABS(I451)</f>
        <v>170.52782426900001</v>
      </c>
    </row>
    <row r="452" spans="1:10">
      <c r="A452">
        <v>185.102</v>
      </c>
      <c r="B452">
        <v>21041.405846000001</v>
      </c>
      <c r="C452">
        <v>0</v>
      </c>
      <c r="F452">
        <f t="shared" si="28"/>
        <v>185102</v>
      </c>
      <c r="G452">
        <f t="shared" si="29"/>
        <v>0</v>
      </c>
      <c r="H452" s="1">
        <v>18.75</v>
      </c>
      <c r="I452" s="7">
        <f t="shared" si="30"/>
        <v>164.060594154</v>
      </c>
      <c r="J452" s="6">
        <f t="shared" si="31"/>
        <v>164.060594154</v>
      </c>
    </row>
    <row r="453" spans="1:10">
      <c r="A453">
        <v>185.29</v>
      </c>
      <c r="B453">
        <v>21041.405846000001</v>
      </c>
      <c r="C453">
        <v>0</v>
      </c>
      <c r="F453">
        <f t="shared" si="28"/>
        <v>185290</v>
      </c>
      <c r="G453">
        <f t="shared" si="29"/>
        <v>0</v>
      </c>
      <c r="H453" s="1">
        <v>18.79</v>
      </c>
      <c r="I453" s="7">
        <f t="shared" si="30"/>
        <v>164.24859415399999</v>
      </c>
      <c r="J453" s="6">
        <f t="shared" si="31"/>
        <v>164.24859415399999</v>
      </c>
    </row>
    <row r="454" spans="1:10">
      <c r="A454">
        <v>174.09899999999999</v>
      </c>
      <c r="B454">
        <v>2630.1757309999998</v>
      </c>
      <c r="C454">
        <v>0</v>
      </c>
      <c r="F454">
        <f t="shared" si="28"/>
        <v>174099</v>
      </c>
      <c r="G454">
        <f t="shared" si="29"/>
        <v>0</v>
      </c>
      <c r="H454" s="1">
        <v>18.829999999999998</v>
      </c>
      <c r="I454" s="7">
        <f t="shared" si="30"/>
        <v>171.46882426900001</v>
      </c>
      <c r="J454" s="6">
        <f t="shared" si="31"/>
        <v>171.46882426900001</v>
      </c>
    </row>
    <row r="455" spans="1:10">
      <c r="A455">
        <v>155.47900000000001</v>
      </c>
      <c r="B455">
        <v>21041.405846000001</v>
      </c>
      <c r="C455">
        <v>0</v>
      </c>
      <c r="F455">
        <f t="shared" si="28"/>
        <v>155479</v>
      </c>
      <c r="G455">
        <f t="shared" si="29"/>
        <v>0</v>
      </c>
      <c r="H455" s="1">
        <v>18.87</v>
      </c>
      <c r="I455" s="7">
        <f t="shared" si="30"/>
        <v>134.43759415399998</v>
      </c>
      <c r="J455" s="6">
        <f t="shared" si="31"/>
        <v>134.43759415399998</v>
      </c>
    </row>
    <row r="456" spans="1:10">
      <c r="A456">
        <v>136.732</v>
      </c>
      <c r="B456">
        <v>21041.405846000001</v>
      </c>
      <c r="C456">
        <v>0</v>
      </c>
      <c r="F456">
        <f t="shared" si="28"/>
        <v>136732</v>
      </c>
      <c r="G456">
        <f t="shared" si="29"/>
        <v>0</v>
      </c>
      <c r="H456" s="1">
        <v>18.920000000000002</v>
      </c>
      <c r="I456" s="7">
        <f t="shared" si="30"/>
        <v>115.690594154</v>
      </c>
      <c r="J456" s="6">
        <f t="shared" si="31"/>
        <v>115.690594154</v>
      </c>
    </row>
    <row r="457" spans="1:10">
      <c r="A457">
        <v>112.52500000000001</v>
      </c>
      <c r="B457">
        <v>2630.1757309999998</v>
      </c>
      <c r="C457">
        <v>0</v>
      </c>
      <c r="F457">
        <f t="shared" si="28"/>
        <v>112525</v>
      </c>
      <c r="G457">
        <f t="shared" si="29"/>
        <v>0</v>
      </c>
      <c r="H457" s="1">
        <v>18.96</v>
      </c>
      <c r="I457" s="7">
        <f t="shared" si="30"/>
        <v>109.894824269</v>
      </c>
      <c r="J457" s="6">
        <f t="shared" si="31"/>
        <v>109.894824269</v>
      </c>
    </row>
    <row r="458" spans="1:10">
      <c r="A458">
        <v>83.147000000000006</v>
      </c>
      <c r="B458">
        <v>2630.1757309999998</v>
      </c>
      <c r="C458">
        <v>0</v>
      </c>
      <c r="F458">
        <f t="shared" si="28"/>
        <v>83147</v>
      </c>
      <c r="G458">
        <f t="shared" si="29"/>
        <v>0</v>
      </c>
      <c r="H458" s="1">
        <v>19</v>
      </c>
      <c r="I458" s="7">
        <f t="shared" si="30"/>
        <v>80.516824269000011</v>
      </c>
      <c r="J458" s="6">
        <f t="shared" si="31"/>
        <v>80.516824269000011</v>
      </c>
    </row>
    <row r="459" spans="1:10">
      <c r="A459">
        <v>64.460999999999999</v>
      </c>
      <c r="B459">
        <v>2630.1757309999998</v>
      </c>
      <c r="C459">
        <v>0</v>
      </c>
      <c r="F459">
        <f t="shared" si="28"/>
        <v>64461</v>
      </c>
      <c r="G459">
        <f t="shared" si="29"/>
        <v>0</v>
      </c>
      <c r="H459" s="1">
        <v>19.04</v>
      </c>
      <c r="I459" s="7">
        <f t="shared" si="30"/>
        <v>61.830824268999997</v>
      </c>
      <c r="J459" s="6">
        <f t="shared" si="31"/>
        <v>61.830824268999997</v>
      </c>
    </row>
    <row r="460" spans="1:10">
      <c r="A460">
        <v>55.081000000000003</v>
      </c>
      <c r="B460">
        <v>21041.405846000001</v>
      </c>
      <c r="C460">
        <v>0</v>
      </c>
      <c r="F460">
        <f t="shared" si="28"/>
        <v>55081</v>
      </c>
      <c r="G460">
        <f t="shared" si="29"/>
        <v>0</v>
      </c>
      <c r="H460" s="1">
        <v>19.079999999999998</v>
      </c>
      <c r="I460" s="7">
        <f t="shared" si="30"/>
        <v>34.039594154</v>
      </c>
      <c r="J460" s="6">
        <f t="shared" si="31"/>
        <v>34.039594154</v>
      </c>
    </row>
    <row r="461" spans="1:10">
      <c r="A461">
        <v>52.573999999999998</v>
      </c>
      <c r="B461">
        <v>21041.405846000001</v>
      </c>
      <c r="C461">
        <v>0</v>
      </c>
      <c r="F461">
        <f t="shared" si="28"/>
        <v>52574</v>
      </c>
      <c r="G461">
        <f t="shared" si="29"/>
        <v>0</v>
      </c>
      <c r="H461" s="1">
        <v>19.12</v>
      </c>
      <c r="I461" s="7">
        <f t="shared" si="30"/>
        <v>31.532594153999998</v>
      </c>
      <c r="J461" s="6">
        <f t="shared" si="31"/>
        <v>31.532594153999998</v>
      </c>
    </row>
    <row r="462" spans="1:10">
      <c r="A462">
        <v>52.478000000000002</v>
      </c>
      <c r="B462">
        <v>21041.405846000001</v>
      </c>
      <c r="C462">
        <v>0</v>
      </c>
      <c r="F462">
        <f t="shared" si="28"/>
        <v>52478</v>
      </c>
      <c r="G462">
        <f t="shared" si="29"/>
        <v>0</v>
      </c>
      <c r="H462" s="1">
        <v>19.170000000000002</v>
      </c>
      <c r="I462" s="7">
        <f t="shared" si="30"/>
        <v>31.436594153999998</v>
      </c>
      <c r="J462" s="6">
        <f t="shared" si="31"/>
        <v>31.436594153999998</v>
      </c>
    </row>
    <row r="463" spans="1:10">
      <c r="A463">
        <v>56.826999999999998</v>
      </c>
      <c r="B463">
        <v>21041.405846000001</v>
      </c>
      <c r="C463">
        <v>0</v>
      </c>
      <c r="F463">
        <f t="shared" si="28"/>
        <v>56827</v>
      </c>
      <c r="G463">
        <f t="shared" si="29"/>
        <v>0</v>
      </c>
      <c r="H463" s="1">
        <v>19.21</v>
      </c>
      <c r="I463" s="7">
        <f t="shared" si="30"/>
        <v>35.785594154000002</v>
      </c>
      <c r="J463" s="6">
        <f t="shared" si="31"/>
        <v>35.785594154000002</v>
      </c>
    </row>
    <row r="464" spans="1:10">
      <c r="A464">
        <v>72.948999999999998</v>
      </c>
      <c r="B464">
        <v>21041.405846000001</v>
      </c>
      <c r="C464">
        <v>0</v>
      </c>
      <c r="F464">
        <f t="shared" si="28"/>
        <v>72949</v>
      </c>
      <c r="G464">
        <f t="shared" si="29"/>
        <v>0</v>
      </c>
      <c r="H464" s="1">
        <v>19.25</v>
      </c>
      <c r="I464" s="7">
        <f t="shared" si="30"/>
        <v>51.907594154000002</v>
      </c>
      <c r="J464" s="6">
        <f t="shared" si="31"/>
        <v>51.907594154000002</v>
      </c>
    </row>
    <row r="465" spans="1:10">
      <c r="A465">
        <v>104.331</v>
      </c>
      <c r="B465">
        <v>21041.405846000001</v>
      </c>
      <c r="C465">
        <v>11.111000000000001</v>
      </c>
      <c r="F465">
        <f t="shared" si="28"/>
        <v>104331</v>
      </c>
      <c r="G465">
        <f t="shared" si="29"/>
        <v>2222.2000000000003</v>
      </c>
      <c r="H465" s="1">
        <v>19.29</v>
      </c>
      <c r="I465" s="7">
        <f t="shared" si="30"/>
        <v>81.067394153999999</v>
      </c>
      <c r="J465" s="6">
        <f t="shared" si="31"/>
        <v>81.067394153999999</v>
      </c>
    </row>
    <row r="466" spans="1:10">
      <c r="A466">
        <v>120.553</v>
      </c>
      <c r="B466">
        <v>21041.405846000001</v>
      </c>
      <c r="C466">
        <v>127.77800000000001</v>
      </c>
      <c r="F466">
        <f t="shared" si="28"/>
        <v>120553</v>
      </c>
      <c r="G466">
        <f t="shared" si="29"/>
        <v>25555.600000000002</v>
      </c>
      <c r="H466" s="1">
        <v>19.329999999999998</v>
      </c>
      <c r="I466" s="7">
        <f t="shared" si="30"/>
        <v>73.955994153999981</v>
      </c>
      <c r="J466" s="6">
        <f t="shared" si="31"/>
        <v>73.955994153999981</v>
      </c>
    </row>
    <row r="467" spans="1:10">
      <c r="A467">
        <v>126.59099999999999</v>
      </c>
      <c r="B467">
        <v>2630.1757309999998</v>
      </c>
      <c r="C467">
        <v>327.77800000000002</v>
      </c>
      <c r="F467">
        <f t="shared" si="28"/>
        <v>126591</v>
      </c>
      <c r="G467">
        <f t="shared" si="29"/>
        <v>65555.600000000006</v>
      </c>
      <c r="H467" s="1">
        <v>19.37</v>
      </c>
      <c r="I467" s="7">
        <f t="shared" si="30"/>
        <v>58.405224269000001</v>
      </c>
      <c r="J467" s="6">
        <f t="shared" si="31"/>
        <v>58.405224269000001</v>
      </c>
    </row>
    <row r="468" spans="1:10">
      <c r="A468">
        <v>125.142</v>
      </c>
      <c r="B468">
        <v>2630.1757309999998</v>
      </c>
      <c r="C468">
        <v>416.66699999999997</v>
      </c>
      <c r="F468">
        <f t="shared" si="28"/>
        <v>125142</v>
      </c>
      <c r="G468">
        <f t="shared" si="29"/>
        <v>83333.399999999994</v>
      </c>
      <c r="H468" s="1">
        <v>19.420000000000002</v>
      </c>
      <c r="I468" s="7">
        <f t="shared" si="30"/>
        <v>39.178424269000011</v>
      </c>
      <c r="J468" s="6">
        <f t="shared" si="31"/>
        <v>39.178424269000011</v>
      </c>
    </row>
    <row r="469" spans="1:10">
      <c r="A469">
        <v>125.313</v>
      </c>
      <c r="B469">
        <v>71014.744730000006</v>
      </c>
      <c r="C469">
        <v>505.55599999999998</v>
      </c>
      <c r="F469">
        <f t="shared" si="28"/>
        <v>125313</v>
      </c>
      <c r="G469">
        <f t="shared" si="29"/>
        <v>101111.2</v>
      </c>
      <c r="H469" s="1">
        <v>19.46</v>
      </c>
      <c r="I469" s="7">
        <f t="shared" si="30"/>
        <v>-46.812944730000005</v>
      </c>
      <c r="J469" s="6">
        <f t="shared" si="31"/>
        <v>46.812944730000005</v>
      </c>
    </row>
    <row r="470" spans="1:10">
      <c r="A470">
        <v>126.76600000000001</v>
      </c>
      <c r="B470">
        <v>71014.744730000006</v>
      </c>
      <c r="C470">
        <v>477.77800000000002</v>
      </c>
      <c r="F470">
        <f t="shared" si="28"/>
        <v>126766</v>
      </c>
      <c r="G470">
        <f t="shared" si="29"/>
        <v>95555.6</v>
      </c>
      <c r="H470" s="1">
        <v>19.5</v>
      </c>
      <c r="I470" s="7">
        <f t="shared" si="30"/>
        <v>-39.804344730000011</v>
      </c>
      <c r="J470" s="6">
        <f t="shared" si="31"/>
        <v>39.804344730000011</v>
      </c>
    </row>
    <row r="471" spans="1:10">
      <c r="A471">
        <v>121.577</v>
      </c>
      <c r="B471">
        <v>71014.744730000006</v>
      </c>
      <c r="C471">
        <v>372.22199999999998</v>
      </c>
      <c r="F471">
        <f t="shared" si="28"/>
        <v>121577</v>
      </c>
      <c r="G471">
        <f t="shared" si="29"/>
        <v>74444.399999999994</v>
      </c>
      <c r="H471" s="1">
        <v>19.54</v>
      </c>
      <c r="I471" s="7">
        <f t="shared" si="30"/>
        <v>-23.88214473</v>
      </c>
      <c r="J471" s="6">
        <f t="shared" si="31"/>
        <v>23.88214473</v>
      </c>
    </row>
    <row r="472" spans="1:10">
      <c r="A472">
        <v>121.73</v>
      </c>
      <c r="B472">
        <v>21041.405846000001</v>
      </c>
      <c r="C472">
        <v>233.333</v>
      </c>
      <c r="F472">
        <f t="shared" si="28"/>
        <v>121730</v>
      </c>
      <c r="G472">
        <f t="shared" si="29"/>
        <v>46666.6</v>
      </c>
      <c r="H472" s="1">
        <v>19.579999999999998</v>
      </c>
      <c r="I472" s="7">
        <f t="shared" si="30"/>
        <v>54.021994153999991</v>
      </c>
      <c r="J472" s="6">
        <f t="shared" si="31"/>
        <v>54.021994153999991</v>
      </c>
    </row>
    <row r="473" spans="1:10">
      <c r="A473">
        <v>123.423</v>
      </c>
      <c r="B473">
        <v>21041.405846000001</v>
      </c>
      <c r="C473">
        <v>61.110999999999997</v>
      </c>
      <c r="F473">
        <f t="shared" si="28"/>
        <v>123423</v>
      </c>
      <c r="G473">
        <f t="shared" si="29"/>
        <v>12222.199999999999</v>
      </c>
      <c r="H473" s="1">
        <v>19.62</v>
      </c>
      <c r="I473" s="7">
        <f t="shared" si="30"/>
        <v>90.159394153999997</v>
      </c>
      <c r="J473" s="6">
        <f t="shared" si="31"/>
        <v>90.159394153999997</v>
      </c>
    </row>
    <row r="474" spans="1:10">
      <c r="A474">
        <v>137.67699999999999</v>
      </c>
      <c r="B474">
        <v>71014.744730000006</v>
      </c>
      <c r="C474">
        <v>0</v>
      </c>
      <c r="F474">
        <f t="shared" si="28"/>
        <v>137677</v>
      </c>
      <c r="G474">
        <f t="shared" si="29"/>
        <v>0</v>
      </c>
      <c r="H474" s="1">
        <v>19.670000000000002</v>
      </c>
      <c r="I474" s="7">
        <f t="shared" si="30"/>
        <v>66.662255269999989</v>
      </c>
      <c r="J474" s="6">
        <f t="shared" si="31"/>
        <v>66.662255269999989</v>
      </c>
    </row>
    <row r="475" spans="1:10">
      <c r="A475">
        <v>173.56100000000001</v>
      </c>
      <c r="B475">
        <v>21041.405846000001</v>
      </c>
      <c r="C475">
        <v>0</v>
      </c>
      <c r="F475">
        <f t="shared" si="28"/>
        <v>173561</v>
      </c>
      <c r="G475">
        <f t="shared" si="29"/>
        <v>0</v>
      </c>
      <c r="H475" s="1">
        <v>19.71</v>
      </c>
      <c r="I475" s="7">
        <f t="shared" si="30"/>
        <v>152.519594154</v>
      </c>
      <c r="J475" s="6">
        <f t="shared" si="31"/>
        <v>152.519594154</v>
      </c>
    </row>
    <row r="476" spans="1:10">
      <c r="A476">
        <v>184.31</v>
      </c>
      <c r="B476">
        <v>71014.744730000006</v>
      </c>
      <c r="C476">
        <v>0</v>
      </c>
      <c r="F476">
        <f t="shared" si="28"/>
        <v>184310</v>
      </c>
      <c r="G476">
        <f t="shared" si="29"/>
        <v>0</v>
      </c>
      <c r="H476" s="1">
        <v>19.75</v>
      </c>
      <c r="I476" s="7">
        <f t="shared" si="30"/>
        <v>113.29525527</v>
      </c>
      <c r="J476" s="6">
        <f t="shared" si="31"/>
        <v>113.29525527</v>
      </c>
    </row>
    <row r="477" spans="1:10">
      <c r="A477">
        <v>181.28700000000001</v>
      </c>
      <c r="B477">
        <v>21041.405846000001</v>
      </c>
      <c r="C477">
        <v>0</v>
      </c>
      <c r="F477">
        <f t="shared" si="28"/>
        <v>181287</v>
      </c>
      <c r="G477">
        <f t="shared" si="29"/>
        <v>0</v>
      </c>
      <c r="H477" s="1">
        <v>19.79</v>
      </c>
      <c r="I477" s="7">
        <f t="shared" si="30"/>
        <v>160.245594154</v>
      </c>
      <c r="J477" s="6">
        <f t="shared" si="31"/>
        <v>160.245594154</v>
      </c>
    </row>
    <row r="478" spans="1:10">
      <c r="A478">
        <v>171.57400000000001</v>
      </c>
      <c r="B478">
        <v>21041.405846000001</v>
      </c>
      <c r="C478">
        <v>0</v>
      </c>
      <c r="F478">
        <f t="shared" si="28"/>
        <v>171574</v>
      </c>
      <c r="G478">
        <f t="shared" si="29"/>
        <v>0</v>
      </c>
      <c r="H478" s="1">
        <v>19.829999999999998</v>
      </c>
      <c r="I478" s="7">
        <f t="shared" si="30"/>
        <v>150.53259415399998</v>
      </c>
      <c r="J478" s="6">
        <f t="shared" si="31"/>
        <v>150.53259415399998</v>
      </c>
    </row>
    <row r="479" spans="1:10">
      <c r="A479">
        <v>153.816</v>
      </c>
      <c r="B479">
        <v>21041.405846000001</v>
      </c>
      <c r="C479">
        <v>0</v>
      </c>
      <c r="F479">
        <f t="shared" si="28"/>
        <v>153816</v>
      </c>
      <c r="G479">
        <f t="shared" si="29"/>
        <v>0</v>
      </c>
      <c r="H479" s="1">
        <v>19.87</v>
      </c>
      <c r="I479" s="7">
        <f t="shared" si="30"/>
        <v>132.774594154</v>
      </c>
      <c r="J479" s="6">
        <f t="shared" si="31"/>
        <v>132.774594154</v>
      </c>
    </row>
    <row r="480" spans="1:10">
      <c r="A480">
        <v>140.16200000000001</v>
      </c>
      <c r="B480">
        <v>21041.405846000001</v>
      </c>
      <c r="C480">
        <v>0</v>
      </c>
      <c r="F480">
        <f t="shared" si="28"/>
        <v>140162</v>
      </c>
      <c r="G480">
        <f t="shared" si="29"/>
        <v>0</v>
      </c>
      <c r="H480" s="1">
        <v>19.920000000000002</v>
      </c>
      <c r="I480" s="7">
        <f t="shared" si="30"/>
        <v>119.12059415399999</v>
      </c>
      <c r="J480" s="6">
        <f t="shared" si="31"/>
        <v>119.12059415399999</v>
      </c>
    </row>
    <row r="481" spans="1:10">
      <c r="A481">
        <v>121.57299999999999</v>
      </c>
      <c r="B481">
        <v>21041.405846000001</v>
      </c>
      <c r="C481">
        <v>0</v>
      </c>
      <c r="F481">
        <f t="shared" si="28"/>
        <v>121573</v>
      </c>
      <c r="G481">
        <f t="shared" si="29"/>
        <v>0</v>
      </c>
      <c r="H481" s="1">
        <v>19.96</v>
      </c>
      <c r="I481" s="7">
        <f t="shared" si="30"/>
        <v>100.53159415399999</v>
      </c>
      <c r="J481" s="6">
        <f t="shared" si="31"/>
        <v>100.53159415399999</v>
      </c>
    </row>
    <row r="482" spans="1:10">
      <c r="A482">
        <v>90.191000000000003</v>
      </c>
      <c r="B482">
        <v>2630.1757309999998</v>
      </c>
      <c r="C482">
        <v>0</v>
      </c>
      <c r="F482">
        <f t="shared" si="28"/>
        <v>90191</v>
      </c>
      <c r="G482">
        <f t="shared" si="29"/>
        <v>0</v>
      </c>
      <c r="H482" s="1">
        <v>20</v>
      </c>
      <c r="I482" s="7">
        <f t="shared" si="30"/>
        <v>87.560824269000008</v>
      </c>
      <c r="J482" s="6">
        <f t="shared" si="31"/>
        <v>87.560824269000008</v>
      </c>
    </row>
    <row r="483" spans="1:10">
      <c r="A483">
        <v>67.444999999999993</v>
      </c>
      <c r="B483">
        <v>71014.744730000006</v>
      </c>
      <c r="C483">
        <v>0</v>
      </c>
      <c r="F483">
        <f t="shared" si="28"/>
        <v>67445</v>
      </c>
      <c r="G483">
        <f t="shared" si="29"/>
        <v>0</v>
      </c>
      <c r="H483" s="1">
        <v>20.04</v>
      </c>
      <c r="I483" s="7">
        <f t="shared" si="30"/>
        <v>-3.5697447300000058</v>
      </c>
      <c r="J483" s="6">
        <f t="shared" si="31"/>
        <v>3.5697447300000058</v>
      </c>
    </row>
    <row r="484" spans="1:10">
      <c r="A484">
        <v>56.941000000000003</v>
      </c>
      <c r="B484">
        <v>21041.405846000001</v>
      </c>
      <c r="C484">
        <v>0</v>
      </c>
      <c r="F484">
        <f t="shared" si="28"/>
        <v>56941</v>
      </c>
      <c r="G484">
        <f t="shared" si="29"/>
        <v>0</v>
      </c>
      <c r="H484" s="1">
        <v>20.079999999999998</v>
      </c>
      <c r="I484" s="7">
        <f t="shared" si="30"/>
        <v>35.899594153999999</v>
      </c>
      <c r="J484" s="6">
        <f t="shared" si="31"/>
        <v>35.899594153999999</v>
      </c>
    </row>
    <row r="485" spans="1:10">
      <c r="A485">
        <v>52.976999999999997</v>
      </c>
      <c r="B485">
        <v>21041.405846000001</v>
      </c>
      <c r="C485">
        <v>0</v>
      </c>
      <c r="F485">
        <f t="shared" si="28"/>
        <v>52977</v>
      </c>
      <c r="G485">
        <f t="shared" si="29"/>
        <v>0</v>
      </c>
      <c r="H485" s="1">
        <v>20.12</v>
      </c>
      <c r="I485" s="7">
        <f t="shared" si="30"/>
        <v>31.935594153999997</v>
      </c>
      <c r="J485" s="6">
        <f t="shared" si="31"/>
        <v>31.935594153999997</v>
      </c>
    </row>
    <row r="486" spans="1:10">
      <c r="A486">
        <v>52.128</v>
      </c>
      <c r="B486">
        <v>21041.405846000001</v>
      </c>
      <c r="C486">
        <v>0</v>
      </c>
      <c r="F486">
        <f t="shared" si="28"/>
        <v>52128</v>
      </c>
      <c r="G486">
        <f t="shared" si="29"/>
        <v>0</v>
      </c>
      <c r="H486" s="1">
        <v>20.170000000000002</v>
      </c>
      <c r="I486" s="7">
        <f t="shared" si="30"/>
        <v>31.086594154</v>
      </c>
      <c r="J486" s="6">
        <f t="shared" si="31"/>
        <v>31.086594154</v>
      </c>
    </row>
    <row r="487" spans="1:10">
      <c r="A487">
        <v>53.125999999999998</v>
      </c>
      <c r="B487">
        <v>21041.405846000001</v>
      </c>
      <c r="C487">
        <v>0</v>
      </c>
      <c r="F487">
        <f t="shared" si="28"/>
        <v>53126</v>
      </c>
      <c r="G487">
        <f t="shared" si="29"/>
        <v>0</v>
      </c>
      <c r="H487" s="1">
        <v>20.21</v>
      </c>
      <c r="I487" s="7">
        <f t="shared" si="30"/>
        <v>32.084594154000001</v>
      </c>
      <c r="J487" s="6">
        <f t="shared" si="31"/>
        <v>32.084594154000001</v>
      </c>
    </row>
    <row r="488" spans="1:10">
      <c r="A488">
        <v>58.691000000000003</v>
      </c>
      <c r="B488">
        <v>71014.744730000006</v>
      </c>
      <c r="C488">
        <v>0</v>
      </c>
      <c r="F488">
        <f t="shared" si="28"/>
        <v>58691</v>
      </c>
      <c r="G488">
        <f t="shared" si="29"/>
        <v>0</v>
      </c>
      <c r="H488" s="1">
        <v>20.25</v>
      </c>
      <c r="I488" s="7">
        <f t="shared" si="30"/>
        <v>-12.323744730000005</v>
      </c>
      <c r="J488" s="6">
        <f t="shared" si="31"/>
        <v>12.323744730000005</v>
      </c>
    </row>
    <row r="489" spans="1:10">
      <c r="A489">
        <v>74.48</v>
      </c>
      <c r="B489">
        <v>21041.405846000001</v>
      </c>
      <c r="C489">
        <v>11.111000000000001</v>
      </c>
      <c r="F489">
        <f t="shared" si="28"/>
        <v>74480</v>
      </c>
      <c r="G489">
        <f t="shared" si="29"/>
        <v>2222.2000000000003</v>
      </c>
      <c r="H489" s="1">
        <v>20.29</v>
      </c>
      <c r="I489" s="7">
        <f t="shared" si="30"/>
        <v>51.216394154</v>
      </c>
      <c r="J489" s="6">
        <f t="shared" si="31"/>
        <v>51.216394154</v>
      </c>
    </row>
    <row r="490" spans="1:10">
      <c r="A490">
        <v>104.081</v>
      </c>
      <c r="B490">
        <v>71014.744730000006</v>
      </c>
      <c r="C490">
        <v>150</v>
      </c>
      <c r="F490">
        <f t="shared" si="28"/>
        <v>104081</v>
      </c>
      <c r="G490">
        <f t="shared" si="29"/>
        <v>30000</v>
      </c>
      <c r="H490" s="1">
        <v>20.329999999999998</v>
      </c>
      <c r="I490" s="7">
        <f t="shared" si="30"/>
        <v>3.0662552699999943</v>
      </c>
      <c r="J490" s="6">
        <f t="shared" si="31"/>
        <v>3.0662552699999943</v>
      </c>
    </row>
    <row r="491" spans="1:10">
      <c r="A491">
        <v>127.68</v>
      </c>
      <c r="B491">
        <v>168331.24676800001</v>
      </c>
      <c r="C491">
        <v>288.88900000000001</v>
      </c>
      <c r="F491">
        <f t="shared" si="28"/>
        <v>127680</v>
      </c>
      <c r="G491">
        <f t="shared" si="29"/>
        <v>57777.8</v>
      </c>
      <c r="H491" s="1">
        <v>20.37</v>
      </c>
      <c r="I491" s="7">
        <f t="shared" si="30"/>
        <v>-98.429046768000021</v>
      </c>
      <c r="J491" s="6">
        <f t="shared" si="31"/>
        <v>98.429046768000021</v>
      </c>
    </row>
    <row r="492" spans="1:10">
      <c r="A492">
        <v>139.65899999999999</v>
      </c>
      <c r="B492">
        <v>168331.24676800001</v>
      </c>
      <c r="C492">
        <v>477.77800000000002</v>
      </c>
      <c r="F492">
        <f t="shared" si="28"/>
        <v>139659</v>
      </c>
      <c r="G492">
        <f t="shared" si="29"/>
        <v>95555.6</v>
      </c>
      <c r="H492" s="1">
        <v>20.420000000000002</v>
      </c>
      <c r="I492" s="7">
        <f t="shared" si="30"/>
        <v>-124.22784676800002</v>
      </c>
      <c r="J492" s="6">
        <f t="shared" si="31"/>
        <v>124.22784676800002</v>
      </c>
    </row>
    <row r="493" spans="1:10">
      <c r="A493">
        <v>144.58099999999999</v>
      </c>
      <c r="B493">
        <v>71014.744730000006</v>
      </c>
      <c r="C493">
        <v>550</v>
      </c>
      <c r="F493">
        <f t="shared" si="28"/>
        <v>144581</v>
      </c>
      <c r="G493">
        <f t="shared" si="29"/>
        <v>110000</v>
      </c>
      <c r="H493" s="1">
        <v>20.46</v>
      </c>
      <c r="I493" s="7">
        <f t="shared" si="30"/>
        <v>-36.433744730000008</v>
      </c>
      <c r="J493" s="6">
        <f t="shared" si="31"/>
        <v>36.433744730000008</v>
      </c>
    </row>
    <row r="494" spans="1:10">
      <c r="A494">
        <v>144.708</v>
      </c>
      <c r="B494">
        <v>71014.744730000006</v>
      </c>
      <c r="C494">
        <v>538.88900000000001</v>
      </c>
      <c r="F494">
        <f t="shared" si="28"/>
        <v>144708</v>
      </c>
      <c r="G494">
        <f t="shared" si="29"/>
        <v>107777.8</v>
      </c>
      <c r="H494" s="1">
        <v>20.5</v>
      </c>
      <c r="I494" s="7">
        <f t="shared" si="30"/>
        <v>-34.084544730000012</v>
      </c>
      <c r="J494" s="6">
        <f t="shared" si="31"/>
        <v>34.084544730000012</v>
      </c>
    </row>
    <row r="495" spans="1:10">
      <c r="A495">
        <v>143.95099999999999</v>
      </c>
      <c r="B495">
        <v>71014.744730000006</v>
      </c>
      <c r="C495">
        <v>438.88900000000001</v>
      </c>
      <c r="F495">
        <f t="shared" si="28"/>
        <v>143951</v>
      </c>
      <c r="G495">
        <f t="shared" si="29"/>
        <v>87777.8</v>
      </c>
      <c r="H495" s="1">
        <v>20.54</v>
      </c>
      <c r="I495" s="7">
        <f t="shared" si="30"/>
        <v>-14.841544730000008</v>
      </c>
      <c r="J495" s="6">
        <f t="shared" si="31"/>
        <v>14.841544730000008</v>
      </c>
    </row>
    <row r="496" spans="1:10">
      <c r="A496">
        <v>139.32599999999999</v>
      </c>
      <c r="B496">
        <v>168331.24676800001</v>
      </c>
      <c r="C496">
        <v>261.11099999999999</v>
      </c>
      <c r="F496">
        <f t="shared" si="28"/>
        <v>139326</v>
      </c>
      <c r="G496">
        <f t="shared" si="29"/>
        <v>52222.2</v>
      </c>
      <c r="H496" s="1">
        <v>20.58</v>
      </c>
      <c r="I496" s="7">
        <f t="shared" si="30"/>
        <v>-81.227446768000007</v>
      </c>
      <c r="J496" s="6">
        <f t="shared" si="31"/>
        <v>81.227446768000007</v>
      </c>
    </row>
    <row r="497" spans="1:10">
      <c r="A497">
        <v>133.33699999999999</v>
      </c>
      <c r="B497">
        <v>71014.744730000006</v>
      </c>
      <c r="C497">
        <v>77.778000000000006</v>
      </c>
      <c r="F497">
        <f t="shared" si="28"/>
        <v>133337</v>
      </c>
      <c r="G497">
        <f t="shared" si="29"/>
        <v>15555.6</v>
      </c>
      <c r="H497" s="1">
        <v>20.62</v>
      </c>
      <c r="I497" s="7">
        <f t="shared" si="30"/>
        <v>46.766655269999994</v>
      </c>
      <c r="J497" s="6">
        <f t="shared" si="31"/>
        <v>46.766655269999994</v>
      </c>
    </row>
    <row r="498" spans="1:10">
      <c r="A498">
        <v>144.392</v>
      </c>
      <c r="B498">
        <v>71014.744730000006</v>
      </c>
      <c r="C498">
        <v>0</v>
      </c>
      <c r="F498">
        <f t="shared" si="28"/>
        <v>144392</v>
      </c>
      <c r="G498">
        <f t="shared" si="29"/>
        <v>0</v>
      </c>
      <c r="H498" s="1">
        <v>20.67</v>
      </c>
      <c r="I498" s="7">
        <f t="shared" si="30"/>
        <v>73.377255269999992</v>
      </c>
      <c r="J498" s="6">
        <f t="shared" si="31"/>
        <v>73.377255269999992</v>
      </c>
    </row>
    <row r="499" spans="1:10">
      <c r="A499">
        <v>180.65299999999999</v>
      </c>
      <c r="B499">
        <v>21041.405846000001</v>
      </c>
      <c r="C499">
        <v>0</v>
      </c>
      <c r="F499">
        <f t="shared" si="28"/>
        <v>180653</v>
      </c>
      <c r="G499">
        <f t="shared" si="29"/>
        <v>0</v>
      </c>
      <c r="H499" s="1">
        <v>20.71</v>
      </c>
      <c r="I499" s="7">
        <f t="shared" si="30"/>
        <v>159.61159415399999</v>
      </c>
      <c r="J499" s="6">
        <f t="shared" si="31"/>
        <v>159.61159415399999</v>
      </c>
    </row>
    <row r="500" spans="1:10">
      <c r="A500">
        <v>191.8</v>
      </c>
      <c r="B500">
        <v>21041.405846000001</v>
      </c>
      <c r="C500">
        <v>0</v>
      </c>
      <c r="F500">
        <f t="shared" si="28"/>
        <v>191800</v>
      </c>
      <c r="G500">
        <f t="shared" si="29"/>
        <v>0</v>
      </c>
      <c r="H500" s="1">
        <v>20.75</v>
      </c>
      <c r="I500" s="7">
        <f t="shared" si="30"/>
        <v>170.75859415399998</v>
      </c>
      <c r="J500" s="6">
        <f t="shared" si="31"/>
        <v>170.75859415399998</v>
      </c>
    </row>
    <row r="501" spans="1:10">
      <c r="A501">
        <v>184.874</v>
      </c>
      <c r="B501">
        <v>2630.1757309999998</v>
      </c>
      <c r="C501">
        <v>0</v>
      </c>
      <c r="F501">
        <f t="shared" si="28"/>
        <v>184874</v>
      </c>
      <c r="G501">
        <f t="shared" si="29"/>
        <v>0</v>
      </c>
      <c r="H501" s="1">
        <v>20.79</v>
      </c>
      <c r="I501" s="7">
        <f t="shared" si="30"/>
        <v>182.24382426900002</v>
      </c>
      <c r="J501" s="6">
        <f t="shared" si="31"/>
        <v>182.24382426900002</v>
      </c>
    </row>
    <row r="502" spans="1:10">
      <c r="A502">
        <v>171.19399999999999</v>
      </c>
      <c r="B502">
        <v>2630.1757309999998</v>
      </c>
      <c r="C502">
        <v>0</v>
      </c>
      <c r="F502">
        <f t="shared" si="28"/>
        <v>171194</v>
      </c>
      <c r="G502">
        <f t="shared" si="29"/>
        <v>0</v>
      </c>
      <c r="H502" s="1">
        <v>20.83</v>
      </c>
      <c r="I502" s="7">
        <f t="shared" si="30"/>
        <v>168.56382426900001</v>
      </c>
      <c r="J502" s="6">
        <f t="shared" si="31"/>
        <v>168.56382426900001</v>
      </c>
    </row>
    <row r="503" spans="1:10">
      <c r="A503">
        <v>153.458</v>
      </c>
      <c r="B503">
        <v>2630.1757309999998</v>
      </c>
      <c r="C503">
        <v>0</v>
      </c>
      <c r="F503">
        <f t="shared" si="28"/>
        <v>153458</v>
      </c>
      <c r="G503">
        <f t="shared" si="29"/>
        <v>0</v>
      </c>
      <c r="H503" s="1">
        <v>20.87</v>
      </c>
      <c r="I503" s="7">
        <f t="shared" si="30"/>
        <v>150.82782426900002</v>
      </c>
      <c r="J503" s="6">
        <f t="shared" si="31"/>
        <v>150.82782426900002</v>
      </c>
    </row>
    <row r="504" spans="1:10">
      <c r="A504">
        <v>139.339</v>
      </c>
      <c r="B504">
        <v>2630.1757309999998</v>
      </c>
      <c r="C504">
        <v>0</v>
      </c>
      <c r="F504">
        <f t="shared" si="28"/>
        <v>139339</v>
      </c>
      <c r="G504">
        <f t="shared" si="29"/>
        <v>0</v>
      </c>
      <c r="H504" s="1">
        <v>20.92</v>
      </c>
      <c r="I504" s="7">
        <f t="shared" si="30"/>
        <v>136.70882426899999</v>
      </c>
      <c r="J504" s="6">
        <f t="shared" si="31"/>
        <v>136.70882426899999</v>
      </c>
    </row>
    <row r="505" spans="1:10">
      <c r="A505">
        <v>117.04900000000001</v>
      </c>
      <c r="B505">
        <v>2630.1757309999998</v>
      </c>
      <c r="C505">
        <v>0</v>
      </c>
      <c r="F505">
        <f t="shared" si="28"/>
        <v>117049</v>
      </c>
      <c r="G505">
        <f t="shared" si="29"/>
        <v>0</v>
      </c>
      <c r="H505" s="1">
        <v>20.96</v>
      </c>
      <c r="I505" s="7">
        <f t="shared" si="30"/>
        <v>114.418824269</v>
      </c>
      <c r="J505" s="6">
        <f t="shared" si="31"/>
        <v>114.418824269</v>
      </c>
    </row>
    <row r="506" spans="1:10">
      <c r="A506">
        <v>90.93</v>
      </c>
      <c r="B506">
        <v>2630.1757309999998</v>
      </c>
      <c r="C506">
        <v>0</v>
      </c>
      <c r="F506">
        <f t="shared" si="28"/>
        <v>90930</v>
      </c>
      <c r="G506">
        <f t="shared" si="29"/>
        <v>0</v>
      </c>
      <c r="H506" s="1">
        <v>21</v>
      </c>
      <c r="I506" s="7">
        <f t="shared" si="30"/>
        <v>88.299824268999998</v>
      </c>
      <c r="J506" s="6">
        <f t="shared" si="31"/>
        <v>88.299824268999998</v>
      </c>
    </row>
    <row r="507" spans="1:10">
      <c r="A507">
        <v>71.046000000000006</v>
      </c>
      <c r="B507">
        <v>2630.1757309999998</v>
      </c>
      <c r="C507">
        <v>0</v>
      </c>
      <c r="F507">
        <f t="shared" si="28"/>
        <v>71046</v>
      </c>
      <c r="G507">
        <f t="shared" si="29"/>
        <v>0</v>
      </c>
      <c r="H507" s="1">
        <v>21.04</v>
      </c>
      <c r="I507" s="7">
        <f t="shared" si="30"/>
        <v>68.415824268999998</v>
      </c>
      <c r="J507" s="6">
        <f t="shared" si="31"/>
        <v>68.415824268999998</v>
      </c>
    </row>
    <row r="508" spans="1:10">
      <c r="A508">
        <v>59.573999999999998</v>
      </c>
      <c r="B508">
        <v>2630.1757309999998</v>
      </c>
      <c r="C508">
        <v>0</v>
      </c>
      <c r="F508">
        <f t="shared" si="28"/>
        <v>59574</v>
      </c>
      <c r="G508">
        <f t="shared" si="29"/>
        <v>0</v>
      </c>
      <c r="H508" s="1">
        <v>21.08</v>
      </c>
      <c r="I508" s="7">
        <f t="shared" si="30"/>
        <v>56.943824268999997</v>
      </c>
      <c r="J508" s="6">
        <f t="shared" si="31"/>
        <v>56.943824268999997</v>
      </c>
    </row>
    <row r="509" spans="1:10">
      <c r="A509">
        <v>54.271999999999998</v>
      </c>
      <c r="B509">
        <v>2630.1757309999998</v>
      </c>
      <c r="C509">
        <v>0</v>
      </c>
      <c r="F509">
        <f t="shared" si="28"/>
        <v>54272</v>
      </c>
      <c r="G509">
        <f t="shared" si="29"/>
        <v>0</v>
      </c>
      <c r="H509" s="1">
        <v>21.12</v>
      </c>
      <c r="I509" s="7">
        <f t="shared" si="30"/>
        <v>51.641824268999997</v>
      </c>
      <c r="J509" s="6">
        <f t="shared" si="31"/>
        <v>51.641824268999997</v>
      </c>
    </row>
    <row r="510" spans="1:10">
      <c r="A510">
        <v>51.558999999999997</v>
      </c>
      <c r="B510">
        <v>2630.1757309999998</v>
      </c>
      <c r="C510">
        <v>0</v>
      </c>
      <c r="F510">
        <f t="shared" si="28"/>
        <v>51559</v>
      </c>
      <c r="G510">
        <f t="shared" si="29"/>
        <v>0</v>
      </c>
      <c r="H510" s="1">
        <v>21.17</v>
      </c>
      <c r="I510" s="7">
        <f t="shared" si="30"/>
        <v>48.928824268999996</v>
      </c>
      <c r="J510" s="6">
        <f t="shared" si="31"/>
        <v>48.928824268999996</v>
      </c>
    </row>
    <row r="511" spans="1:10">
      <c r="A511">
        <v>51.026000000000003</v>
      </c>
      <c r="B511">
        <v>2630.1757309999998</v>
      </c>
      <c r="C511">
        <v>0</v>
      </c>
      <c r="F511">
        <f t="shared" si="28"/>
        <v>51026</v>
      </c>
      <c r="G511">
        <f t="shared" si="29"/>
        <v>0</v>
      </c>
      <c r="H511" s="1">
        <v>21.21</v>
      </c>
      <c r="I511" s="7">
        <f t="shared" si="30"/>
        <v>48.395824268999995</v>
      </c>
      <c r="J511" s="6">
        <f t="shared" si="31"/>
        <v>48.395824268999995</v>
      </c>
    </row>
    <row r="512" spans="1:10">
      <c r="A512">
        <v>53.750999999999998</v>
      </c>
      <c r="B512">
        <v>2630.1757309999998</v>
      </c>
      <c r="C512">
        <v>0</v>
      </c>
      <c r="F512">
        <f t="shared" si="28"/>
        <v>53751</v>
      </c>
      <c r="G512">
        <f t="shared" si="29"/>
        <v>0</v>
      </c>
      <c r="H512" s="1">
        <v>21.25</v>
      </c>
      <c r="I512" s="7">
        <f t="shared" si="30"/>
        <v>51.120824268999996</v>
      </c>
      <c r="J512" s="6">
        <f t="shared" si="31"/>
        <v>51.120824268999996</v>
      </c>
    </row>
    <row r="513" spans="1:10">
      <c r="A513">
        <v>64.19</v>
      </c>
      <c r="B513">
        <v>2630.1757309999998</v>
      </c>
      <c r="C513">
        <v>11.111000000000001</v>
      </c>
      <c r="F513">
        <f t="shared" si="28"/>
        <v>64190</v>
      </c>
      <c r="G513">
        <f t="shared" si="29"/>
        <v>2222.2000000000003</v>
      </c>
      <c r="H513" s="1">
        <v>21.29</v>
      </c>
      <c r="I513" s="7">
        <f t="shared" si="30"/>
        <v>59.337624269000003</v>
      </c>
      <c r="J513" s="6">
        <f t="shared" si="31"/>
        <v>59.337624269000003</v>
      </c>
    </row>
    <row r="514" spans="1:10">
      <c r="A514">
        <v>87.102000000000004</v>
      </c>
      <c r="B514">
        <v>2630.1757309999998</v>
      </c>
      <c r="C514">
        <v>255.55600000000001</v>
      </c>
      <c r="F514">
        <f t="shared" si="28"/>
        <v>87102</v>
      </c>
      <c r="G514">
        <f t="shared" si="29"/>
        <v>51111.200000000004</v>
      </c>
      <c r="H514" s="1">
        <v>21.33</v>
      </c>
      <c r="I514" s="7">
        <f t="shared" si="30"/>
        <v>33.360624268999999</v>
      </c>
      <c r="J514" s="6">
        <f t="shared" si="31"/>
        <v>33.360624268999999</v>
      </c>
    </row>
    <row r="515" spans="1:10">
      <c r="A515">
        <v>113.378</v>
      </c>
      <c r="B515">
        <v>2630.1757309999998</v>
      </c>
      <c r="C515">
        <v>466.66699999999997</v>
      </c>
      <c r="F515">
        <f t="shared" ref="F515:F578" si="32">1000*A515</f>
        <v>113378</v>
      </c>
      <c r="G515">
        <f t="shared" ref="G515:G578" si="33">200*C515</f>
        <v>93333.4</v>
      </c>
      <c r="H515" s="1">
        <v>21.37</v>
      </c>
      <c r="I515" s="7">
        <f t="shared" ref="I515:I578" si="34">(F515-B515-G515)/1000</f>
        <v>17.414424269000008</v>
      </c>
      <c r="J515" s="6">
        <f t="shared" ref="J515:J578" si="35">ABS(I515)</f>
        <v>17.414424269000008</v>
      </c>
    </row>
    <row r="516" spans="1:10">
      <c r="A516">
        <v>132.488</v>
      </c>
      <c r="B516">
        <v>2630.1757309999998</v>
      </c>
      <c r="C516">
        <v>733.33299999999997</v>
      </c>
      <c r="F516">
        <f t="shared" si="32"/>
        <v>132488</v>
      </c>
      <c r="G516">
        <f t="shared" si="33"/>
        <v>146666.6</v>
      </c>
      <c r="H516" s="1">
        <v>21.42</v>
      </c>
      <c r="I516" s="7">
        <f t="shared" si="34"/>
        <v>-16.808775731000001</v>
      </c>
      <c r="J516" s="6">
        <f t="shared" si="35"/>
        <v>16.808775731000001</v>
      </c>
    </row>
    <row r="517" spans="1:10">
      <c r="A517">
        <v>141.46600000000001</v>
      </c>
      <c r="B517">
        <v>2630.1757309999998</v>
      </c>
      <c r="C517">
        <v>766.66700000000003</v>
      </c>
      <c r="F517">
        <f t="shared" si="32"/>
        <v>141466</v>
      </c>
      <c r="G517">
        <f t="shared" si="33"/>
        <v>153333.4</v>
      </c>
      <c r="H517" s="1">
        <v>21.46</v>
      </c>
      <c r="I517" s="7">
        <f t="shared" si="34"/>
        <v>-14.497575730999991</v>
      </c>
      <c r="J517" s="6">
        <f t="shared" si="35"/>
        <v>14.497575730999991</v>
      </c>
    </row>
    <row r="518" spans="1:10">
      <c r="A518">
        <v>149.10400000000001</v>
      </c>
      <c r="B518">
        <v>2630.1757309999998</v>
      </c>
      <c r="C518">
        <v>600</v>
      </c>
      <c r="F518">
        <f t="shared" si="32"/>
        <v>149104</v>
      </c>
      <c r="G518">
        <f t="shared" si="33"/>
        <v>120000</v>
      </c>
      <c r="H518" s="1">
        <v>21.5</v>
      </c>
      <c r="I518" s="7">
        <f t="shared" si="34"/>
        <v>26.473824269000005</v>
      </c>
      <c r="J518" s="6">
        <f t="shared" si="35"/>
        <v>26.473824269000005</v>
      </c>
    </row>
    <row r="519" spans="1:10">
      <c r="A519">
        <v>148.44399999999999</v>
      </c>
      <c r="B519">
        <v>2630.1757309999998</v>
      </c>
      <c r="C519">
        <v>427.77800000000002</v>
      </c>
      <c r="F519">
        <f t="shared" si="32"/>
        <v>148444</v>
      </c>
      <c r="G519">
        <f t="shared" si="33"/>
        <v>85555.6</v>
      </c>
      <c r="H519" s="1">
        <v>21.54</v>
      </c>
      <c r="I519" s="7">
        <f t="shared" si="34"/>
        <v>60.258224268999996</v>
      </c>
      <c r="J519" s="6">
        <f t="shared" si="35"/>
        <v>60.258224268999996</v>
      </c>
    </row>
    <row r="520" spans="1:10">
      <c r="A520">
        <v>140.35</v>
      </c>
      <c r="B520">
        <v>21041.405846000001</v>
      </c>
      <c r="C520">
        <v>222.22200000000001</v>
      </c>
      <c r="F520">
        <f t="shared" si="32"/>
        <v>140350</v>
      </c>
      <c r="G520">
        <f t="shared" si="33"/>
        <v>44444.4</v>
      </c>
      <c r="H520" s="1">
        <v>21.58</v>
      </c>
      <c r="I520" s="7">
        <f t="shared" si="34"/>
        <v>74.864194154000003</v>
      </c>
      <c r="J520" s="6">
        <f t="shared" si="35"/>
        <v>74.864194154000003</v>
      </c>
    </row>
    <row r="521" spans="1:10">
      <c r="A521">
        <v>132.03299999999999</v>
      </c>
      <c r="B521">
        <v>2630.1757309999998</v>
      </c>
      <c r="C521">
        <v>55.555999999999997</v>
      </c>
      <c r="F521">
        <f t="shared" si="32"/>
        <v>132033</v>
      </c>
      <c r="G521">
        <f t="shared" si="33"/>
        <v>11111.199999999999</v>
      </c>
      <c r="H521" s="1">
        <v>21.62</v>
      </c>
      <c r="I521" s="7">
        <f t="shared" si="34"/>
        <v>118.29162426900001</v>
      </c>
      <c r="J521" s="6">
        <f t="shared" si="35"/>
        <v>118.29162426900001</v>
      </c>
    </row>
    <row r="522" spans="1:10">
      <c r="A522">
        <v>140.46799999999999</v>
      </c>
      <c r="B522">
        <v>0</v>
      </c>
      <c r="C522">
        <v>0</v>
      </c>
      <c r="F522">
        <f t="shared" si="32"/>
        <v>140468</v>
      </c>
      <c r="G522">
        <f t="shared" si="33"/>
        <v>0</v>
      </c>
      <c r="H522" s="1">
        <v>21.67</v>
      </c>
      <c r="I522" s="7">
        <f t="shared" si="34"/>
        <v>140.46799999999999</v>
      </c>
      <c r="J522" s="6">
        <f t="shared" si="35"/>
        <v>140.46799999999999</v>
      </c>
    </row>
    <row r="523" spans="1:10">
      <c r="A523">
        <v>180.99799999999999</v>
      </c>
      <c r="B523">
        <v>2630.1757309999998</v>
      </c>
      <c r="C523">
        <v>0</v>
      </c>
      <c r="F523">
        <f t="shared" si="32"/>
        <v>180998</v>
      </c>
      <c r="G523">
        <f t="shared" si="33"/>
        <v>0</v>
      </c>
      <c r="H523" s="1">
        <v>21.71</v>
      </c>
      <c r="I523" s="7">
        <f t="shared" si="34"/>
        <v>178.36782426900001</v>
      </c>
      <c r="J523" s="6">
        <f t="shared" si="35"/>
        <v>178.36782426900001</v>
      </c>
    </row>
    <row r="524" spans="1:10">
      <c r="A524">
        <v>195.69800000000001</v>
      </c>
      <c r="B524">
        <v>2630.1757309999998</v>
      </c>
      <c r="C524">
        <v>0</v>
      </c>
      <c r="F524">
        <f t="shared" si="32"/>
        <v>195698</v>
      </c>
      <c r="G524">
        <f t="shared" si="33"/>
        <v>0</v>
      </c>
      <c r="H524" s="1">
        <v>21.75</v>
      </c>
      <c r="I524" s="7">
        <f t="shared" si="34"/>
        <v>193.067824269</v>
      </c>
      <c r="J524" s="6">
        <f t="shared" si="35"/>
        <v>193.067824269</v>
      </c>
    </row>
    <row r="525" spans="1:10">
      <c r="A525">
        <v>193.58500000000001</v>
      </c>
      <c r="B525">
        <v>2630.1757309999998</v>
      </c>
      <c r="C525">
        <v>0</v>
      </c>
      <c r="F525">
        <f t="shared" si="32"/>
        <v>193585</v>
      </c>
      <c r="G525">
        <f t="shared" si="33"/>
        <v>0</v>
      </c>
      <c r="H525" s="1">
        <v>21.79</v>
      </c>
      <c r="I525" s="7">
        <f t="shared" si="34"/>
        <v>190.954824269</v>
      </c>
      <c r="J525" s="6">
        <f t="shared" si="35"/>
        <v>190.954824269</v>
      </c>
    </row>
    <row r="526" spans="1:10">
      <c r="A526">
        <v>177.05199999999999</v>
      </c>
      <c r="B526">
        <v>2630.1757309999998</v>
      </c>
      <c r="C526">
        <v>0</v>
      </c>
      <c r="F526">
        <f t="shared" si="32"/>
        <v>177052</v>
      </c>
      <c r="G526">
        <f t="shared" si="33"/>
        <v>0</v>
      </c>
      <c r="H526" s="1">
        <v>21.83</v>
      </c>
      <c r="I526" s="7">
        <f t="shared" si="34"/>
        <v>174.42182426900001</v>
      </c>
      <c r="J526" s="6">
        <f t="shared" si="35"/>
        <v>174.42182426900001</v>
      </c>
    </row>
    <row r="527" spans="1:10">
      <c r="A527">
        <v>158.751</v>
      </c>
      <c r="B527">
        <v>21041.405846000001</v>
      </c>
      <c r="C527">
        <v>0</v>
      </c>
      <c r="F527">
        <f t="shared" si="32"/>
        <v>158751</v>
      </c>
      <c r="G527">
        <f t="shared" si="33"/>
        <v>0</v>
      </c>
      <c r="H527" s="1">
        <v>21.87</v>
      </c>
      <c r="I527" s="7">
        <f t="shared" si="34"/>
        <v>137.709594154</v>
      </c>
      <c r="J527" s="6">
        <f t="shared" si="35"/>
        <v>137.709594154</v>
      </c>
    </row>
    <row r="528" spans="1:10">
      <c r="A528">
        <v>139.86000000000001</v>
      </c>
      <c r="B528">
        <v>21041.405846000001</v>
      </c>
      <c r="C528">
        <v>0</v>
      </c>
      <c r="F528">
        <f t="shared" si="32"/>
        <v>139860</v>
      </c>
      <c r="G528">
        <f t="shared" si="33"/>
        <v>0</v>
      </c>
      <c r="H528" s="1">
        <v>21.92</v>
      </c>
      <c r="I528" s="7">
        <f t="shared" si="34"/>
        <v>118.818594154</v>
      </c>
      <c r="J528" s="6">
        <f t="shared" si="35"/>
        <v>118.818594154</v>
      </c>
    </row>
    <row r="529" spans="1:10">
      <c r="A529">
        <v>105.30200000000001</v>
      </c>
      <c r="B529">
        <v>2630.1757309999998</v>
      </c>
      <c r="C529">
        <v>0</v>
      </c>
      <c r="F529">
        <f t="shared" si="32"/>
        <v>105302</v>
      </c>
      <c r="G529">
        <f t="shared" si="33"/>
        <v>0</v>
      </c>
      <c r="H529" s="1">
        <v>21.96</v>
      </c>
      <c r="I529" s="7">
        <f t="shared" si="34"/>
        <v>102.671824269</v>
      </c>
      <c r="J529" s="6">
        <f t="shared" si="35"/>
        <v>102.671824269</v>
      </c>
    </row>
    <row r="530" spans="1:10">
      <c r="A530">
        <v>74.891000000000005</v>
      </c>
      <c r="B530">
        <v>2630.1757309999998</v>
      </c>
      <c r="C530">
        <v>0</v>
      </c>
      <c r="F530">
        <f t="shared" si="32"/>
        <v>74891</v>
      </c>
      <c r="G530">
        <f t="shared" si="33"/>
        <v>0</v>
      </c>
      <c r="H530" s="1">
        <v>22</v>
      </c>
      <c r="I530" s="7">
        <f t="shared" si="34"/>
        <v>72.260824269000011</v>
      </c>
      <c r="J530" s="6">
        <f t="shared" si="35"/>
        <v>72.260824269000011</v>
      </c>
    </row>
    <row r="531" spans="1:10">
      <c r="A531">
        <v>59.465000000000003</v>
      </c>
      <c r="B531">
        <v>2630.1757309999998</v>
      </c>
      <c r="C531">
        <v>0</v>
      </c>
      <c r="F531">
        <f t="shared" si="32"/>
        <v>59465</v>
      </c>
      <c r="G531">
        <f t="shared" si="33"/>
        <v>0</v>
      </c>
      <c r="H531" s="1">
        <v>22.04</v>
      </c>
      <c r="I531" s="7">
        <f t="shared" si="34"/>
        <v>56.834824268999995</v>
      </c>
      <c r="J531" s="6">
        <f t="shared" si="35"/>
        <v>56.834824268999995</v>
      </c>
    </row>
    <row r="532" spans="1:10">
      <c r="A532">
        <v>53.331000000000003</v>
      </c>
      <c r="B532">
        <v>2630.1757309999998</v>
      </c>
      <c r="C532">
        <v>0</v>
      </c>
      <c r="F532">
        <f t="shared" si="32"/>
        <v>53331</v>
      </c>
      <c r="G532">
        <f t="shared" si="33"/>
        <v>0</v>
      </c>
      <c r="H532" s="1">
        <v>22.08</v>
      </c>
      <c r="I532" s="7">
        <f t="shared" si="34"/>
        <v>50.700824268999995</v>
      </c>
      <c r="J532" s="6">
        <f t="shared" si="35"/>
        <v>50.700824268999995</v>
      </c>
    </row>
    <row r="533" spans="1:10">
      <c r="A533">
        <v>50.167999999999999</v>
      </c>
      <c r="B533">
        <v>0</v>
      </c>
      <c r="C533">
        <v>0</v>
      </c>
      <c r="F533">
        <f t="shared" si="32"/>
        <v>50168</v>
      </c>
      <c r="G533">
        <f t="shared" si="33"/>
        <v>0</v>
      </c>
      <c r="H533" s="1">
        <v>22.12</v>
      </c>
      <c r="I533" s="7">
        <f t="shared" si="34"/>
        <v>50.167999999999999</v>
      </c>
      <c r="J533" s="6">
        <f t="shared" si="35"/>
        <v>50.167999999999999</v>
      </c>
    </row>
    <row r="534" spans="1:10">
      <c r="A534">
        <v>50.793999999999997</v>
      </c>
      <c r="B534">
        <v>0</v>
      </c>
      <c r="C534">
        <v>0</v>
      </c>
      <c r="F534">
        <f t="shared" si="32"/>
        <v>50794</v>
      </c>
      <c r="G534">
        <f t="shared" si="33"/>
        <v>0</v>
      </c>
      <c r="H534" s="1">
        <v>22.17</v>
      </c>
      <c r="I534" s="7">
        <f t="shared" si="34"/>
        <v>50.793999999999997</v>
      </c>
      <c r="J534" s="6">
        <f t="shared" si="35"/>
        <v>50.793999999999997</v>
      </c>
    </row>
    <row r="535" spans="1:10">
      <c r="A535">
        <v>55.351999999999997</v>
      </c>
      <c r="B535">
        <v>2630.1757309999998</v>
      </c>
      <c r="C535">
        <v>0</v>
      </c>
      <c r="F535">
        <f t="shared" si="32"/>
        <v>55352</v>
      </c>
      <c r="G535">
        <f t="shared" si="33"/>
        <v>0</v>
      </c>
      <c r="H535" s="1">
        <v>22.21</v>
      </c>
      <c r="I535" s="7">
        <f t="shared" si="34"/>
        <v>52.721824268999995</v>
      </c>
      <c r="J535" s="6">
        <f t="shared" si="35"/>
        <v>52.721824268999995</v>
      </c>
    </row>
    <row r="536" spans="1:10">
      <c r="A536">
        <v>74.659000000000006</v>
      </c>
      <c r="B536">
        <v>2630.1757309999998</v>
      </c>
      <c r="C536">
        <v>0</v>
      </c>
      <c r="F536">
        <f t="shared" si="32"/>
        <v>74659</v>
      </c>
      <c r="G536">
        <f t="shared" si="33"/>
        <v>0</v>
      </c>
      <c r="H536" s="1">
        <v>22.25</v>
      </c>
      <c r="I536" s="7">
        <f t="shared" si="34"/>
        <v>72.028824268999998</v>
      </c>
      <c r="J536" s="6">
        <f t="shared" si="35"/>
        <v>72.028824268999998</v>
      </c>
    </row>
    <row r="537" spans="1:10">
      <c r="A537">
        <v>104.96899999999999</v>
      </c>
      <c r="B537">
        <v>21041.405846000001</v>
      </c>
      <c r="C537">
        <v>5.556</v>
      </c>
      <c r="F537">
        <f t="shared" si="32"/>
        <v>104969</v>
      </c>
      <c r="G537">
        <f t="shared" si="33"/>
        <v>1111.2</v>
      </c>
      <c r="H537" s="1">
        <v>22.29</v>
      </c>
      <c r="I537" s="7">
        <f t="shared" si="34"/>
        <v>82.816394153999994</v>
      </c>
      <c r="J537" s="6">
        <f t="shared" si="35"/>
        <v>82.816394153999994</v>
      </c>
    </row>
    <row r="538" spans="1:10">
      <c r="A538">
        <v>120.194</v>
      </c>
      <c r="B538">
        <v>21041.405846000001</v>
      </c>
      <c r="C538">
        <v>77.778000000000006</v>
      </c>
      <c r="F538">
        <f t="shared" si="32"/>
        <v>120194</v>
      </c>
      <c r="G538">
        <f t="shared" si="33"/>
        <v>15555.6</v>
      </c>
      <c r="H538" s="1">
        <v>22.33</v>
      </c>
      <c r="I538" s="7">
        <f t="shared" si="34"/>
        <v>83.596994153999987</v>
      </c>
      <c r="J538" s="6">
        <f t="shared" si="35"/>
        <v>83.596994153999987</v>
      </c>
    </row>
    <row r="539" spans="1:10">
      <c r="A539">
        <v>129.14099999999999</v>
      </c>
      <c r="B539">
        <v>21041.405846000001</v>
      </c>
      <c r="C539">
        <v>166.667</v>
      </c>
      <c r="F539">
        <f t="shared" si="32"/>
        <v>129140.99999999999</v>
      </c>
      <c r="G539">
        <f t="shared" si="33"/>
        <v>33333.4</v>
      </c>
      <c r="H539" s="1">
        <v>22.37</v>
      </c>
      <c r="I539" s="7">
        <f t="shared" si="34"/>
        <v>74.76619415399999</v>
      </c>
      <c r="J539" s="6">
        <f t="shared" si="35"/>
        <v>74.76619415399999</v>
      </c>
    </row>
    <row r="540" spans="1:10">
      <c r="A540">
        <v>127.383</v>
      </c>
      <c r="B540">
        <v>21041.405846000001</v>
      </c>
      <c r="C540">
        <v>233.333</v>
      </c>
      <c r="F540">
        <f t="shared" si="32"/>
        <v>127383</v>
      </c>
      <c r="G540">
        <f t="shared" si="33"/>
        <v>46666.6</v>
      </c>
      <c r="H540" s="1">
        <v>22.42</v>
      </c>
      <c r="I540" s="7">
        <f t="shared" si="34"/>
        <v>59.67499415399999</v>
      </c>
      <c r="J540" s="6">
        <f t="shared" si="35"/>
        <v>59.67499415399999</v>
      </c>
    </row>
    <row r="541" spans="1:10">
      <c r="A541">
        <v>129.881</v>
      </c>
      <c r="B541">
        <v>71014.744730000006</v>
      </c>
      <c r="C541">
        <v>244.44399999999999</v>
      </c>
      <c r="F541">
        <f t="shared" si="32"/>
        <v>129881</v>
      </c>
      <c r="G541">
        <f t="shared" si="33"/>
        <v>48888.799999999996</v>
      </c>
      <c r="H541" s="1">
        <v>22.46</v>
      </c>
      <c r="I541" s="7">
        <f t="shared" si="34"/>
        <v>9.9774552699999983</v>
      </c>
      <c r="J541" s="6">
        <f t="shared" si="35"/>
        <v>9.9774552699999983</v>
      </c>
    </row>
    <row r="542" spans="1:10">
      <c r="A542">
        <v>130.07300000000001</v>
      </c>
      <c r="B542">
        <v>71014.744730000006</v>
      </c>
      <c r="C542">
        <v>122.22199999999999</v>
      </c>
      <c r="F542">
        <f t="shared" si="32"/>
        <v>130073.00000000001</v>
      </c>
      <c r="G542">
        <f t="shared" si="33"/>
        <v>24444.399999999998</v>
      </c>
      <c r="H542" s="1">
        <v>22.5</v>
      </c>
      <c r="I542" s="7">
        <f t="shared" si="34"/>
        <v>34.613855270000016</v>
      </c>
      <c r="J542" s="6">
        <f t="shared" si="35"/>
        <v>34.613855270000016</v>
      </c>
    </row>
    <row r="543" spans="1:10">
      <c r="A543">
        <v>124.762</v>
      </c>
      <c r="B543">
        <v>71014.744730000006</v>
      </c>
      <c r="C543">
        <v>105.556</v>
      </c>
      <c r="F543">
        <f t="shared" si="32"/>
        <v>124762</v>
      </c>
      <c r="G543">
        <f t="shared" si="33"/>
        <v>21111.200000000001</v>
      </c>
      <c r="H543" s="1">
        <v>22.54</v>
      </c>
      <c r="I543" s="7">
        <f t="shared" si="34"/>
        <v>32.636055269999993</v>
      </c>
      <c r="J543" s="6">
        <f t="shared" si="35"/>
        <v>32.636055269999993</v>
      </c>
    </row>
    <row r="544" spans="1:10">
      <c r="A544">
        <v>121.236</v>
      </c>
      <c r="B544">
        <v>71014.744730000006</v>
      </c>
      <c r="C544">
        <v>38.889000000000003</v>
      </c>
      <c r="F544">
        <f t="shared" si="32"/>
        <v>121236</v>
      </c>
      <c r="G544">
        <f t="shared" si="33"/>
        <v>7777.8</v>
      </c>
      <c r="H544" s="1">
        <v>22.58</v>
      </c>
      <c r="I544" s="7">
        <f t="shared" si="34"/>
        <v>42.443455269999994</v>
      </c>
      <c r="J544" s="6">
        <f t="shared" si="35"/>
        <v>42.443455269999994</v>
      </c>
    </row>
    <row r="545" spans="1:10">
      <c r="A545">
        <v>123.248</v>
      </c>
      <c r="B545">
        <v>71014.744730000006</v>
      </c>
      <c r="C545">
        <v>5.556</v>
      </c>
      <c r="F545">
        <f t="shared" si="32"/>
        <v>123248</v>
      </c>
      <c r="G545">
        <f t="shared" si="33"/>
        <v>1111.2</v>
      </c>
      <c r="H545" s="1">
        <v>22.62</v>
      </c>
      <c r="I545" s="7">
        <f t="shared" si="34"/>
        <v>51.122055269999997</v>
      </c>
      <c r="J545" s="6">
        <f t="shared" si="35"/>
        <v>51.122055269999997</v>
      </c>
    </row>
    <row r="546" spans="1:10">
      <c r="A546">
        <v>140.166</v>
      </c>
      <c r="B546">
        <v>71014.744730000006</v>
      </c>
      <c r="C546">
        <v>0</v>
      </c>
      <c r="F546">
        <f t="shared" si="32"/>
        <v>140166</v>
      </c>
      <c r="G546">
        <f t="shared" si="33"/>
        <v>0</v>
      </c>
      <c r="H546" s="1">
        <v>22.67</v>
      </c>
      <c r="I546" s="7">
        <f t="shared" si="34"/>
        <v>69.151255269999993</v>
      </c>
      <c r="J546" s="6">
        <f t="shared" si="35"/>
        <v>69.151255269999993</v>
      </c>
    </row>
    <row r="547" spans="1:10">
      <c r="A547">
        <v>176.26900000000001</v>
      </c>
      <c r="B547">
        <v>71014.744730000006</v>
      </c>
      <c r="C547">
        <v>0</v>
      </c>
      <c r="F547">
        <f t="shared" si="32"/>
        <v>176269</v>
      </c>
      <c r="G547">
        <f t="shared" si="33"/>
        <v>0</v>
      </c>
      <c r="H547" s="1">
        <v>22.71</v>
      </c>
      <c r="I547" s="7">
        <f t="shared" si="34"/>
        <v>105.25425526999999</v>
      </c>
      <c r="J547" s="6">
        <f t="shared" si="35"/>
        <v>105.25425526999999</v>
      </c>
    </row>
    <row r="548" spans="1:10">
      <c r="A548">
        <v>188.947</v>
      </c>
      <c r="B548">
        <v>71014.744730000006</v>
      </c>
      <c r="C548">
        <v>0</v>
      </c>
      <c r="F548">
        <f t="shared" si="32"/>
        <v>188947</v>
      </c>
      <c r="G548">
        <f t="shared" si="33"/>
        <v>0</v>
      </c>
      <c r="H548" s="1">
        <v>22.75</v>
      </c>
      <c r="I548" s="7">
        <f t="shared" si="34"/>
        <v>117.93225527</v>
      </c>
      <c r="J548" s="6">
        <f t="shared" si="35"/>
        <v>117.93225527</v>
      </c>
    </row>
    <row r="549" spans="1:10">
      <c r="A549">
        <v>191.05199999999999</v>
      </c>
      <c r="B549">
        <v>21041.405846000001</v>
      </c>
      <c r="C549">
        <v>0</v>
      </c>
      <c r="F549">
        <f t="shared" si="32"/>
        <v>191052</v>
      </c>
      <c r="G549">
        <f t="shared" si="33"/>
        <v>0</v>
      </c>
      <c r="H549" s="1">
        <v>22.79</v>
      </c>
      <c r="I549" s="7">
        <f t="shared" si="34"/>
        <v>170.01059415399999</v>
      </c>
      <c r="J549" s="6">
        <f t="shared" si="35"/>
        <v>170.01059415399999</v>
      </c>
    </row>
    <row r="550" spans="1:10">
      <c r="A550">
        <v>177.41900000000001</v>
      </c>
      <c r="B550">
        <v>71014.744730000006</v>
      </c>
      <c r="C550">
        <v>0</v>
      </c>
      <c r="F550">
        <f t="shared" si="32"/>
        <v>177419</v>
      </c>
      <c r="G550">
        <f t="shared" si="33"/>
        <v>0</v>
      </c>
      <c r="H550" s="1">
        <v>22.83</v>
      </c>
      <c r="I550" s="7">
        <f t="shared" si="34"/>
        <v>106.40425526999999</v>
      </c>
      <c r="J550" s="6">
        <f t="shared" si="35"/>
        <v>106.40425526999999</v>
      </c>
    </row>
    <row r="551" spans="1:10">
      <c r="A551">
        <v>158.01599999999999</v>
      </c>
      <c r="B551">
        <v>21041.405846000001</v>
      </c>
      <c r="C551">
        <v>0</v>
      </c>
      <c r="F551">
        <f t="shared" si="32"/>
        <v>158016</v>
      </c>
      <c r="G551">
        <f t="shared" si="33"/>
        <v>0</v>
      </c>
      <c r="H551" s="1">
        <v>22.87</v>
      </c>
      <c r="I551" s="7">
        <f t="shared" si="34"/>
        <v>136.97459415399999</v>
      </c>
      <c r="J551" s="6">
        <f t="shared" si="35"/>
        <v>136.97459415399999</v>
      </c>
    </row>
    <row r="552" spans="1:10">
      <c r="A552">
        <v>136.66200000000001</v>
      </c>
      <c r="B552">
        <v>21041.405846000001</v>
      </c>
      <c r="C552">
        <v>0</v>
      </c>
      <c r="F552">
        <f t="shared" si="32"/>
        <v>136662</v>
      </c>
      <c r="G552">
        <f t="shared" si="33"/>
        <v>0</v>
      </c>
      <c r="H552" s="1">
        <v>22.92</v>
      </c>
      <c r="I552" s="7">
        <f t="shared" si="34"/>
        <v>115.62059415399999</v>
      </c>
      <c r="J552" s="6">
        <f t="shared" si="35"/>
        <v>115.62059415399999</v>
      </c>
    </row>
    <row r="553" spans="1:10">
      <c r="A553">
        <v>109.52800000000001</v>
      </c>
      <c r="B553">
        <v>21041.405846000001</v>
      </c>
      <c r="C553">
        <v>0</v>
      </c>
      <c r="F553">
        <f t="shared" si="32"/>
        <v>109528</v>
      </c>
      <c r="G553">
        <f t="shared" si="33"/>
        <v>0</v>
      </c>
      <c r="H553" s="1">
        <v>22.96</v>
      </c>
      <c r="I553" s="7">
        <f t="shared" si="34"/>
        <v>88.486594153999988</v>
      </c>
      <c r="J553" s="6">
        <f t="shared" si="35"/>
        <v>88.486594153999988</v>
      </c>
    </row>
    <row r="554" spans="1:10">
      <c r="A554">
        <v>80.036000000000001</v>
      </c>
      <c r="B554">
        <v>21041.405846000001</v>
      </c>
      <c r="C554">
        <v>0</v>
      </c>
      <c r="F554">
        <f t="shared" si="32"/>
        <v>80036</v>
      </c>
      <c r="G554">
        <f t="shared" si="33"/>
        <v>0</v>
      </c>
      <c r="H554" s="1">
        <v>23</v>
      </c>
      <c r="I554" s="7">
        <f t="shared" si="34"/>
        <v>58.994594153999998</v>
      </c>
      <c r="J554" s="6">
        <f t="shared" si="35"/>
        <v>58.994594153999998</v>
      </c>
    </row>
    <row r="555" spans="1:10">
      <c r="A555">
        <v>61.485999999999997</v>
      </c>
      <c r="B555">
        <v>21041.405846000001</v>
      </c>
      <c r="C555">
        <v>0</v>
      </c>
      <c r="F555">
        <f t="shared" si="32"/>
        <v>61486</v>
      </c>
      <c r="G555">
        <f t="shared" si="33"/>
        <v>0</v>
      </c>
      <c r="H555" s="1">
        <v>23.04</v>
      </c>
      <c r="I555" s="7">
        <f t="shared" si="34"/>
        <v>40.444594154000001</v>
      </c>
      <c r="J555" s="6">
        <f t="shared" si="35"/>
        <v>40.444594154000001</v>
      </c>
    </row>
    <row r="556" spans="1:10">
      <c r="A556">
        <v>54.201999999999998</v>
      </c>
      <c r="B556">
        <v>21041.405846000001</v>
      </c>
      <c r="C556">
        <v>0</v>
      </c>
      <c r="F556">
        <f t="shared" si="32"/>
        <v>54202</v>
      </c>
      <c r="G556">
        <f t="shared" si="33"/>
        <v>0</v>
      </c>
      <c r="H556" s="1">
        <v>23.08</v>
      </c>
      <c r="I556" s="7">
        <f t="shared" si="34"/>
        <v>33.160594154000002</v>
      </c>
      <c r="J556" s="6">
        <f t="shared" si="35"/>
        <v>33.160594154000002</v>
      </c>
    </row>
    <row r="557" spans="1:10">
      <c r="A557">
        <v>51.668999999999997</v>
      </c>
      <c r="B557">
        <v>21041.405846000001</v>
      </c>
      <c r="C557">
        <v>0</v>
      </c>
      <c r="F557">
        <f t="shared" si="32"/>
        <v>51669</v>
      </c>
      <c r="G557">
        <f t="shared" si="33"/>
        <v>0</v>
      </c>
      <c r="H557" s="1">
        <v>23.12</v>
      </c>
      <c r="I557" s="7">
        <f t="shared" si="34"/>
        <v>30.627594153999997</v>
      </c>
      <c r="J557" s="6">
        <f t="shared" si="35"/>
        <v>30.627594153999997</v>
      </c>
    </row>
    <row r="558" spans="1:10">
      <c r="A558">
        <v>52.417000000000002</v>
      </c>
      <c r="B558">
        <v>2630.1757309999998</v>
      </c>
      <c r="C558">
        <v>0</v>
      </c>
      <c r="F558">
        <f t="shared" si="32"/>
        <v>52417</v>
      </c>
      <c r="G558">
        <f t="shared" si="33"/>
        <v>0</v>
      </c>
      <c r="H558" s="1">
        <v>23.17</v>
      </c>
      <c r="I558" s="7">
        <f t="shared" si="34"/>
        <v>49.786824269</v>
      </c>
      <c r="J558" s="6">
        <f t="shared" si="35"/>
        <v>49.786824269</v>
      </c>
    </row>
    <row r="559" spans="1:10">
      <c r="A559">
        <v>57.326000000000001</v>
      </c>
      <c r="B559">
        <v>2630.1757309999998</v>
      </c>
      <c r="C559">
        <v>0</v>
      </c>
      <c r="F559">
        <f t="shared" si="32"/>
        <v>57326</v>
      </c>
      <c r="G559">
        <f t="shared" si="33"/>
        <v>0</v>
      </c>
      <c r="H559" s="1">
        <v>23.21</v>
      </c>
      <c r="I559" s="7">
        <f t="shared" si="34"/>
        <v>54.695824268999999</v>
      </c>
      <c r="J559" s="6">
        <f t="shared" si="35"/>
        <v>54.695824268999999</v>
      </c>
    </row>
    <row r="560" spans="1:10">
      <c r="A560">
        <v>75.201999999999998</v>
      </c>
      <c r="B560">
        <v>2630.1757309999998</v>
      </c>
      <c r="C560">
        <v>0</v>
      </c>
      <c r="F560">
        <f t="shared" si="32"/>
        <v>75202</v>
      </c>
      <c r="G560">
        <f t="shared" si="33"/>
        <v>0</v>
      </c>
      <c r="H560" s="1">
        <v>23.25</v>
      </c>
      <c r="I560" s="7">
        <f t="shared" si="34"/>
        <v>72.571824269000004</v>
      </c>
      <c r="J560" s="6">
        <f t="shared" si="35"/>
        <v>72.571824269000004</v>
      </c>
    </row>
    <row r="561" spans="1:10">
      <c r="A561">
        <v>102.913</v>
      </c>
      <c r="B561">
        <v>21041.405846000001</v>
      </c>
      <c r="C561">
        <v>11.111000000000001</v>
      </c>
      <c r="F561">
        <f t="shared" si="32"/>
        <v>102913</v>
      </c>
      <c r="G561">
        <f t="shared" si="33"/>
        <v>2222.2000000000003</v>
      </c>
      <c r="H561" s="1">
        <v>23.29</v>
      </c>
      <c r="I561" s="7">
        <f t="shared" si="34"/>
        <v>79.649394153999992</v>
      </c>
      <c r="J561" s="6">
        <f t="shared" si="35"/>
        <v>79.649394153999992</v>
      </c>
    </row>
    <row r="562" spans="1:10">
      <c r="A562">
        <v>114.161</v>
      </c>
      <c r="B562">
        <v>21041.405846000001</v>
      </c>
      <c r="C562">
        <v>55.555999999999997</v>
      </c>
      <c r="F562">
        <f t="shared" si="32"/>
        <v>114161</v>
      </c>
      <c r="G562">
        <f t="shared" si="33"/>
        <v>11111.199999999999</v>
      </c>
      <c r="H562" s="1">
        <v>23.33</v>
      </c>
      <c r="I562" s="7">
        <f t="shared" si="34"/>
        <v>82.008394154000001</v>
      </c>
      <c r="J562" s="6">
        <f t="shared" si="35"/>
        <v>82.008394154000001</v>
      </c>
    </row>
    <row r="563" spans="1:10">
      <c r="A563">
        <v>117.565</v>
      </c>
      <c r="B563">
        <v>21041.405846000001</v>
      </c>
      <c r="C563">
        <v>111.111</v>
      </c>
      <c r="F563">
        <f t="shared" si="32"/>
        <v>117565</v>
      </c>
      <c r="G563">
        <f t="shared" si="33"/>
        <v>22222.2</v>
      </c>
      <c r="H563" s="1">
        <v>23.37</v>
      </c>
      <c r="I563" s="7">
        <f t="shared" si="34"/>
        <v>74.301394153999993</v>
      </c>
      <c r="J563" s="6">
        <f t="shared" si="35"/>
        <v>74.301394153999993</v>
      </c>
    </row>
    <row r="564" spans="1:10">
      <c r="A564">
        <v>115.92</v>
      </c>
      <c r="B564">
        <v>21041.405846000001</v>
      </c>
      <c r="C564">
        <v>172.22200000000001</v>
      </c>
      <c r="F564">
        <f t="shared" si="32"/>
        <v>115920</v>
      </c>
      <c r="G564">
        <f t="shared" si="33"/>
        <v>34444.400000000001</v>
      </c>
      <c r="H564" s="1">
        <v>23.42</v>
      </c>
      <c r="I564" s="7">
        <f t="shared" si="34"/>
        <v>60.434194153999989</v>
      </c>
      <c r="J564" s="6">
        <f t="shared" si="35"/>
        <v>60.434194153999989</v>
      </c>
    </row>
    <row r="565" spans="1:10">
      <c r="A565">
        <v>116.20399999999999</v>
      </c>
      <c r="B565">
        <v>21041.405846000001</v>
      </c>
      <c r="C565">
        <v>166.667</v>
      </c>
      <c r="F565">
        <f t="shared" si="32"/>
        <v>116204</v>
      </c>
      <c r="G565">
        <f t="shared" si="33"/>
        <v>33333.4</v>
      </c>
      <c r="H565" s="1">
        <v>23.46</v>
      </c>
      <c r="I565" s="7">
        <f t="shared" si="34"/>
        <v>61.829194153999993</v>
      </c>
      <c r="J565" s="6">
        <f t="shared" si="35"/>
        <v>61.829194153999993</v>
      </c>
    </row>
    <row r="566" spans="1:10">
      <c r="A566">
        <v>118.199</v>
      </c>
      <c r="B566">
        <v>21041.405846000001</v>
      </c>
      <c r="C566">
        <v>133.333</v>
      </c>
      <c r="F566">
        <f t="shared" si="32"/>
        <v>118199</v>
      </c>
      <c r="G566">
        <f t="shared" si="33"/>
        <v>26666.6</v>
      </c>
      <c r="H566" s="1">
        <v>23.5</v>
      </c>
      <c r="I566" s="7">
        <f t="shared" si="34"/>
        <v>70.490994153999992</v>
      </c>
      <c r="J566" s="6">
        <f t="shared" si="35"/>
        <v>70.490994153999992</v>
      </c>
    </row>
    <row r="567" spans="1:10">
      <c r="A567">
        <v>116.095</v>
      </c>
      <c r="B567">
        <v>21041.405846000001</v>
      </c>
      <c r="C567">
        <v>100</v>
      </c>
      <c r="F567">
        <f t="shared" si="32"/>
        <v>116095</v>
      </c>
      <c r="G567">
        <f t="shared" si="33"/>
        <v>20000</v>
      </c>
      <c r="H567" s="1">
        <v>23.54</v>
      </c>
      <c r="I567" s="7">
        <f t="shared" si="34"/>
        <v>75.053594153999995</v>
      </c>
      <c r="J567" s="6">
        <f t="shared" si="35"/>
        <v>75.053594153999995</v>
      </c>
    </row>
    <row r="568" spans="1:10">
      <c r="A568">
        <v>114.634</v>
      </c>
      <c r="B568">
        <v>71014.744730000006</v>
      </c>
      <c r="C568">
        <v>72.221999999999994</v>
      </c>
      <c r="F568">
        <f t="shared" si="32"/>
        <v>114634</v>
      </c>
      <c r="G568">
        <f t="shared" si="33"/>
        <v>14444.4</v>
      </c>
      <c r="H568" s="1">
        <v>23.58</v>
      </c>
      <c r="I568" s="7">
        <f t="shared" si="34"/>
        <v>29.174855269999991</v>
      </c>
      <c r="J568" s="6">
        <f t="shared" si="35"/>
        <v>29.174855269999991</v>
      </c>
    </row>
    <row r="569" spans="1:10">
      <c r="A569">
        <v>115.71899999999999</v>
      </c>
      <c r="B569">
        <v>21041.405846000001</v>
      </c>
      <c r="C569">
        <v>22.222000000000001</v>
      </c>
      <c r="F569">
        <f t="shared" si="32"/>
        <v>115719</v>
      </c>
      <c r="G569">
        <f t="shared" si="33"/>
        <v>4444.4000000000005</v>
      </c>
      <c r="H569" s="1">
        <v>23.62</v>
      </c>
      <c r="I569" s="7">
        <f t="shared" si="34"/>
        <v>90.233194154000003</v>
      </c>
      <c r="J569" s="6">
        <f t="shared" si="35"/>
        <v>90.233194154000003</v>
      </c>
    </row>
    <row r="570" spans="1:10">
      <c r="A570">
        <v>128.77799999999999</v>
      </c>
      <c r="B570">
        <v>21041.405846000001</v>
      </c>
      <c r="C570">
        <v>0</v>
      </c>
      <c r="F570">
        <f t="shared" si="32"/>
        <v>128777.99999999999</v>
      </c>
      <c r="G570">
        <f t="shared" si="33"/>
        <v>0</v>
      </c>
      <c r="H570" s="1">
        <v>23.67</v>
      </c>
      <c r="I570" s="7">
        <f t="shared" si="34"/>
        <v>107.73659415399999</v>
      </c>
      <c r="J570" s="6">
        <f t="shared" si="35"/>
        <v>107.73659415399999</v>
      </c>
    </row>
    <row r="571" spans="1:10">
      <c r="A571">
        <v>165.559</v>
      </c>
      <c r="B571">
        <v>21041.405846000001</v>
      </c>
      <c r="C571">
        <v>0</v>
      </c>
      <c r="F571">
        <f t="shared" si="32"/>
        <v>165559</v>
      </c>
      <c r="G571">
        <f t="shared" si="33"/>
        <v>0</v>
      </c>
      <c r="H571" s="1">
        <v>23.71</v>
      </c>
      <c r="I571" s="7">
        <f t="shared" si="34"/>
        <v>144.51759415399999</v>
      </c>
      <c r="J571" s="6">
        <f t="shared" si="35"/>
        <v>144.51759415399999</v>
      </c>
    </row>
    <row r="572" spans="1:10">
      <c r="A572">
        <v>182.20599999999999</v>
      </c>
      <c r="B572">
        <v>71014.744730000006</v>
      </c>
      <c r="C572">
        <v>0</v>
      </c>
      <c r="F572">
        <f t="shared" si="32"/>
        <v>182206</v>
      </c>
      <c r="G572">
        <f t="shared" si="33"/>
        <v>0</v>
      </c>
      <c r="H572" s="1">
        <v>23.75</v>
      </c>
      <c r="I572" s="7">
        <f t="shared" si="34"/>
        <v>111.19125527</v>
      </c>
      <c r="J572" s="6">
        <f t="shared" si="35"/>
        <v>111.19125527</v>
      </c>
    </row>
    <row r="573" spans="1:10">
      <c r="A573">
        <v>185.12799999999999</v>
      </c>
      <c r="B573">
        <v>71014.744730000006</v>
      </c>
      <c r="C573">
        <v>0</v>
      </c>
      <c r="F573">
        <f t="shared" si="32"/>
        <v>185128</v>
      </c>
      <c r="G573">
        <f t="shared" si="33"/>
        <v>0</v>
      </c>
      <c r="H573" s="1">
        <v>23.79</v>
      </c>
      <c r="I573" s="7">
        <f t="shared" si="34"/>
        <v>114.11325527</v>
      </c>
      <c r="J573" s="6">
        <f t="shared" si="35"/>
        <v>114.11325527</v>
      </c>
    </row>
    <row r="574" spans="1:10">
      <c r="A574">
        <v>173.858</v>
      </c>
      <c r="B574">
        <v>21041.405846000001</v>
      </c>
      <c r="C574">
        <v>0</v>
      </c>
      <c r="F574">
        <f t="shared" si="32"/>
        <v>173858</v>
      </c>
      <c r="G574">
        <f t="shared" si="33"/>
        <v>0</v>
      </c>
      <c r="H574" s="1">
        <v>23.83</v>
      </c>
      <c r="I574" s="7">
        <f t="shared" si="34"/>
        <v>152.816594154</v>
      </c>
      <c r="J574" s="6">
        <f t="shared" si="35"/>
        <v>152.816594154</v>
      </c>
    </row>
    <row r="575" spans="1:10">
      <c r="A575">
        <v>157.233</v>
      </c>
      <c r="B575">
        <v>71014.744730000006</v>
      </c>
      <c r="C575">
        <v>0</v>
      </c>
      <c r="F575">
        <f t="shared" si="32"/>
        <v>157233</v>
      </c>
      <c r="G575">
        <f t="shared" si="33"/>
        <v>0</v>
      </c>
      <c r="H575" s="1">
        <v>23.87</v>
      </c>
      <c r="I575" s="7">
        <f t="shared" si="34"/>
        <v>86.21825527</v>
      </c>
      <c r="J575" s="6">
        <f t="shared" si="35"/>
        <v>86.21825527</v>
      </c>
    </row>
    <row r="576" spans="1:10">
      <c r="A576">
        <v>137.71600000000001</v>
      </c>
      <c r="B576">
        <v>21041.405846000001</v>
      </c>
      <c r="C576">
        <v>0</v>
      </c>
      <c r="F576">
        <f t="shared" si="32"/>
        <v>137716</v>
      </c>
      <c r="G576">
        <f t="shared" si="33"/>
        <v>0</v>
      </c>
      <c r="H576" s="1">
        <v>23.92</v>
      </c>
      <c r="I576" s="7">
        <f t="shared" si="34"/>
        <v>116.67459415399999</v>
      </c>
      <c r="J576" s="6">
        <f t="shared" si="35"/>
        <v>116.67459415399999</v>
      </c>
    </row>
    <row r="577" spans="1:10">
      <c r="A577">
        <v>112.58199999999999</v>
      </c>
      <c r="B577">
        <v>21041.405846000001</v>
      </c>
      <c r="C577">
        <v>0</v>
      </c>
      <c r="F577">
        <f t="shared" si="32"/>
        <v>112582</v>
      </c>
      <c r="G577">
        <f t="shared" si="33"/>
        <v>0</v>
      </c>
      <c r="H577" s="1">
        <v>23.96</v>
      </c>
      <c r="I577" s="7">
        <f t="shared" si="34"/>
        <v>91.54059415399999</v>
      </c>
      <c r="J577" s="6">
        <f t="shared" si="35"/>
        <v>91.54059415399999</v>
      </c>
    </row>
    <row r="578" spans="1:10">
      <c r="A578">
        <v>81.379000000000005</v>
      </c>
      <c r="B578">
        <v>21041.405846000001</v>
      </c>
      <c r="C578">
        <v>0</v>
      </c>
      <c r="F578">
        <f t="shared" si="32"/>
        <v>81379</v>
      </c>
      <c r="G578">
        <f t="shared" si="33"/>
        <v>0</v>
      </c>
      <c r="H578" s="1">
        <v>24</v>
      </c>
      <c r="I578" s="7">
        <f t="shared" si="34"/>
        <v>60.337594154000001</v>
      </c>
      <c r="J578" s="6">
        <f t="shared" si="35"/>
        <v>60.337594154000001</v>
      </c>
    </row>
    <row r="579" spans="1:10">
      <c r="A579">
        <v>63.039000000000001</v>
      </c>
      <c r="B579">
        <v>21041.405846000001</v>
      </c>
      <c r="C579">
        <v>0</v>
      </c>
      <c r="F579">
        <f t="shared" ref="F579:F642" si="36">1000*A579</f>
        <v>63039</v>
      </c>
      <c r="G579">
        <f t="shared" ref="G579:G642" si="37">200*C579</f>
        <v>0</v>
      </c>
      <c r="H579" s="1">
        <v>24.04</v>
      </c>
      <c r="I579" s="7">
        <f t="shared" ref="I579:I642" si="38">(F579-B579-G579)/1000</f>
        <v>41.997594153999998</v>
      </c>
      <c r="J579" s="6">
        <f t="shared" ref="J579:J642" si="39">ABS(I579)</f>
        <v>41.997594153999998</v>
      </c>
    </row>
    <row r="580" spans="1:10">
      <c r="A580">
        <v>55.93</v>
      </c>
      <c r="B580">
        <v>21041.405846000001</v>
      </c>
      <c r="C580">
        <v>0</v>
      </c>
      <c r="F580">
        <f t="shared" si="36"/>
        <v>55930</v>
      </c>
      <c r="G580">
        <f t="shared" si="37"/>
        <v>0</v>
      </c>
      <c r="H580" s="1">
        <v>24.08</v>
      </c>
      <c r="I580" s="7">
        <f t="shared" si="38"/>
        <v>34.888594153999996</v>
      </c>
      <c r="J580" s="6">
        <f t="shared" si="39"/>
        <v>34.888594153999996</v>
      </c>
    </row>
    <row r="581" spans="1:10">
      <c r="A581">
        <v>52.938000000000002</v>
      </c>
      <c r="B581">
        <v>21041.405846000001</v>
      </c>
      <c r="C581">
        <v>0</v>
      </c>
      <c r="F581">
        <f t="shared" si="36"/>
        <v>52938</v>
      </c>
      <c r="G581">
        <f t="shared" si="37"/>
        <v>0</v>
      </c>
      <c r="H581" s="1">
        <v>24.12</v>
      </c>
      <c r="I581" s="7">
        <f t="shared" si="38"/>
        <v>31.896594153999999</v>
      </c>
      <c r="J581" s="6">
        <f t="shared" si="39"/>
        <v>31.896594153999999</v>
      </c>
    </row>
    <row r="582" spans="1:10">
      <c r="A582">
        <v>52.981000000000002</v>
      </c>
      <c r="B582">
        <v>21041.405846000001</v>
      </c>
      <c r="C582">
        <v>0</v>
      </c>
      <c r="F582">
        <f t="shared" si="36"/>
        <v>52981</v>
      </c>
      <c r="G582">
        <f t="shared" si="37"/>
        <v>0</v>
      </c>
      <c r="H582" s="1">
        <v>24.17</v>
      </c>
      <c r="I582" s="7">
        <f t="shared" si="38"/>
        <v>31.939594153999998</v>
      </c>
      <c r="J582" s="6">
        <f t="shared" si="39"/>
        <v>31.939594153999998</v>
      </c>
    </row>
    <row r="583" spans="1:10">
      <c r="A583">
        <v>57.491999999999997</v>
      </c>
      <c r="B583">
        <v>2630.1757309999998</v>
      </c>
      <c r="C583">
        <v>0</v>
      </c>
      <c r="F583">
        <f t="shared" si="36"/>
        <v>57492</v>
      </c>
      <c r="G583">
        <f t="shared" si="37"/>
        <v>0</v>
      </c>
      <c r="H583" s="1">
        <v>24.21</v>
      </c>
      <c r="I583" s="7">
        <f t="shared" si="38"/>
        <v>54.861824268999996</v>
      </c>
      <c r="J583" s="6">
        <f t="shared" si="39"/>
        <v>54.861824268999996</v>
      </c>
    </row>
    <row r="584" spans="1:10">
      <c r="A584">
        <v>74.686000000000007</v>
      </c>
      <c r="B584">
        <v>0</v>
      </c>
      <c r="C584">
        <v>0</v>
      </c>
      <c r="F584">
        <f t="shared" si="36"/>
        <v>74686</v>
      </c>
      <c r="G584">
        <f t="shared" si="37"/>
        <v>0</v>
      </c>
      <c r="H584" s="1">
        <v>24.25</v>
      </c>
      <c r="I584" s="7">
        <f t="shared" si="38"/>
        <v>74.686000000000007</v>
      </c>
      <c r="J584" s="6">
        <f t="shared" si="39"/>
        <v>74.686000000000007</v>
      </c>
    </row>
    <row r="585" spans="1:10">
      <c r="A585">
        <v>102.62</v>
      </c>
      <c r="B585">
        <v>2630.1757309999998</v>
      </c>
      <c r="C585">
        <v>0</v>
      </c>
      <c r="F585">
        <f t="shared" si="36"/>
        <v>102620</v>
      </c>
      <c r="G585">
        <f t="shared" si="37"/>
        <v>0</v>
      </c>
      <c r="H585" s="1">
        <v>24.29</v>
      </c>
      <c r="I585" s="7">
        <f t="shared" si="38"/>
        <v>99.98982426900001</v>
      </c>
      <c r="J585" s="6">
        <f t="shared" si="39"/>
        <v>99.98982426900001</v>
      </c>
    </row>
    <row r="586" spans="1:10">
      <c r="A586">
        <v>117.64400000000001</v>
      </c>
      <c r="B586">
        <v>21041.405846000001</v>
      </c>
      <c r="C586">
        <v>22.222000000000001</v>
      </c>
      <c r="F586">
        <f t="shared" si="36"/>
        <v>117644</v>
      </c>
      <c r="G586">
        <f t="shared" si="37"/>
        <v>4444.4000000000005</v>
      </c>
      <c r="H586" s="1">
        <v>24.33</v>
      </c>
      <c r="I586" s="7">
        <f t="shared" si="38"/>
        <v>92.158194154</v>
      </c>
      <c r="J586" s="6">
        <f t="shared" si="39"/>
        <v>92.158194154</v>
      </c>
    </row>
    <row r="587" spans="1:10">
      <c r="A587">
        <v>120.789</v>
      </c>
      <c r="B587">
        <v>71014.744730000006</v>
      </c>
      <c r="C587">
        <v>105.556</v>
      </c>
      <c r="F587">
        <f t="shared" si="36"/>
        <v>120789</v>
      </c>
      <c r="G587">
        <f t="shared" si="37"/>
        <v>21111.200000000001</v>
      </c>
      <c r="H587" s="1">
        <v>24.37</v>
      </c>
      <c r="I587" s="7">
        <f t="shared" si="38"/>
        <v>28.663055269999994</v>
      </c>
      <c r="J587" s="6">
        <f t="shared" si="39"/>
        <v>28.663055269999994</v>
      </c>
    </row>
    <row r="588" spans="1:10">
      <c r="A588">
        <v>120.855</v>
      </c>
      <c r="B588">
        <v>71014.744730000006</v>
      </c>
      <c r="C588">
        <v>188.88900000000001</v>
      </c>
      <c r="F588">
        <f t="shared" si="36"/>
        <v>120855</v>
      </c>
      <c r="G588">
        <f t="shared" si="37"/>
        <v>37777.800000000003</v>
      </c>
      <c r="H588" s="1">
        <v>24.42</v>
      </c>
      <c r="I588" s="7">
        <f t="shared" si="38"/>
        <v>12.062455269999992</v>
      </c>
      <c r="J588" s="6">
        <f t="shared" si="39"/>
        <v>12.062455269999992</v>
      </c>
    </row>
    <row r="589" spans="1:10">
      <c r="A589">
        <v>120.124</v>
      </c>
      <c r="B589">
        <v>168331.24676800001</v>
      </c>
      <c r="C589">
        <v>172.22200000000001</v>
      </c>
      <c r="F589">
        <f t="shared" si="36"/>
        <v>120124</v>
      </c>
      <c r="G589">
        <f t="shared" si="37"/>
        <v>34444.400000000001</v>
      </c>
      <c r="H589" s="1">
        <v>24.46</v>
      </c>
      <c r="I589" s="7">
        <f t="shared" si="38"/>
        <v>-82.651646768000006</v>
      </c>
      <c r="J589" s="6">
        <f t="shared" si="39"/>
        <v>82.651646768000006</v>
      </c>
    </row>
    <row r="590" spans="1:10">
      <c r="A590">
        <v>123.169</v>
      </c>
      <c r="B590">
        <v>168331.24676800001</v>
      </c>
      <c r="C590">
        <v>155.55600000000001</v>
      </c>
      <c r="F590">
        <f t="shared" si="36"/>
        <v>123169</v>
      </c>
      <c r="G590">
        <f t="shared" si="37"/>
        <v>31111.200000000001</v>
      </c>
      <c r="H590" s="1">
        <v>24.5</v>
      </c>
      <c r="I590" s="7">
        <f t="shared" si="38"/>
        <v>-76.273446768000014</v>
      </c>
      <c r="J590" s="6">
        <f t="shared" si="39"/>
        <v>76.273446768000014</v>
      </c>
    </row>
    <row r="591" spans="1:10">
      <c r="A591">
        <v>122.69199999999999</v>
      </c>
      <c r="B591">
        <v>168331.24676800001</v>
      </c>
      <c r="C591">
        <v>133.333</v>
      </c>
      <c r="F591">
        <f t="shared" si="36"/>
        <v>122692</v>
      </c>
      <c r="G591">
        <f t="shared" si="37"/>
        <v>26666.6</v>
      </c>
      <c r="H591" s="1">
        <v>24.54</v>
      </c>
      <c r="I591" s="7">
        <f t="shared" si="38"/>
        <v>-72.305846768000023</v>
      </c>
      <c r="J591" s="6">
        <f t="shared" si="39"/>
        <v>72.305846768000023</v>
      </c>
    </row>
    <row r="592" spans="1:10">
      <c r="A592">
        <v>118.72</v>
      </c>
      <c r="B592">
        <v>71014.744730000006</v>
      </c>
      <c r="C592">
        <v>94.444000000000003</v>
      </c>
      <c r="F592">
        <f t="shared" si="36"/>
        <v>118720</v>
      </c>
      <c r="G592">
        <f t="shared" si="37"/>
        <v>18888.8</v>
      </c>
      <c r="H592" s="1">
        <v>24.58</v>
      </c>
      <c r="I592" s="7">
        <f t="shared" si="38"/>
        <v>28.816455269999995</v>
      </c>
      <c r="J592" s="6">
        <f t="shared" si="39"/>
        <v>28.816455269999995</v>
      </c>
    </row>
    <row r="593" spans="1:10">
      <c r="A593">
        <v>116.721</v>
      </c>
      <c r="B593">
        <v>71014.744730000006</v>
      </c>
      <c r="C593">
        <v>27.777999999999999</v>
      </c>
      <c r="F593">
        <f t="shared" si="36"/>
        <v>116721</v>
      </c>
      <c r="G593">
        <f t="shared" si="37"/>
        <v>5555.5999999999995</v>
      </c>
      <c r="H593" s="1">
        <v>24.62</v>
      </c>
      <c r="I593" s="7">
        <f t="shared" si="38"/>
        <v>40.150655269999994</v>
      </c>
      <c r="J593" s="6">
        <f t="shared" si="39"/>
        <v>40.150655269999994</v>
      </c>
    </row>
    <row r="594" spans="1:10">
      <c r="A594">
        <v>131.63900000000001</v>
      </c>
      <c r="B594">
        <v>71014.744730000006</v>
      </c>
      <c r="C594">
        <v>0</v>
      </c>
      <c r="F594">
        <f t="shared" si="36"/>
        <v>131639</v>
      </c>
      <c r="G594">
        <f t="shared" si="37"/>
        <v>0</v>
      </c>
      <c r="H594" s="1">
        <v>24.67</v>
      </c>
      <c r="I594" s="7">
        <f t="shared" si="38"/>
        <v>60.624255269999992</v>
      </c>
      <c r="J594" s="6">
        <f t="shared" si="39"/>
        <v>60.624255269999992</v>
      </c>
    </row>
    <row r="595" spans="1:10">
      <c r="A595">
        <v>171.41200000000001</v>
      </c>
      <c r="B595">
        <v>71014.744730000006</v>
      </c>
      <c r="C595">
        <v>0</v>
      </c>
      <c r="F595">
        <f t="shared" si="36"/>
        <v>171412</v>
      </c>
      <c r="G595">
        <f t="shared" si="37"/>
        <v>0</v>
      </c>
      <c r="H595" s="1">
        <v>24.71</v>
      </c>
      <c r="I595" s="7">
        <f t="shared" si="38"/>
        <v>100.39725526999999</v>
      </c>
      <c r="J595" s="6">
        <f t="shared" si="39"/>
        <v>100.39725526999999</v>
      </c>
    </row>
    <row r="596" spans="1:10">
      <c r="A596">
        <v>188.619</v>
      </c>
      <c r="B596">
        <v>21041.405846000001</v>
      </c>
      <c r="C596">
        <v>0</v>
      </c>
      <c r="F596">
        <f t="shared" si="36"/>
        <v>188619</v>
      </c>
      <c r="G596">
        <f t="shared" si="37"/>
        <v>0</v>
      </c>
      <c r="H596" s="1">
        <v>24.75</v>
      </c>
      <c r="I596" s="7">
        <f t="shared" si="38"/>
        <v>167.577594154</v>
      </c>
      <c r="J596" s="6">
        <f t="shared" si="39"/>
        <v>167.577594154</v>
      </c>
    </row>
    <row r="597" spans="1:10">
      <c r="A597">
        <v>187.80600000000001</v>
      </c>
      <c r="B597">
        <v>21041.405846000001</v>
      </c>
      <c r="C597">
        <v>0</v>
      </c>
      <c r="F597">
        <f t="shared" si="36"/>
        <v>187806</v>
      </c>
      <c r="G597">
        <f t="shared" si="37"/>
        <v>0</v>
      </c>
      <c r="H597" s="1">
        <v>24.79</v>
      </c>
      <c r="I597" s="7">
        <f t="shared" si="38"/>
        <v>166.76459415399998</v>
      </c>
      <c r="J597" s="6">
        <f t="shared" si="39"/>
        <v>166.76459415399998</v>
      </c>
    </row>
    <row r="598" spans="1:10">
      <c r="A598">
        <v>172.26599999999999</v>
      </c>
      <c r="B598">
        <v>21041.405846000001</v>
      </c>
      <c r="C598">
        <v>0</v>
      </c>
      <c r="F598">
        <f t="shared" si="36"/>
        <v>172266</v>
      </c>
      <c r="G598">
        <f t="shared" si="37"/>
        <v>0</v>
      </c>
      <c r="H598" s="1">
        <v>24.83</v>
      </c>
      <c r="I598" s="7">
        <f t="shared" si="38"/>
        <v>151.22459415399999</v>
      </c>
      <c r="J598" s="6">
        <f t="shared" si="39"/>
        <v>151.22459415399999</v>
      </c>
    </row>
    <row r="599" spans="1:10">
      <c r="A599">
        <v>155.14599999999999</v>
      </c>
      <c r="B599">
        <v>21041.405846000001</v>
      </c>
      <c r="C599">
        <v>0</v>
      </c>
      <c r="F599">
        <f t="shared" si="36"/>
        <v>155146</v>
      </c>
      <c r="G599">
        <f t="shared" si="37"/>
        <v>0</v>
      </c>
      <c r="H599" s="1">
        <v>24.87</v>
      </c>
      <c r="I599" s="7">
        <f t="shared" si="38"/>
        <v>134.10459415399998</v>
      </c>
      <c r="J599" s="6">
        <f t="shared" si="39"/>
        <v>134.10459415399998</v>
      </c>
    </row>
    <row r="600" spans="1:10">
      <c r="A600">
        <v>135.98400000000001</v>
      </c>
      <c r="B600">
        <v>71014.744730000006</v>
      </c>
      <c r="C600">
        <v>0</v>
      </c>
      <c r="F600">
        <f t="shared" si="36"/>
        <v>135984</v>
      </c>
      <c r="G600">
        <f t="shared" si="37"/>
        <v>0</v>
      </c>
      <c r="H600" s="1">
        <v>24.92</v>
      </c>
      <c r="I600" s="7">
        <f t="shared" si="38"/>
        <v>64.969255269999991</v>
      </c>
      <c r="J600" s="6">
        <f t="shared" si="39"/>
        <v>64.969255269999991</v>
      </c>
    </row>
    <row r="601" spans="1:10">
      <c r="A601">
        <v>113.199</v>
      </c>
      <c r="B601">
        <v>71014.744730000006</v>
      </c>
      <c r="C601">
        <v>0</v>
      </c>
      <c r="F601">
        <f t="shared" si="36"/>
        <v>113199</v>
      </c>
      <c r="G601">
        <f t="shared" si="37"/>
        <v>0</v>
      </c>
      <c r="H601" s="1">
        <v>24.96</v>
      </c>
      <c r="I601" s="7">
        <f t="shared" si="38"/>
        <v>42.184255269999994</v>
      </c>
      <c r="J601" s="6">
        <f t="shared" si="39"/>
        <v>42.184255269999994</v>
      </c>
    </row>
    <row r="602" spans="1:10">
      <c r="A602">
        <v>83.085999999999999</v>
      </c>
      <c r="B602">
        <v>71014.744730000006</v>
      </c>
      <c r="C602">
        <v>0</v>
      </c>
      <c r="F602">
        <f t="shared" si="36"/>
        <v>83086</v>
      </c>
      <c r="G602">
        <f t="shared" si="37"/>
        <v>0</v>
      </c>
      <c r="H602" s="1">
        <v>25</v>
      </c>
      <c r="I602" s="7">
        <f t="shared" si="38"/>
        <v>12.071255269999995</v>
      </c>
      <c r="J602" s="6">
        <f t="shared" si="39"/>
        <v>12.071255269999995</v>
      </c>
    </row>
    <row r="603" spans="1:10">
      <c r="A603">
        <v>63.289000000000001</v>
      </c>
      <c r="B603">
        <v>71014.744730000006</v>
      </c>
      <c r="C603">
        <v>0</v>
      </c>
      <c r="F603">
        <f t="shared" si="36"/>
        <v>63289</v>
      </c>
      <c r="G603">
        <f t="shared" si="37"/>
        <v>0</v>
      </c>
      <c r="H603" s="1">
        <v>25.04</v>
      </c>
      <c r="I603" s="7">
        <f t="shared" si="38"/>
        <v>-7.7257447300000059</v>
      </c>
      <c r="J603" s="6">
        <f t="shared" si="39"/>
        <v>7.7257447300000059</v>
      </c>
    </row>
    <row r="604" spans="1:10">
      <c r="A604">
        <v>55.637</v>
      </c>
      <c r="B604">
        <v>71014.744730000006</v>
      </c>
      <c r="C604">
        <v>0</v>
      </c>
      <c r="F604">
        <f t="shared" si="36"/>
        <v>55637</v>
      </c>
      <c r="G604">
        <f t="shared" si="37"/>
        <v>0</v>
      </c>
      <c r="H604" s="1">
        <v>25.08</v>
      </c>
      <c r="I604" s="7">
        <f t="shared" si="38"/>
        <v>-15.377744730000005</v>
      </c>
      <c r="J604" s="6">
        <f t="shared" si="39"/>
        <v>15.377744730000005</v>
      </c>
    </row>
    <row r="605" spans="1:10">
      <c r="A605">
        <v>52.853999999999999</v>
      </c>
      <c r="B605">
        <v>71014.744730000006</v>
      </c>
      <c r="C605">
        <v>0</v>
      </c>
      <c r="F605">
        <f t="shared" si="36"/>
        <v>52854</v>
      </c>
      <c r="G605">
        <f t="shared" si="37"/>
        <v>0</v>
      </c>
      <c r="H605" s="1">
        <v>25.12</v>
      </c>
      <c r="I605" s="7">
        <f t="shared" si="38"/>
        <v>-18.160744730000005</v>
      </c>
      <c r="J605" s="6">
        <f t="shared" si="39"/>
        <v>18.160744730000005</v>
      </c>
    </row>
    <row r="606" spans="1:10">
      <c r="A606">
        <v>52.579000000000001</v>
      </c>
      <c r="B606">
        <v>71014.744730000006</v>
      </c>
      <c r="C606">
        <v>0</v>
      </c>
      <c r="F606">
        <f t="shared" si="36"/>
        <v>52579</v>
      </c>
      <c r="G606">
        <f t="shared" si="37"/>
        <v>0</v>
      </c>
      <c r="H606" s="1">
        <v>25.17</v>
      </c>
      <c r="I606" s="7">
        <f t="shared" si="38"/>
        <v>-18.435744730000007</v>
      </c>
      <c r="J606" s="6">
        <f t="shared" si="39"/>
        <v>18.435744730000007</v>
      </c>
    </row>
    <row r="607" spans="1:10">
      <c r="A607">
        <v>56.932000000000002</v>
      </c>
      <c r="B607">
        <v>71014.744730000006</v>
      </c>
      <c r="C607">
        <v>0</v>
      </c>
      <c r="F607">
        <f t="shared" si="36"/>
        <v>56932</v>
      </c>
      <c r="G607">
        <f t="shared" si="37"/>
        <v>0</v>
      </c>
      <c r="H607" s="1">
        <v>25.21</v>
      </c>
      <c r="I607" s="7">
        <f t="shared" si="38"/>
        <v>-14.082744730000005</v>
      </c>
      <c r="J607" s="6">
        <f t="shared" si="39"/>
        <v>14.082744730000005</v>
      </c>
    </row>
    <row r="608" spans="1:10">
      <c r="A608">
        <v>75.210999999999999</v>
      </c>
      <c r="B608">
        <v>71014.744730000006</v>
      </c>
      <c r="C608">
        <v>0</v>
      </c>
      <c r="F608">
        <f t="shared" si="36"/>
        <v>75211</v>
      </c>
      <c r="G608">
        <f t="shared" si="37"/>
        <v>0</v>
      </c>
      <c r="H608" s="1">
        <v>25.25</v>
      </c>
      <c r="I608" s="7">
        <f t="shared" si="38"/>
        <v>4.1962552699999938</v>
      </c>
      <c r="J608" s="6">
        <f t="shared" si="39"/>
        <v>4.1962552699999938</v>
      </c>
    </row>
    <row r="609" spans="1:10">
      <c r="A609">
        <v>106.142</v>
      </c>
      <c r="B609">
        <v>71014.744730000006</v>
      </c>
      <c r="C609">
        <v>16.667000000000002</v>
      </c>
      <c r="F609">
        <f t="shared" si="36"/>
        <v>106142</v>
      </c>
      <c r="G609">
        <f t="shared" si="37"/>
        <v>3333.4000000000005</v>
      </c>
      <c r="H609" s="1">
        <v>25.29</v>
      </c>
      <c r="I609" s="7">
        <f t="shared" si="38"/>
        <v>31.793855269999991</v>
      </c>
      <c r="J609" s="6">
        <f t="shared" si="39"/>
        <v>31.793855269999991</v>
      </c>
    </row>
    <row r="610" spans="1:10">
      <c r="A610">
        <v>118.21299999999999</v>
      </c>
      <c r="B610">
        <v>71014.744730000006</v>
      </c>
      <c r="C610">
        <v>138.88900000000001</v>
      </c>
      <c r="F610">
        <f t="shared" si="36"/>
        <v>118213</v>
      </c>
      <c r="G610">
        <f t="shared" si="37"/>
        <v>27777.800000000003</v>
      </c>
      <c r="H610" s="1">
        <v>25.33</v>
      </c>
      <c r="I610" s="7">
        <f t="shared" si="38"/>
        <v>19.420455269999991</v>
      </c>
      <c r="J610" s="6">
        <f t="shared" si="39"/>
        <v>19.420455269999991</v>
      </c>
    </row>
    <row r="611" spans="1:10">
      <c r="A611">
        <v>120.41800000000001</v>
      </c>
      <c r="B611">
        <v>168331.24676800001</v>
      </c>
      <c r="C611">
        <v>338.88900000000001</v>
      </c>
      <c r="F611">
        <f t="shared" si="36"/>
        <v>120418</v>
      </c>
      <c r="G611">
        <f t="shared" si="37"/>
        <v>67777.8</v>
      </c>
      <c r="H611" s="1">
        <v>25.37</v>
      </c>
      <c r="I611" s="7">
        <f t="shared" si="38"/>
        <v>-115.69104676800002</v>
      </c>
      <c r="J611" s="6">
        <f t="shared" si="39"/>
        <v>115.69104676800002</v>
      </c>
    </row>
    <row r="612" spans="1:10">
      <c r="A612">
        <v>120.90300000000001</v>
      </c>
      <c r="B612">
        <v>168331.24676800001</v>
      </c>
      <c r="C612">
        <v>494.44400000000002</v>
      </c>
      <c r="F612">
        <f t="shared" si="36"/>
        <v>120903</v>
      </c>
      <c r="G612">
        <f t="shared" si="37"/>
        <v>98888.8</v>
      </c>
      <c r="H612" s="1">
        <v>25.42</v>
      </c>
      <c r="I612" s="7">
        <f t="shared" si="38"/>
        <v>-146.31704676800001</v>
      </c>
      <c r="J612" s="6">
        <f t="shared" si="39"/>
        <v>146.31704676800001</v>
      </c>
    </row>
    <row r="613" spans="1:10">
      <c r="A613">
        <v>120.282</v>
      </c>
      <c r="B613">
        <v>168331.24676800001</v>
      </c>
      <c r="C613">
        <v>522.22199999999998</v>
      </c>
      <c r="F613">
        <f t="shared" si="36"/>
        <v>120282</v>
      </c>
      <c r="G613">
        <f t="shared" si="37"/>
        <v>104444.4</v>
      </c>
      <c r="H613" s="1">
        <v>25.46</v>
      </c>
      <c r="I613" s="7">
        <f t="shared" si="38"/>
        <v>-152.49364676800002</v>
      </c>
      <c r="J613" s="6">
        <f t="shared" si="39"/>
        <v>152.49364676800002</v>
      </c>
    </row>
    <row r="614" spans="1:10">
      <c r="A614">
        <v>119.087</v>
      </c>
      <c r="B614">
        <v>168331.24676800001</v>
      </c>
      <c r="C614">
        <v>450</v>
      </c>
      <c r="F614">
        <f t="shared" si="36"/>
        <v>119087</v>
      </c>
      <c r="G614">
        <f t="shared" si="37"/>
        <v>90000</v>
      </c>
      <c r="H614" s="1">
        <v>25.5</v>
      </c>
      <c r="I614" s="7">
        <f t="shared" si="38"/>
        <v>-139.24424676800001</v>
      </c>
      <c r="J614" s="6">
        <f t="shared" si="39"/>
        <v>139.24424676800001</v>
      </c>
    </row>
    <row r="615" spans="1:10">
      <c r="A615">
        <v>117.854</v>
      </c>
      <c r="B615">
        <v>168331.24676800001</v>
      </c>
      <c r="C615">
        <v>322.22199999999998</v>
      </c>
      <c r="F615">
        <f t="shared" si="36"/>
        <v>117854</v>
      </c>
      <c r="G615">
        <f t="shared" si="37"/>
        <v>64444.399999999994</v>
      </c>
      <c r="H615" s="1">
        <v>25.54</v>
      </c>
      <c r="I615" s="7">
        <f t="shared" si="38"/>
        <v>-114.921646768</v>
      </c>
      <c r="J615" s="6">
        <f t="shared" si="39"/>
        <v>114.921646768</v>
      </c>
    </row>
    <row r="616" spans="1:10">
      <c r="A616">
        <v>117.16200000000001</v>
      </c>
      <c r="B616">
        <v>168331.24676800001</v>
      </c>
      <c r="C616">
        <v>277.77800000000002</v>
      </c>
      <c r="F616">
        <f t="shared" si="36"/>
        <v>117162</v>
      </c>
      <c r="G616">
        <f t="shared" si="37"/>
        <v>55555.600000000006</v>
      </c>
      <c r="H616" s="1">
        <v>25.58</v>
      </c>
      <c r="I616" s="7">
        <f t="shared" si="38"/>
        <v>-106.72484676800002</v>
      </c>
      <c r="J616" s="6">
        <f t="shared" si="39"/>
        <v>106.72484676800002</v>
      </c>
    </row>
    <row r="617" spans="1:10">
      <c r="A617">
        <v>118.09</v>
      </c>
      <c r="B617">
        <v>71014.744730000006</v>
      </c>
      <c r="C617">
        <v>100</v>
      </c>
      <c r="F617">
        <f t="shared" si="36"/>
        <v>118090</v>
      </c>
      <c r="G617">
        <f t="shared" si="37"/>
        <v>20000</v>
      </c>
      <c r="H617" s="1">
        <v>25.62</v>
      </c>
      <c r="I617" s="7">
        <f t="shared" si="38"/>
        <v>27.075255269999992</v>
      </c>
      <c r="J617" s="6">
        <f t="shared" si="39"/>
        <v>27.075255269999992</v>
      </c>
    </row>
    <row r="618" spans="1:10">
      <c r="A618">
        <v>131.53</v>
      </c>
      <c r="B618">
        <v>71014.744730000006</v>
      </c>
      <c r="C618">
        <v>5.556</v>
      </c>
      <c r="F618">
        <f t="shared" si="36"/>
        <v>131530</v>
      </c>
      <c r="G618">
        <f t="shared" si="37"/>
        <v>1111.2</v>
      </c>
      <c r="H618" s="1">
        <v>25.67</v>
      </c>
      <c r="I618" s="7">
        <f t="shared" si="38"/>
        <v>59.404055270000001</v>
      </c>
      <c r="J618" s="6">
        <f t="shared" si="39"/>
        <v>59.404055270000001</v>
      </c>
    </row>
    <row r="619" spans="1:10">
      <c r="A619">
        <v>166.98500000000001</v>
      </c>
      <c r="B619">
        <v>71014.744730000006</v>
      </c>
      <c r="C619">
        <v>0</v>
      </c>
      <c r="F619">
        <f t="shared" si="36"/>
        <v>166985</v>
      </c>
      <c r="G619">
        <f t="shared" si="37"/>
        <v>0</v>
      </c>
      <c r="H619" s="1">
        <v>25.71</v>
      </c>
      <c r="I619" s="7">
        <f t="shared" si="38"/>
        <v>95.970255269999996</v>
      </c>
      <c r="J619" s="6">
        <f t="shared" si="39"/>
        <v>95.970255269999996</v>
      </c>
    </row>
    <row r="620" spans="1:10">
      <c r="A620">
        <v>182.626</v>
      </c>
      <c r="B620">
        <v>21041.405846000001</v>
      </c>
      <c r="C620">
        <v>0</v>
      </c>
      <c r="F620">
        <f t="shared" si="36"/>
        <v>182626</v>
      </c>
      <c r="G620">
        <f t="shared" si="37"/>
        <v>0</v>
      </c>
      <c r="H620" s="1">
        <v>25.75</v>
      </c>
      <c r="I620" s="7">
        <f t="shared" si="38"/>
        <v>161.584594154</v>
      </c>
      <c r="J620" s="6">
        <f t="shared" si="39"/>
        <v>161.584594154</v>
      </c>
    </row>
    <row r="621" spans="1:10">
      <c r="A621">
        <v>183.30799999999999</v>
      </c>
      <c r="B621">
        <v>21041.405846000001</v>
      </c>
      <c r="C621">
        <v>0</v>
      </c>
      <c r="F621">
        <f t="shared" si="36"/>
        <v>183308</v>
      </c>
      <c r="G621">
        <f t="shared" si="37"/>
        <v>0</v>
      </c>
      <c r="H621" s="1">
        <v>25.79</v>
      </c>
      <c r="I621" s="7">
        <f t="shared" si="38"/>
        <v>162.26659415399999</v>
      </c>
      <c r="J621" s="6">
        <f t="shared" si="39"/>
        <v>162.26659415399999</v>
      </c>
    </row>
    <row r="622" spans="1:10">
      <c r="A622">
        <v>171.767</v>
      </c>
      <c r="B622">
        <v>71014.744730000006</v>
      </c>
      <c r="C622">
        <v>0</v>
      </c>
      <c r="F622">
        <f t="shared" si="36"/>
        <v>171767</v>
      </c>
      <c r="G622">
        <f t="shared" si="37"/>
        <v>0</v>
      </c>
      <c r="H622" s="1">
        <v>25.83</v>
      </c>
      <c r="I622" s="7">
        <f t="shared" si="38"/>
        <v>100.75225526999999</v>
      </c>
      <c r="J622" s="6">
        <f t="shared" si="39"/>
        <v>100.75225526999999</v>
      </c>
    </row>
    <row r="623" spans="1:10">
      <c r="A623">
        <v>153.768</v>
      </c>
      <c r="B623">
        <v>71014.744730000006</v>
      </c>
      <c r="C623">
        <v>0</v>
      </c>
      <c r="F623">
        <f t="shared" si="36"/>
        <v>153768</v>
      </c>
      <c r="G623">
        <f t="shared" si="37"/>
        <v>0</v>
      </c>
      <c r="H623" s="1">
        <v>25.87</v>
      </c>
      <c r="I623" s="7">
        <f t="shared" si="38"/>
        <v>82.753255269999997</v>
      </c>
      <c r="J623" s="6">
        <f t="shared" si="39"/>
        <v>82.753255269999997</v>
      </c>
    </row>
    <row r="624" spans="1:10">
      <c r="A624">
        <v>135.31899999999999</v>
      </c>
      <c r="B624">
        <v>21041.405846000001</v>
      </c>
      <c r="C624">
        <v>0</v>
      </c>
      <c r="F624">
        <f t="shared" si="36"/>
        <v>135319</v>
      </c>
      <c r="G624">
        <f t="shared" si="37"/>
        <v>0</v>
      </c>
      <c r="H624" s="1">
        <v>25.92</v>
      </c>
      <c r="I624" s="7">
        <f t="shared" si="38"/>
        <v>114.27759415399998</v>
      </c>
      <c r="J624" s="6">
        <f t="shared" si="39"/>
        <v>114.27759415399998</v>
      </c>
    </row>
    <row r="625" spans="1:10">
      <c r="A625">
        <v>110.622</v>
      </c>
      <c r="B625">
        <v>21041.405846000001</v>
      </c>
      <c r="C625">
        <v>0</v>
      </c>
      <c r="F625">
        <f t="shared" si="36"/>
        <v>110622</v>
      </c>
      <c r="G625">
        <f t="shared" si="37"/>
        <v>0</v>
      </c>
      <c r="H625" s="1">
        <v>25.96</v>
      </c>
      <c r="I625" s="7">
        <f t="shared" si="38"/>
        <v>89.580594153999996</v>
      </c>
      <c r="J625" s="6">
        <f t="shared" si="39"/>
        <v>89.580594153999996</v>
      </c>
    </row>
    <row r="626" spans="1:10">
      <c r="A626">
        <v>82.516999999999996</v>
      </c>
      <c r="B626">
        <v>21041.405846000001</v>
      </c>
      <c r="C626">
        <v>0</v>
      </c>
      <c r="F626">
        <f t="shared" si="36"/>
        <v>82517</v>
      </c>
      <c r="G626">
        <f t="shared" si="37"/>
        <v>0</v>
      </c>
      <c r="H626" s="1">
        <v>26</v>
      </c>
      <c r="I626" s="7">
        <f t="shared" si="38"/>
        <v>61.475594153999999</v>
      </c>
      <c r="J626" s="6">
        <f t="shared" si="39"/>
        <v>61.475594153999999</v>
      </c>
    </row>
    <row r="627" spans="1:10">
      <c r="A627">
        <v>63.91</v>
      </c>
      <c r="B627">
        <v>2630.1757309999998</v>
      </c>
      <c r="C627">
        <v>0</v>
      </c>
      <c r="F627">
        <f t="shared" si="36"/>
        <v>63910</v>
      </c>
      <c r="G627">
        <f t="shared" si="37"/>
        <v>0</v>
      </c>
      <c r="H627" s="1">
        <v>26.04</v>
      </c>
      <c r="I627" s="7">
        <f t="shared" si="38"/>
        <v>61.279824268999995</v>
      </c>
      <c r="J627" s="6">
        <f t="shared" si="39"/>
        <v>61.279824268999995</v>
      </c>
    </row>
    <row r="628" spans="1:10">
      <c r="A628">
        <v>54.679000000000002</v>
      </c>
      <c r="B628">
        <v>21041.405846000001</v>
      </c>
      <c r="C628">
        <v>0</v>
      </c>
      <c r="F628">
        <f t="shared" si="36"/>
        <v>54679</v>
      </c>
      <c r="G628">
        <f t="shared" si="37"/>
        <v>0</v>
      </c>
      <c r="H628" s="1">
        <v>26.08</v>
      </c>
      <c r="I628" s="7">
        <f t="shared" si="38"/>
        <v>33.637594153999999</v>
      </c>
      <c r="J628" s="6">
        <f t="shared" si="39"/>
        <v>33.637594153999999</v>
      </c>
    </row>
    <row r="629" spans="1:10">
      <c r="A629">
        <v>52.442999999999998</v>
      </c>
      <c r="B629">
        <v>21041.405846000001</v>
      </c>
      <c r="C629">
        <v>0</v>
      </c>
      <c r="F629">
        <f t="shared" si="36"/>
        <v>52443</v>
      </c>
      <c r="G629">
        <f t="shared" si="37"/>
        <v>0</v>
      </c>
      <c r="H629" s="1">
        <v>26.12</v>
      </c>
      <c r="I629" s="7">
        <f t="shared" si="38"/>
        <v>31.401594153999998</v>
      </c>
      <c r="J629" s="6">
        <f t="shared" si="39"/>
        <v>31.401594153999998</v>
      </c>
    </row>
    <row r="630" spans="1:10">
      <c r="A630">
        <v>52.154000000000003</v>
      </c>
      <c r="B630">
        <v>71014.744730000006</v>
      </c>
      <c r="C630">
        <v>0</v>
      </c>
      <c r="F630">
        <f t="shared" si="36"/>
        <v>52154</v>
      </c>
      <c r="G630">
        <f t="shared" si="37"/>
        <v>0</v>
      </c>
      <c r="H630" s="1">
        <v>26.17</v>
      </c>
      <c r="I630" s="7">
        <f t="shared" si="38"/>
        <v>-18.860744730000008</v>
      </c>
      <c r="J630" s="6">
        <f t="shared" si="39"/>
        <v>18.860744730000008</v>
      </c>
    </row>
    <row r="631" spans="1:10">
      <c r="A631">
        <v>56.481000000000002</v>
      </c>
      <c r="B631">
        <v>71014.744730000006</v>
      </c>
      <c r="C631">
        <v>0</v>
      </c>
      <c r="F631">
        <f t="shared" si="36"/>
        <v>56481</v>
      </c>
      <c r="G631">
        <f t="shared" si="37"/>
        <v>0</v>
      </c>
      <c r="H631" s="1">
        <v>26.21</v>
      </c>
      <c r="I631" s="7">
        <f t="shared" si="38"/>
        <v>-14.533744730000006</v>
      </c>
      <c r="J631" s="6">
        <f t="shared" si="39"/>
        <v>14.533744730000006</v>
      </c>
    </row>
    <row r="632" spans="1:10">
      <c r="A632">
        <v>73.159000000000006</v>
      </c>
      <c r="B632">
        <v>168331.24676800001</v>
      </c>
      <c r="C632">
        <v>0</v>
      </c>
      <c r="F632">
        <f t="shared" si="36"/>
        <v>73159</v>
      </c>
      <c r="G632">
        <f t="shared" si="37"/>
        <v>0</v>
      </c>
      <c r="H632" s="1">
        <v>26.25</v>
      </c>
      <c r="I632" s="7">
        <f t="shared" si="38"/>
        <v>-95.172246768000008</v>
      </c>
      <c r="J632" s="6">
        <f t="shared" si="39"/>
        <v>95.172246768000008</v>
      </c>
    </row>
    <row r="633" spans="1:10">
      <c r="A633">
        <v>103.64400000000001</v>
      </c>
      <c r="B633">
        <v>168331.24676800001</v>
      </c>
      <c r="C633">
        <v>5.556</v>
      </c>
      <c r="F633">
        <f t="shared" si="36"/>
        <v>103644</v>
      </c>
      <c r="G633">
        <f t="shared" si="37"/>
        <v>1111.2</v>
      </c>
      <c r="H633" s="1">
        <v>26.29</v>
      </c>
      <c r="I633" s="7">
        <f t="shared" si="38"/>
        <v>-65.798446768000005</v>
      </c>
      <c r="J633" s="6">
        <f t="shared" si="39"/>
        <v>65.798446768000005</v>
      </c>
    </row>
    <row r="634" spans="1:10">
      <c r="A634">
        <v>119.26300000000001</v>
      </c>
      <c r="B634">
        <v>328771.96634400001</v>
      </c>
      <c r="C634">
        <v>116.667</v>
      </c>
      <c r="F634">
        <f t="shared" si="36"/>
        <v>119263</v>
      </c>
      <c r="G634">
        <f t="shared" si="37"/>
        <v>23333.4</v>
      </c>
      <c r="H634" s="1">
        <v>26.33</v>
      </c>
      <c r="I634" s="7">
        <f t="shared" si="38"/>
        <v>-232.842366344</v>
      </c>
      <c r="J634" s="6">
        <f t="shared" si="39"/>
        <v>232.842366344</v>
      </c>
    </row>
    <row r="635" spans="1:10">
      <c r="A635">
        <v>125.33499999999999</v>
      </c>
      <c r="B635">
        <v>328771.96634400001</v>
      </c>
      <c r="C635">
        <v>283.33300000000003</v>
      </c>
      <c r="F635">
        <f t="shared" si="36"/>
        <v>125335</v>
      </c>
      <c r="G635">
        <f t="shared" si="37"/>
        <v>56666.600000000006</v>
      </c>
      <c r="H635" s="1">
        <v>26.37</v>
      </c>
      <c r="I635" s="7">
        <f t="shared" si="38"/>
        <v>-260.103566344</v>
      </c>
      <c r="J635" s="6">
        <f t="shared" si="39"/>
        <v>260.103566344</v>
      </c>
    </row>
    <row r="636" spans="1:10">
      <c r="A636">
        <v>122.776</v>
      </c>
      <c r="B636">
        <v>168331.24676800001</v>
      </c>
      <c r="C636">
        <v>338.88900000000001</v>
      </c>
      <c r="F636">
        <f t="shared" si="36"/>
        <v>122776</v>
      </c>
      <c r="G636">
        <f t="shared" si="37"/>
        <v>67777.8</v>
      </c>
      <c r="H636" s="1">
        <v>26.42</v>
      </c>
      <c r="I636" s="7">
        <f t="shared" si="38"/>
        <v>-113.33304676800002</v>
      </c>
      <c r="J636" s="6">
        <f t="shared" si="39"/>
        <v>113.33304676800002</v>
      </c>
    </row>
    <row r="637" spans="1:10">
      <c r="A637">
        <v>124.473</v>
      </c>
      <c r="B637">
        <v>328771.96634400001</v>
      </c>
      <c r="C637">
        <v>494.44400000000002</v>
      </c>
      <c r="F637">
        <f t="shared" si="36"/>
        <v>124473</v>
      </c>
      <c r="G637">
        <f t="shared" si="37"/>
        <v>98888.8</v>
      </c>
      <c r="H637" s="1">
        <v>26.46</v>
      </c>
      <c r="I637" s="7">
        <f t="shared" si="38"/>
        <v>-303.18776634400001</v>
      </c>
      <c r="J637" s="6">
        <f t="shared" si="39"/>
        <v>303.18776634400001</v>
      </c>
    </row>
    <row r="638" spans="1:10">
      <c r="A638">
        <v>124.797</v>
      </c>
      <c r="B638">
        <v>168331.24676800001</v>
      </c>
      <c r="C638">
        <v>405.55599999999998</v>
      </c>
      <c r="F638">
        <f t="shared" si="36"/>
        <v>124797</v>
      </c>
      <c r="G638">
        <f t="shared" si="37"/>
        <v>81111.199999999997</v>
      </c>
      <c r="H638" s="1">
        <v>26.5</v>
      </c>
      <c r="I638" s="7">
        <f t="shared" si="38"/>
        <v>-124.64544676800001</v>
      </c>
      <c r="J638" s="6">
        <f t="shared" si="39"/>
        <v>124.64544676800001</v>
      </c>
    </row>
    <row r="639" spans="1:10">
      <c r="A639">
        <v>119.696</v>
      </c>
      <c r="B639">
        <v>168331.24676800001</v>
      </c>
      <c r="C639">
        <v>450</v>
      </c>
      <c r="F639">
        <f t="shared" si="36"/>
        <v>119696</v>
      </c>
      <c r="G639">
        <f t="shared" si="37"/>
        <v>90000</v>
      </c>
      <c r="H639" s="1">
        <v>26.54</v>
      </c>
      <c r="I639" s="7">
        <f t="shared" si="38"/>
        <v>-138.635246768</v>
      </c>
      <c r="J639" s="6">
        <f t="shared" si="39"/>
        <v>138.635246768</v>
      </c>
    </row>
    <row r="640" spans="1:10">
      <c r="A640">
        <v>119.402</v>
      </c>
      <c r="B640">
        <v>71014.744730000006</v>
      </c>
      <c r="C640">
        <v>222.22200000000001</v>
      </c>
      <c r="F640">
        <f t="shared" si="36"/>
        <v>119402</v>
      </c>
      <c r="G640">
        <f t="shared" si="37"/>
        <v>44444.4</v>
      </c>
      <c r="H640" s="1">
        <v>26.58</v>
      </c>
      <c r="I640" s="7">
        <f t="shared" si="38"/>
        <v>3.9428552699999928</v>
      </c>
      <c r="J640" s="6">
        <f t="shared" si="39"/>
        <v>3.9428552699999928</v>
      </c>
    </row>
    <row r="641" spans="1:10">
      <c r="A641">
        <v>119.114</v>
      </c>
      <c r="B641">
        <v>71014.744730000006</v>
      </c>
      <c r="C641">
        <v>66.667000000000002</v>
      </c>
      <c r="F641">
        <f t="shared" si="36"/>
        <v>119114</v>
      </c>
      <c r="G641">
        <f t="shared" si="37"/>
        <v>13333.4</v>
      </c>
      <c r="H641" s="1">
        <v>26.62</v>
      </c>
      <c r="I641" s="7">
        <f t="shared" si="38"/>
        <v>34.765855269999996</v>
      </c>
      <c r="J641" s="6">
        <f t="shared" si="39"/>
        <v>34.765855269999996</v>
      </c>
    </row>
    <row r="642" spans="1:10">
      <c r="A642">
        <v>129.911</v>
      </c>
      <c r="B642">
        <v>71014.744730000006</v>
      </c>
      <c r="C642">
        <v>0</v>
      </c>
      <c r="F642">
        <f t="shared" si="36"/>
        <v>129911</v>
      </c>
      <c r="G642">
        <f t="shared" si="37"/>
        <v>0</v>
      </c>
      <c r="H642" s="1">
        <v>26.67</v>
      </c>
      <c r="I642" s="7">
        <f t="shared" si="38"/>
        <v>58.896255269999997</v>
      </c>
      <c r="J642" s="6">
        <f t="shared" si="39"/>
        <v>58.896255269999997</v>
      </c>
    </row>
    <row r="643" spans="1:10">
      <c r="A643">
        <v>166.648</v>
      </c>
      <c r="B643">
        <v>168331.24676800001</v>
      </c>
      <c r="C643">
        <v>0</v>
      </c>
      <c r="F643">
        <f t="shared" ref="F643:F706" si="40">1000*A643</f>
        <v>166648</v>
      </c>
      <c r="G643">
        <f t="shared" ref="G643:G706" si="41">200*C643</f>
        <v>0</v>
      </c>
      <c r="H643" s="1">
        <v>26.71</v>
      </c>
      <c r="I643" s="7">
        <f t="shared" ref="I643:I706" si="42">(F643-B643-G643)/1000</f>
        <v>-1.6832467680000118</v>
      </c>
      <c r="J643" s="6">
        <f t="shared" ref="J643:J706" si="43">ABS(I643)</f>
        <v>1.6832467680000118</v>
      </c>
    </row>
    <row r="644" spans="1:10">
      <c r="A644">
        <v>183.864</v>
      </c>
      <c r="B644">
        <v>168331.24676800001</v>
      </c>
      <c r="C644">
        <v>0</v>
      </c>
      <c r="F644">
        <f t="shared" si="40"/>
        <v>183864</v>
      </c>
      <c r="G644">
        <f t="shared" si="41"/>
        <v>0</v>
      </c>
      <c r="H644" s="1">
        <v>26.75</v>
      </c>
      <c r="I644" s="7">
        <f t="shared" si="42"/>
        <v>15.532753231999989</v>
      </c>
      <c r="J644" s="6">
        <f t="shared" si="43"/>
        <v>15.532753231999989</v>
      </c>
    </row>
    <row r="645" spans="1:10">
      <c r="A645">
        <v>181.18199999999999</v>
      </c>
      <c r="B645">
        <v>168331.24676800001</v>
      </c>
      <c r="C645">
        <v>0</v>
      </c>
      <c r="F645">
        <f t="shared" si="40"/>
        <v>181182</v>
      </c>
      <c r="G645">
        <f t="shared" si="41"/>
        <v>0</v>
      </c>
      <c r="H645" s="1">
        <v>26.79</v>
      </c>
      <c r="I645" s="7">
        <f t="shared" si="42"/>
        <v>12.850753231999988</v>
      </c>
      <c r="J645" s="6">
        <f t="shared" si="43"/>
        <v>12.850753231999988</v>
      </c>
    </row>
    <row r="646" spans="1:10">
      <c r="A646">
        <v>169.31700000000001</v>
      </c>
      <c r="B646">
        <v>168331.24676800001</v>
      </c>
      <c r="C646">
        <v>0</v>
      </c>
      <c r="F646">
        <f t="shared" si="40"/>
        <v>169317</v>
      </c>
      <c r="G646">
        <f t="shared" si="41"/>
        <v>0</v>
      </c>
      <c r="H646" s="1">
        <v>26.83</v>
      </c>
      <c r="I646" s="7">
        <f t="shared" si="42"/>
        <v>0.98575323199998821</v>
      </c>
      <c r="J646" s="6">
        <f t="shared" si="43"/>
        <v>0.98575323199998821</v>
      </c>
    </row>
    <row r="647" spans="1:10">
      <c r="A647">
        <v>151.50200000000001</v>
      </c>
      <c r="B647">
        <v>168331.24676800001</v>
      </c>
      <c r="C647">
        <v>0</v>
      </c>
      <c r="F647">
        <f t="shared" si="40"/>
        <v>151502</v>
      </c>
      <c r="G647">
        <f t="shared" si="41"/>
        <v>0</v>
      </c>
      <c r="H647" s="1">
        <v>26.87</v>
      </c>
      <c r="I647" s="7">
        <f t="shared" si="42"/>
        <v>-16.829246768000012</v>
      </c>
      <c r="J647" s="6">
        <f t="shared" si="43"/>
        <v>16.829246768000012</v>
      </c>
    </row>
    <row r="648" spans="1:10">
      <c r="A648">
        <v>137.69900000000001</v>
      </c>
      <c r="B648">
        <v>168331.24676800001</v>
      </c>
      <c r="C648">
        <v>0</v>
      </c>
      <c r="F648">
        <f t="shared" si="40"/>
        <v>137699</v>
      </c>
      <c r="G648">
        <f t="shared" si="41"/>
        <v>0</v>
      </c>
      <c r="H648" s="1">
        <v>26.92</v>
      </c>
      <c r="I648" s="7">
        <f t="shared" si="42"/>
        <v>-30.632246768000012</v>
      </c>
      <c r="J648" s="6">
        <f t="shared" si="43"/>
        <v>30.632246768000012</v>
      </c>
    </row>
    <row r="649" spans="1:10">
      <c r="A649">
        <v>119.761</v>
      </c>
      <c r="B649">
        <v>168331.24676800001</v>
      </c>
      <c r="C649">
        <v>0</v>
      </c>
      <c r="F649">
        <f t="shared" si="40"/>
        <v>119761</v>
      </c>
      <c r="G649">
        <f t="shared" si="41"/>
        <v>0</v>
      </c>
      <c r="H649" s="1">
        <v>26.96</v>
      </c>
      <c r="I649" s="7">
        <f t="shared" si="42"/>
        <v>-48.570246768000011</v>
      </c>
      <c r="J649" s="6">
        <f t="shared" si="43"/>
        <v>48.570246768000011</v>
      </c>
    </row>
    <row r="650" spans="1:10">
      <c r="A650">
        <v>90.379000000000005</v>
      </c>
      <c r="B650">
        <v>168331.24676800001</v>
      </c>
      <c r="C650">
        <v>0</v>
      </c>
      <c r="F650">
        <f t="shared" si="40"/>
        <v>90379</v>
      </c>
      <c r="G650">
        <f t="shared" si="41"/>
        <v>0</v>
      </c>
      <c r="H650" s="1">
        <v>27</v>
      </c>
      <c r="I650" s="7">
        <f t="shared" si="42"/>
        <v>-77.952246768000009</v>
      </c>
      <c r="J650" s="6">
        <f t="shared" si="43"/>
        <v>77.952246768000009</v>
      </c>
    </row>
    <row r="651" spans="1:10">
      <c r="A651">
        <v>67.698999999999998</v>
      </c>
      <c r="B651">
        <v>168331.24676800001</v>
      </c>
      <c r="C651">
        <v>0</v>
      </c>
      <c r="F651">
        <f t="shared" si="40"/>
        <v>67699</v>
      </c>
      <c r="G651">
        <f t="shared" si="41"/>
        <v>0</v>
      </c>
      <c r="H651" s="1">
        <v>27.04</v>
      </c>
      <c r="I651" s="7">
        <f t="shared" si="42"/>
        <v>-100.63224676800002</v>
      </c>
      <c r="J651" s="6">
        <f t="shared" si="43"/>
        <v>100.63224676800002</v>
      </c>
    </row>
    <row r="652" spans="1:10">
      <c r="A652">
        <v>57.146000000000001</v>
      </c>
      <c r="B652">
        <v>328771.96634400001</v>
      </c>
      <c r="C652">
        <v>0</v>
      </c>
      <c r="F652">
        <f t="shared" si="40"/>
        <v>57146</v>
      </c>
      <c r="G652">
        <f t="shared" si="41"/>
        <v>0</v>
      </c>
      <c r="H652" s="1">
        <v>27.08</v>
      </c>
      <c r="I652" s="7">
        <f t="shared" si="42"/>
        <v>-271.62596634400001</v>
      </c>
      <c r="J652" s="6">
        <f t="shared" si="43"/>
        <v>271.62596634400001</v>
      </c>
    </row>
    <row r="653" spans="1:10">
      <c r="A653">
        <v>52.954999999999998</v>
      </c>
      <c r="B653">
        <v>168331.24676800001</v>
      </c>
      <c r="C653">
        <v>0</v>
      </c>
      <c r="F653">
        <f t="shared" si="40"/>
        <v>52955</v>
      </c>
      <c r="G653">
        <f t="shared" si="41"/>
        <v>0</v>
      </c>
      <c r="H653" s="1">
        <v>27.12</v>
      </c>
      <c r="I653" s="7">
        <f t="shared" si="42"/>
        <v>-115.37624676800002</v>
      </c>
      <c r="J653" s="6">
        <f t="shared" si="43"/>
        <v>115.37624676800002</v>
      </c>
    </row>
    <row r="654" spans="1:10">
      <c r="A654">
        <v>51.860999999999997</v>
      </c>
      <c r="B654">
        <v>168331.24676800001</v>
      </c>
      <c r="C654">
        <v>0</v>
      </c>
      <c r="F654">
        <f t="shared" si="40"/>
        <v>51861</v>
      </c>
      <c r="G654">
        <f t="shared" si="41"/>
        <v>0</v>
      </c>
      <c r="H654" s="1">
        <v>27.17</v>
      </c>
      <c r="I654" s="7">
        <f t="shared" si="42"/>
        <v>-116.47024676800001</v>
      </c>
      <c r="J654" s="6">
        <f t="shared" si="43"/>
        <v>116.47024676800001</v>
      </c>
    </row>
    <row r="655" spans="1:10">
      <c r="A655">
        <v>52.697000000000003</v>
      </c>
      <c r="B655">
        <v>168331.24676800001</v>
      </c>
      <c r="C655">
        <v>0</v>
      </c>
      <c r="F655">
        <f t="shared" si="40"/>
        <v>52697</v>
      </c>
      <c r="G655">
        <f t="shared" si="41"/>
        <v>0</v>
      </c>
      <c r="H655" s="1">
        <v>27.21</v>
      </c>
      <c r="I655" s="7">
        <f t="shared" si="42"/>
        <v>-115.63424676800001</v>
      </c>
      <c r="J655" s="6">
        <f t="shared" si="43"/>
        <v>115.63424676800001</v>
      </c>
    </row>
    <row r="656" spans="1:10">
      <c r="A656">
        <v>58.335999999999999</v>
      </c>
      <c r="B656">
        <v>168331.24676800001</v>
      </c>
      <c r="C656">
        <v>0</v>
      </c>
      <c r="F656">
        <f t="shared" si="40"/>
        <v>58336</v>
      </c>
      <c r="G656">
        <f t="shared" si="41"/>
        <v>0</v>
      </c>
      <c r="H656" s="1">
        <v>27.25</v>
      </c>
      <c r="I656" s="7">
        <f t="shared" si="42"/>
        <v>-109.99524676800002</v>
      </c>
      <c r="J656" s="6">
        <f t="shared" si="43"/>
        <v>109.99524676800002</v>
      </c>
    </row>
    <row r="657" spans="1:10">
      <c r="A657">
        <v>74.423000000000002</v>
      </c>
      <c r="B657">
        <v>168331.24676800001</v>
      </c>
      <c r="C657">
        <v>11.111000000000001</v>
      </c>
      <c r="F657">
        <f t="shared" si="40"/>
        <v>74423</v>
      </c>
      <c r="G657">
        <f t="shared" si="41"/>
        <v>2222.2000000000003</v>
      </c>
      <c r="H657" s="1">
        <v>27.29</v>
      </c>
      <c r="I657" s="7">
        <f t="shared" si="42"/>
        <v>-96.130446768000013</v>
      </c>
      <c r="J657" s="6">
        <f t="shared" si="43"/>
        <v>96.130446768000013</v>
      </c>
    </row>
    <row r="658" spans="1:10">
      <c r="A658">
        <v>103.456</v>
      </c>
      <c r="B658">
        <v>168331.24676800001</v>
      </c>
      <c r="C658">
        <v>105.556</v>
      </c>
      <c r="F658">
        <f t="shared" si="40"/>
        <v>103456</v>
      </c>
      <c r="G658">
        <f t="shared" si="41"/>
        <v>21111.200000000001</v>
      </c>
      <c r="H658" s="1">
        <v>27.33</v>
      </c>
      <c r="I658" s="7">
        <f t="shared" si="42"/>
        <v>-85.986446768000008</v>
      </c>
      <c r="J658" s="6">
        <f t="shared" si="43"/>
        <v>85.986446768000008</v>
      </c>
    </row>
    <row r="659" spans="1:10">
      <c r="A659">
        <v>126.643</v>
      </c>
      <c r="B659">
        <v>328771.96634400001</v>
      </c>
      <c r="C659">
        <v>205.55600000000001</v>
      </c>
      <c r="F659">
        <f t="shared" si="40"/>
        <v>126643</v>
      </c>
      <c r="G659">
        <f t="shared" si="41"/>
        <v>41111.200000000004</v>
      </c>
      <c r="H659" s="1">
        <v>27.37</v>
      </c>
      <c r="I659" s="7">
        <f t="shared" si="42"/>
        <v>-243.24016634400002</v>
      </c>
      <c r="J659" s="6">
        <f t="shared" si="43"/>
        <v>243.24016634400002</v>
      </c>
    </row>
    <row r="660" spans="1:10">
      <c r="A660">
        <v>137.90899999999999</v>
      </c>
      <c r="B660">
        <v>328771.96634400001</v>
      </c>
      <c r="C660">
        <v>294.44400000000002</v>
      </c>
      <c r="F660">
        <f t="shared" si="40"/>
        <v>137909</v>
      </c>
      <c r="G660">
        <f t="shared" si="41"/>
        <v>58888.800000000003</v>
      </c>
      <c r="H660" s="1">
        <v>27.42</v>
      </c>
      <c r="I660" s="7">
        <f t="shared" si="42"/>
        <v>-249.751766344</v>
      </c>
      <c r="J660" s="6">
        <f t="shared" si="43"/>
        <v>249.751766344</v>
      </c>
    </row>
    <row r="661" spans="1:10">
      <c r="A661">
        <v>141.089</v>
      </c>
      <c r="B661">
        <v>168331.24676800001</v>
      </c>
      <c r="C661">
        <v>361.11099999999999</v>
      </c>
      <c r="F661">
        <f t="shared" si="40"/>
        <v>141089</v>
      </c>
      <c r="G661">
        <f t="shared" si="41"/>
        <v>72222.2</v>
      </c>
      <c r="H661" s="1">
        <v>27.46</v>
      </c>
      <c r="I661" s="7">
        <f t="shared" si="42"/>
        <v>-99.464446768000002</v>
      </c>
      <c r="J661" s="6">
        <f t="shared" si="43"/>
        <v>99.464446768000002</v>
      </c>
    </row>
    <row r="662" spans="1:10">
      <c r="A662">
        <v>141.53100000000001</v>
      </c>
      <c r="B662">
        <v>168331.24676800001</v>
      </c>
      <c r="C662">
        <v>205.55600000000001</v>
      </c>
      <c r="F662">
        <f t="shared" si="40"/>
        <v>141531</v>
      </c>
      <c r="G662">
        <f t="shared" si="41"/>
        <v>41111.200000000004</v>
      </c>
      <c r="H662" s="1">
        <v>27.5</v>
      </c>
      <c r="I662" s="7">
        <f t="shared" si="42"/>
        <v>-67.911446768000019</v>
      </c>
      <c r="J662" s="6">
        <f t="shared" si="43"/>
        <v>67.911446768000019</v>
      </c>
    </row>
    <row r="663" spans="1:10">
      <c r="A663">
        <v>138.994</v>
      </c>
      <c r="B663">
        <v>71014.744730000006</v>
      </c>
      <c r="C663">
        <v>305.55599999999998</v>
      </c>
      <c r="F663">
        <f t="shared" si="40"/>
        <v>138994</v>
      </c>
      <c r="G663">
        <f t="shared" si="41"/>
        <v>61111.199999999997</v>
      </c>
      <c r="H663" s="1">
        <v>27.54</v>
      </c>
      <c r="I663" s="7">
        <f t="shared" si="42"/>
        <v>6.8680552699999975</v>
      </c>
      <c r="J663" s="6">
        <f t="shared" si="43"/>
        <v>6.8680552699999975</v>
      </c>
    </row>
    <row r="664" spans="1:10">
      <c r="A664">
        <v>133.85300000000001</v>
      </c>
      <c r="B664">
        <v>71014.744730000006</v>
      </c>
      <c r="C664">
        <v>250</v>
      </c>
      <c r="F664">
        <f t="shared" si="40"/>
        <v>133853</v>
      </c>
      <c r="G664">
        <f t="shared" si="41"/>
        <v>50000</v>
      </c>
      <c r="H664" s="1">
        <v>27.58</v>
      </c>
      <c r="I664" s="7">
        <f t="shared" si="42"/>
        <v>12.838255269999994</v>
      </c>
      <c r="J664" s="6">
        <f t="shared" si="43"/>
        <v>12.838255269999994</v>
      </c>
    </row>
    <row r="665" spans="1:10">
      <c r="A665">
        <v>127.417</v>
      </c>
      <c r="B665">
        <v>71014.744730000006</v>
      </c>
      <c r="C665">
        <v>83.332999999999998</v>
      </c>
      <c r="F665">
        <f t="shared" si="40"/>
        <v>127417</v>
      </c>
      <c r="G665">
        <f t="shared" si="41"/>
        <v>16666.599999999999</v>
      </c>
      <c r="H665" s="1">
        <v>27.62</v>
      </c>
      <c r="I665" s="7">
        <f t="shared" si="42"/>
        <v>39.735655269999995</v>
      </c>
      <c r="J665" s="6">
        <f t="shared" si="43"/>
        <v>39.735655269999995</v>
      </c>
    </row>
    <row r="666" spans="1:10">
      <c r="A666">
        <v>136.465</v>
      </c>
      <c r="B666">
        <v>21041.405846000001</v>
      </c>
      <c r="C666">
        <v>5.556</v>
      </c>
      <c r="F666">
        <f t="shared" si="40"/>
        <v>136465</v>
      </c>
      <c r="G666">
        <f t="shared" si="41"/>
        <v>1111.2</v>
      </c>
      <c r="H666" s="1">
        <v>27.67</v>
      </c>
      <c r="I666" s="7">
        <f t="shared" si="42"/>
        <v>114.31239415399999</v>
      </c>
      <c r="J666" s="6">
        <f t="shared" si="43"/>
        <v>114.31239415399999</v>
      </c>
    </row>
    <row r="667" spans="1:10">
      <c r="A667">
        <v>174.18199999999999</v>
      </c>
      <c r="B667">
        <v>21041.405846000001</v>
      </c>
      <c r="C667">
        <v>0</v>
      </c>
      <c r="F667">
        <f t="shared" si="40"/>
        <v>174182</v>
      </c>
      <c r="G667">
        <f t="shared" si="41"/>
        <v>0</v>
      </c>
      <c r="H667" s="1">
        <v>27.71</v>
      </c>
      <c r="I667" s="7">
        <f t="shared" si="42"/>
        <v>153.14059415399998</v>
      </c>
      <c r="J667" s="6">
        <f t="shared" si="43"/>
        <v>153.14059415399998</v>
      </c>
    </row>
    <row r="668" spans="1:10">
      <c r="A668">
        <v>189.91900000000001</v>
      </c>
      <c r="B668">
        <v>21041.405846000001</v>
      </c>
      <c r="C668">
        <v>0</v>
      </c>
      <c r="F668">
        <f t="shared" si="40"/>
        <v>189919</v>
      </c>
      <c r="G668">
        <f t="shared" si="41"/>
        <v>0</v>
      </c>
      <c r="H668" s="1">
        <v>27.75</v>
      </c>
      <c r="I668" s="7">
        <f t="shared" si="42"/>
        <v>168.87759415399998</v>
      </c>
      <c r="J668" s="6">
        <f t="shared" si="43"/>
        <v>168.87759415399998</v>
      </c>
    </row>
    <row r="669" spans="1:10">
      <c r="A669">
        <v>183.238</v>
      </c>
      <c r="B669">
        <v>71014.744730000006</v>
      </c>
      <c r="C669">
        <v>0</v>
      </c>
      <c r="F669">
        <f t="shared" si="40"/>
        <v>183238</v>
      </c>
      <c r="G669">
        <f t="shared" si="41"/>
        <v>0</v>
      </c>
      <c r="H669" s="1">
        <v>27.79</v>
      </c>
      <c r="I669" s="7">
        <f t="shared" si="42"/>
        <v>112.22325527</v>
      </c>
      <c r="J669" s="6">
        <f t="shared" si="43"/>
        <v>112.22325527</v>
      </c>
    </row>
    <row r="670" spans="1:10">
      <c r="A670">
        <v>170.97900000000001</v>
      </c>
      <c r="B670">
        <v>71014.744730000006</v>
      </c>
      <c r="C670">
        <v>0</v>
      </c>
      <c r="F670">
        <f t="shared" si="40"/>
        <v>170979</v>
      </c>
      <c r="G670">
        <f t="shared" si="41"/>
        <v>0</v>
      </c>
      <c r="H670" s="1">
        <v>27.83</v>
      </c>
      <c r="I670" s="7">
        <f t="shared" si="42"/>
        <v>99.964255269999995</v>
      </c>
      <c r="J670" s="6">
        <f t="shared" si="43"/>
        <v>99.964255269999995</v>
      </c>
    </row>
    <row r="671" spans="1:10">
      <c r="A671">
        <v>152.76599999999999</v>
      </c>
      <c r="B671">
        <v>71014.744730000006</v>
      </c>
      <c r="C671">
        <v>0</v>
      </c>
      <c r="F671">
        <f t="shared" si="40"/>
        <v>152766</v>
      </c>
      <c r="G671">
        <f t="shared" si="41"/>
        <v>0</v>
      </c>
      <c r="H671" s="1">
        <v>27.87</v>
      </c>
      <c r="I671" s="7">
        <f t="shared" si="42"/>
        <v>81.751255269999987</v>
      </c>
      <c r="J671" s="6">
        <f t="shared" si="43"/>
        <v>81.751255269999987</v>
      </c>
    </row>
    <row r="672" spans="1:10">
      <c r="A672">
        <v>138.071</v>
      </c>
      <c r="B672">
        <v>71014.744730000006</v>
      </c>
      <c r="C672">
        <v>0</v>
      </c>
      <c r="F672">
        <f t="shared" si="40"/>
        <v>138071</v>
      </c>
      <c r="G672">
        <f t="shared" si="41"/>
        <v>0</v>
      </c>
      <c r="H672" s="1">
        <v>27.92</v>
      </c>
      <c r="I672" s="7">
        <f t="shared" si="42"/>
        <v>67.056255269999994</v>
      </c>
      <c r="J672" s="6">
        <f t="shared" si="43"/>
        <v>67.056255269999994</v>
      </c>
    </row>
    <row r="673" spans="1:10">
      <c r="A673">
        <v>115.806</v>
      </c>
      <c r="B673">
        <v>168331.24676800001</v>
      </c>
      <c r="C673">
        <v>0</v>
      </c>
      <c r="F673">
        <f t="shared" si="40"/>
        <v>115806</v>
      </c>
      <c r="G673">
        <f t="shared" si="41"/>
        <v>0</v>
      </c>
      <c r="H673" s="1">
        <v>27.96</v>
      </c>
      <c r="I673" s="7">
        <f t="shared" si="42"/>
        <v>-52.525246768000009</v>
      </c>
      <c r="J673" s="6">
        <f t="shared" si="43"/>
        <v>52.525246768000009</v>
      </c>
    </row>
    <row r="674" spans="1:10">
      <c r="A674">
        <v>89.700999999999993</v>
      </c>
      <c r="B674">
        <v>71014.744730000006</v>
      </c>
      <c r="C674">
        <v>0</v>
      </c>
      <c r="F674">
        <f t="shared" si="40"/>
        <v>89701</v>
      </c>
      <c r="G674">
        <f t="shared" si="41"/>
        <v>0</v>
      </c>
      <c r="H674" s="1">
        <v>28</v>
      </c>
      <c r="I674" s="7">
        <f t="shared" si="42"/>
        <v>18.686255269999993</v>
      </c>
      <c r="J674" s="6">
        <f t="shared" si="43"/>
        <v>18.686255269999993</v>
      </c>
    </row>
    <row r="675" spans="1:10">
      <c r="A675">
        <v>70.971000000000004</v>
      </c>
      <c r="B675">
        <v>71014.744730000006</v>
      </c>
      <c r="C675">
        <v>0</v>
      </c>
      <c r="F675">
        <f t="shared" si="40"/>
        <v>70971</v>
      </c>
      <c r="G675">
        <f t="shared" si="41"/>
        <v>0</v>
      </c>
      <c r="H675" s="1">
        <v>28.04</v>
      </c>
      <c r="I675" s="7">
        <f t="shared" si="42"/>
        <v>-4.3744730000005803E-2</v>
      </c>
      <c r="J675" s="6">
        <f t="shared" si="43"/>
        <v>4.3744730000005803E-2</v>
      </c>
    </row>
    <row r="676" spans="1:10">
      <c r="A676">
        <v>59.719000000000001</v>
      </c>
      <c r="B676">
        <v>71014.744730000006</v>
      </c>
      <c r="C676">
        <v>0</v>
      </c>
      <c r="F676">
        <f t="shared" si="40"/>
        <v>59719</v>
      </c>
      <c r="G676">
        <f t="shared" si="41"/>
        <v>0</v>
      </c>
      <c r="H676" s="1">
        <v>28.08</v>
      </c>
      <c r="I676" s="7">
        <f t="shared" si="42"/>
        <v>-11.295744730000006</v>
      </c>
      <c r="J676" s="6">
        <f t="shared" si="43"/>
        <v>11.295744730000006</v>
      </c>
    </row>
    <row r="677" spans="1:10">
      <c r="A677">
        <v>54.066000000000003</v>
      </c>
      <c r="B677">
        <v>168331.24676800001</v>
      </c>
      <c r="C677">
        <v>0</v>
      </c>
      <c r="F677">
        <f t="shared" si="40"/>
        <v>54066</v>
      </c>
      <c r="G677">
        <f t="shared" si="41"/>
        <v>0</v>
      </c>
      <c r="H677" s="1">
        <v>28.12</v>
      </c>
      <c r="I677" s="7">
        <f t="shared" si="42"/>
        <v>-114.26524676800001</v>
      </c>
      <c r="J677" s="6">
        <f t="shared" si="43"/>
        <v>114.26524676800001</v>
      </c>
    </row>
    <row r="678" spans="1:10">
      <c r="A678">
        <v>51.844000000000001</v>
      </c>
      <c r="B678">
        <v>168331.24676800001</v>
      </c>
      <c r="C678">
        <v>0</v>
      </c>
      <c r="F678">
        <f t="shared" si="40"/>
        <v>51844</v>
      </c>
      <c r="G678">
        <f t="shared" si="41"/>
        <v>0</v>
      </c>
      <c r="H678" s="1">
        <v>28.17</v>
      </c>
      <c r="I678" s="7">
        <f t="shared" si="42"/>
        <v>-116.48724676800001</v>
      </c>
      <c r="J678" s="6">
        <f t="shared" si="43"/>
        <v>116.48724676800001</v>
      </c>
    </row>
    <row r="679" spans="1:10">
      <c r="A679">
        <v>51.292000000000002</v>
      </c>
      <c r="B679">
        <v>71014.744730000006</v>
      </c>
      <c r="C679">
        <v>0</v>
      </c>
      <c r="F679">
        <f t="shared" si="40"/>
        <v>51292</v>
      </c>
      <c r="G679">
        <f t="shared" si="41"/>
        <v>0</v>
      </c>
      <c r="H679" s="1">
        <v>28.21</v>
      </c>
      <c r="I679" s="7">
        <f t="shared" si="42"/>
        <v>-19.722744730000006</v>
      </c>
      <c r="J679" s="6">
        <f t="shared" si="43"/>
        <v>19.722744730000006</v>
      </c>
    </row>
    <row r="680" spans="1:10">
      <c r="A680">
        <v>54.223999999999997</v>
      </c>
      <c r="B680">
        <v>168331.24676800001</v>
      </c>
      <c r="C680">
        <v>0</v>
      </c>
      <c r="F680">
        <f t="shared" si="40"/>
        <v>54224</v>
      </c>
      <c r="G680">
        <f t="shared" si="41"/>
        <v>0</v>
      </c>
      <c r="H680" s="1">
        <v>28.25</v>
      </c>
      <c r="I680" s="7">
        <f t="shared" si="42"/>
        <v>-114.10724676800001</v>
      </c>
      <c r="J680" s="6">
        <f t="shared" si="43"/>
        <v>114.10724676800001</v>
      </c>
    </row>
    <row r="681" spans="1:10">
      <c r="A681">
        <v>64.718999999999994</v>
      </c>
      <c r="B681">
        <v>168331.24676800001</v>
      </c>
      <c r="C681">
        <v>5.556</v>
      </c>
      <c r="F681">
        <f t="shared" si="40"/>
        <v>64718.999999999993</v>
      </c>
      <c r="G681">
        <f t="shared" si="41"/>
        <v>1111.2</v>
      </c>
      <c r="H681" s="1">
        <v>28.29</v>
      </c>
      <c r="I681" s="7">
        <f t="shared" si="42"/>
        <v>-104.723446768</v>
      </c>
      <c r="J681" s="6">
        <f t="shared" si="43"/>
        <v>104.723446768</v>
      </c>
    </row>
    <row r="682" spans="1:10">
      <c r="A682">
        <v>87.08</v>
      </c>
      <c r="B682">
        <v>168331.24676800001</v>
      </c>
      <c r="C682">
        <v>72.221999999999994</v>
      </c>
      <c r="F682">
        <f t="shared" si="40"/>
        <v>87080</v>
      </c>
      <c r="G682">
        <f t="shared" si="41"/>
        <v>14444.4</v>
      </c>
      <c r="H682" s="1">
        <v>28.33</v>
      </c>
      <c r="I682" s="7">
        <f t="shared" si="42"/>
        <v>-95.695646768000003</v>
      </c>
      <c r="J682" s="6">
        <f t="shared" si="43"/>
        <v>95.695646768000003</v>
      </c>
    </row>
    <row r="683" spans="1:10">
      <c r="A683">
        <v>113.063</v>
      </c>
      <c r="B683">
        <v>328771.96634400001</v>
      </c>
      <c r="C683">
        <v>133.333</v>
      </c>
      <c r="F683">
        <f t="shared" si="40"/>
        <v>113063</v>
      </c>
      <c r="G683">
        <f t="shared" si="41"/>
        <v>26666.6</v>
      </c>
      <c r="H683" s="1">
        <v>28.37</v>
      </c>
      <c r="I683" s="7">
        <f t="shared" si="42"/>
        <v>-242.37556634400002</v>
      </c>
      <c r="J683" s="6">
        <f t="shared" si="43"/>
        <v>242.37556634400002</v>
      </c>
    </row>
    <row r="684" spans="1:10">
      <c r="A684">
        <v>130.602</v>
      </c>
      <c r="B684">
        <v>328771.96634400001</v>
      </c>
      <c r="C684">
        <v>194.44399999999999</v>
      </c>
      <c r="F684">
        <f t="shared" si="40"/>
        <v>130602</v>
      </c>
      <c r="G684">
        <f t="shared" si="41"/>
        <v>38888.799999999996</v>
      </c>
      <c r="H684" s="1">
        <v>28.42</v>
      </c>
      <c r="I684" s="7">
        <f t="shared" si="42"/>
        <v>-237.05876634399999</v>
      </c>
      <c r="J684" s="6">
        <f t="shared" si="43"/>
        <v>237.05876634399999</v>
      </c>
    </row>
    <row r="685" spans="1:10">
      <c r="A685">
        <v>139.09899999999999</v>
      </c>
      <c r="B685">
        <v>328771.96634400001</v>
      </c>
      <c r="C685">
        <v>155.55600000000001</v>
      </c>
      <c r="F685">
        <f t="shared" si="40"/>
        <v>139099</v>
      </c>
      <c r="G685">
        <f t="shared" si="41"/>
        <v>31111.200000000001</v>
      </c>
      <c r="H685" s="1">
        <v>28.46</v>
      </c>
      <c r="I685" s="7">
        <f t="shared" si="42"/>
        <v>-220.78416634400003</v>
      </c>
      <c r="J685" s="6">
        <f t="shared" si="43"/>
        <v>220.78416634400003</v>
      </c>
    </row>
    <row r="686" spans="1:10">
      <c r="A686">
        <v>145.98500000000001</v>
      </c>
      <c r="B686">
        <v>328771.96634400001</v>
      </c>
      <c r="C686">
        <v>227.77799999999999</v>
      </c>
      <c r="F686">
        <f t="shared" si="40"/>
        <v>145985</v>
      </c>
      <c r="G686">
        <f t="shared" si="41"/>
        <v>45555.6</v>
      </c>
      <c r="H686" s="1">
        <v>28.5</v>
      </c>
      <c r="I686" s="7">
        <f t="shared" si="42"/>
        <v>-228.34256634400003</v>
      </c>
      <c r="J686" s="6">
        <f t="shared" si="43"/>
        <v>228.34256634400003</v>
      </c>
    </row>
    <row r="687" spans="1:10">
      <c r="A687">
        <v>145.44200000000001</v>
      </c>
      <c r="B687">
        <v>328771.96634400001</v>
      </c>
      <c r="C687">
        <v>155.55600000000001</v>
      </c>
      <c r="F687">
        <f t="shared" si="40"/>
        <v>145442</v>
      </c>
      <c r="G687">
        <f t="shared" si="41"/>
        <v>31111.200000000001</v>
      </c>
      <c r="H687" s="1">
        <v>28.54</v>
      </c>
      <c r="I687" s="7">
        <f t="shared" si="42"/>
        <v>-214.44116634400004</v>
      </c>
      <c r="J687" s="6">
        <f t="shared" si="43"/>
        <v>214.44116634400004</v>
      </c>
    </row>
    <row r="688" spans="1:10">
      <c r="A688">
        <v>136.99</v>
      </c>
      <c r="B688">
        <v>168331.24676800001</v>
      </c>
      <c r="C688">
        <v>77.778000000000006</v>
      </c>
      <c r="F688">
        <f t="shared" si="40"/>
        <v>136990</v>
      </c>
      <c r="G688">
        <f t="shared" si="41"/>
        <v>15555.6</v>
      </c>
      <c r="H688" s="1">
        <v>28.58</v>
      </c>
      <c r="I688" s="7">
        <f t="shared" si="42"/>
        <v>-46.89684676800001</v>
      </c>
      <c r="J688" s="6">
        <f t="shared" si="43"/>
        <v>46.89684676800001</v>
      </c>
    </row>
    <row r="689" spans="1:10">
      <c r="A689">
        <v>127.59699999999999</v>
      </c>
      <c r="B689">
        <v>168331.24676800001</v>
      </c>
      <c r="C689">
        <v>72.221999999999994</v>
      </c>
      <c r="F689">
        <f t="shared" si="40"/>
        <v>127597</v>
      </c>
      <c r="G689">
        <f t="shared" si="41"/>
        <v>14444.4</v>
      </c>
      <c r="H689" s="1">
        <v>28.62</v>
      </c>
      <c r="I689" s="7">
        <f t="shared" si="42"/>
        <v>-55.178646768000014</v>
      </c>
      <c r="J689" s="6">
        <f t="shared" si="43"/>
        <v>55.178646768000014</v>
      </c>
    </row>
    <row r="690" spans="1:10">
      <c r="A690">
        <v>136.14099999999999</v>
      </c>
      <c r="B690">
        <v>71014.744730000006</v>
      </c>
      <c r="C690">
        <v>5.556</v>
      </c>
      <c r="F690">
        <f t="shared" si="40"/>
        <v>136141</v>
      </c>
      <c r="G690">
        <f t="shared" si="41"/>
        <v>1111.2</v>
      </c>
      <c r="H690" s="1">
        <v>28.67</v>
      </c>
      <c r="I690" s="7">
        <f t="shared" si="42"/>
        <v>64.015055269999991</v>
      </c>
      <c r="J690" s="6">
        <f t="shared" si="43"/>
        <v>64.015055269999991</v>
      </c>
    </row>
    <row r="691" spans="1:10">
      <c r="A691">
        <v>173.88</v>
      </c>
      <c r="B691">
        <v>21041.405846000001</v>
      </c>
      <c r="C691">
        <v>0</v>
      </c>
      <c r="F691">
        <f t="shared" si="40"/>
        <v>173880</v>
      </c>
      <c r="G691">
        <f t="shared" si="41"/>
        <v>0</v>
      </c>
      <c r="H691" s="1">
        <v>28.71</v>
      </c>
      <c r="I691" s="7">
        <f t="shared" si="42"/>
        <v>152.83859415399999</v>
      </c>
      <c r="J691" s="6">
        <f t="shared" si="43"/>
        <v>152.83859415399999</v>
      </c>
    </row>
    <row r="692" spans="1:10">
      <c r="A692">
        <v>193.24799999999999</v>
      </c>
      <c r="B692">
        <v>71014.744730000006</v>
      </c>
      <c r="C692">
        <v>0</v>
      </c>
      <c r="F692">
        <f t="shared" si="40"/>
        <v>193248</v>
      </c>
      <c r="G692">
        <f t="shared" si="41"/>
        <v>0</v>
      </c>
      <c r="H692" s="1">
        <v>28.75</v>
      </c>
      <c r="I692" s="7">
        <f t="shared" si="42"/>
        <v>122.23325527</v>
      </c>
      <c r="J692" s="6">
        <f t="shared" si="43"/>
        <v>122.23325527</v>
      </c>
    </row>
    <row r="693" spans="1:10">
      <c r="A693">
        <v>191.10900000000001</v>
      </c>
      <c r="B693">
        <v>71014.744730000006</v>
      </c>
      <c r="C693">
        <v>0</v>
      </c>
      <c r="F693">
        <f t="shared" si="40"/>
        <v>191109</v>
      </c>
      <c r="G693">
        <f t="shared" si="41"/>
        <v>0</v>
      </c>
      <c r="H693" s="1">
        <v>28.79</v>
      </c>
      <c r="I693" s="7">
        <f t="shared" si="42"/>
        <v>120.09425526999999</v>
      </c>
      <c r="J693" s="6">
        <f t="shared" si="43"/>
        <v>120.09425526999999</v>
      </c>
    </row>
    <row r="694" spans="1:10">
      <c r="A694">
        <v>175.83600000000001</v>
      </c>
      <c r="B694">
        <v>168331.24676800001</v>
      </c>
      <c r="C694">
        <v>0</v>
      </c>
      <c r="F694">
        <f t="shared" si="40"/>
        <v>175836</v>
      </c>
      <c r="G694">
        <f t="shared" si="41"/>
        <v>0</v>
      </c>
      <c r="H694" s="1">
        <v>28.83</v>
      </c>
      <c r="I694" s="7">
        <f t="shared" si="42"/>
        <v>7.5047532319999881</v>
      </c>
      <c r="J694" s="6">
        <f t="shared" si="43"/>
        <v>7.5047532319999881</v>
      </c>
    </row>
    <row r="695" spans="1:10">
      <c r="A695">
        <v>158.44900000000001</v>
      </c>
      <c r="B695">
        <v>168331.24676800001</v>
      </c>
      <c r="C695">
        <v>0</v>
      </c>
      <c r="F695">
        <f t="shared" si="40"/>
        <v>158449</v>
      </c>
      <c r="G695">
        <f t="shared" si="41"/>
        <v>0</v>
      </c>
      <c r="H695" s="1">
        <v>28.87</v>
      </c>
      <c r="I695" s="7">
        <f t="shared" si="42"/>
        <v>-9.8822467680000123</v>
      </c>
      <c r="J695" s="6">
        <f t="shared" si="43"/>
        <v>9.8822467680000123</v>
      </c>
    </row>
    <row r="696" spans="1:10">
      <c r="A696">
        <v>138.81</v>
      </c>
      <c r="B696">
        <v>168331.24676800001</v>
      </c>
      <c r="C696">
        <v>0</v>
      </c>
      <c r="F696">
        <f t="shared" si="40"/>
        <v>138810</v>
      </c>
      <c r="G696">
        <f t="shared" si="41"/>
        <v>0</v>
      </c>
      <c r="H696" s="1">
        <v>28.92</v>
      </c>
      <c r="I696" s="7">
        <f t="shared" si="42"/>
        <v>-29.521246768000012</v>
      </c>
      <c r="J696" s="6">
        <f t="shared" si="43"/>
        <v>29.521246768000012</v>
      </c>
    </row>
    <row r="697" spans="1:10">
      <c r="A697">
        <v>105.354</v>
      </c>
      <c r="B697">
        <v>168331.24676800001</v>
      </c>
      <c r="C697">
        <v>0</v>
      </c>
      <c r="F697">
        <f t="shared" si="40"/>
        <v>105354</v>
      </c>
      <c r="G697">
        <f t="shared" si="41"/>
        <v>0</v>
      </c>
      <c r="H697" s="1">
        <v>28.96</v>
      </c>
      <c r="I697" s="7">
        <f t="shared" si="42"/>
        <v>-62.977246768000015</v>
      </c>
      <c r="J697" s="6">
        <f t="shared" si="43"/>
        <v>62.977246768000015</v>
      </c>
    </row>
    <row r="698" spans="1:10">
      <c r="A698">
        <v>75.275999999999996</v>
      </c>
      <c r="B698">
        <v>328771.96634400001</v>
      </c>
      <c r="C698">
        <v>0</v>
      </c>
      <c r="F698">
        <f t="shared" si="40"/>
        <v>75276</v>
      </c>
      <c r="G698">
        <f t="shared" si="41"/>
        <v>0</v>
      </c>
      <c r="H698" s="1">
        <v>29</v>
      </c>
      <c r="I698" s="7">
        <f t="shared" si="42"/>
        <v>-253.49596634400001</v>
      </c>
      <c r="J698" s="6">
        <f t="shared" si="43"/>
        <v>253.49596634400001</v>
      </c>
    </row>
    <row r="699" spans="1:10">
      <c r="A699">
        <v>59.442999999999998</v>
      </c>
      <c r="B699">
        <v>328771.96634400001</v>
      </c>
      <c r="C699">
        <v>0</v>
      </c>
      <c r="F699">
        <f t="shared" si="40"/>
        <v>59443</v>
      </c>
      <c r="G699">
        <f t="shared" si="41"/>
        <v>0</v>
      </c>
      <c r="H699" s="1">
        <v>29.04</v>
      </c>
      <c r="I699" s="7">
        <f t="shared" si="42"/>
        <v>-269.32896634400004</v>
      </c>
      <c r="J699" s="6">
        <f t="shared" si="43"/>
        <v>269.32896634400004</v>
      </c>
    </row>
    <row r="700" spans="1:10">
      <c r="A700">
        <v>52.972999999999999</v>
      </c>
      <c r="B700">
        <v>328771.96634400001</v>
      </c>
      <c r="C700">
        <v>0</v>
      </c>
      <c r="F700">
        <f t="shared" si="40"/>
        <v>52973</v>
      </c>
      <c r="G700">
        <f t="shared" si="41"/>
        <v>0</v>
      </c>
      <c r="H700" s="1">
        <v>29.08</v>
      </c>
      <c r="I700" s="7">
        <f t="shared" si="42"/>
        <v>-275.79896634400001</v>
      </c>
      <c r="J700" s="6">
        <f t="shared" si="43"/>
        <v>275.79896634400001</v>
      </c>
    </row>
    <row r="701" spans="1:10">
      <c r="A701">
        <v>50.05</v>
      </c>
      <c r="B701">
        <v>328771.96634400001</v>
      </c>
      <c r="C701">
        <v>0</v>
      </c>
      <c r="F701">
        <f t="shared" si="40"/>
        <v>50050</v>
      </c>
      <c r="G701">
        <f t="shared" si="41"/>
        <v>0</v>
      </c>
      <c r="H701" s="1">
        <v>29.12</v>
      </c>
      <c r="I701" s="7">
        <f t="shared" si="42"/>
        <v>-278.72196634400001</v>
      </c>
      <c r="J701" s="6">
        <f t="shared" si="43"/>
        <v>278.72196634400001</v>
      </c>
    </row>
    <row r="702" spans="1:10">
      <c r="A702">
        <v>50.723999999999997</v>
      </c>
      <c r="B702">
        <v>168331.24676800001</v>
      </c>
      <c r="C702">
        <v>0</v>
      </c>
      <c r="F702">
        <f t="shared" si="40"/>
        <v>50724</v>
      </c>
      <c r="G702">
        <f t="shared" si="41"/>
        <v>0</v>
      </c>
      <c r="H702" s="1">
        <v>29.17</v>
      </c>
      <c r="I702" s="7">
        <f t="shared" si="42"/>
        <v>-117.60724676800001</v>
      </c>
      <c r="J702" s="6">
        <f t="shared" si="43"/>
        <v>117.60724676800001</v>
      </c>
    </row>
    <row r="703" spans="1:10">
      <c r="A703">
        <v>55.65</v>
      </c>
      <c r="B703">
        <v>71014.744730000006</v>
      </c>
      <c r="C703">
        <v>0</v>
      </c>
      <c r="F703">
        <f t="shared" si="40"/>
        <v>55650</v>
      </c>
      <c r="G703">
        <f t="shared" si="41"/>
        <v>0</v>
      </c>
      <c r="H703" s="1">
        <v>29.21</v>
      </c>
      <c r="I703" s="7">
        <f t="shared" si="42"/>
        <v>-15.364744730000005</v>
      </c>
      <c r="J703" s="6">
        <f t="shared" si="43"/>
        <v>15.364744730000005</v>
      </c>
    </row>
    <row r="704" spans="1:10">
      <c r="A704">
        <v>75.197999999999993</v>
      </c>
      <c r="B704">
        <v>168331.24676800001</v>
      </c>
      <c r="C704">
        <v>0</v>
      </c>
      <c r="F704">
        <f t="shared" si="40"/>
        <v>75198</v>
      </c>
      <c r="G704">
        <f t="shared" si="41"/>
        <v>0</v>
      </c>
      <c r="H704" s="1">
        <v>29.25</v>
      </c>
      <c r="I704" s="7">
        <f t="shared" si="42"/>
        <v>-93.133246768000006</v>
      </c>
      <c r="J704" s="6">
        <f t="shared" si="43"/>
        <v>93.133246768000006</v>
      </c>
    </row>
    <row r="705" spans="1:10">
      <c r="A705">
        <v>105.289</v>
      </c>
      <c r="B705">
        <v>168331.24676800001</v>
      </c>
      <c r="C705">
        <v>0</v>
      </c>
      <c r="F705">
        <f t="shared" si="40"/>
        <v>105289</v>
      </c>
      <c r="G705">
        <f t="shared" si="41"/>
        <v>0</v>
      </c>
      <c r="H705" s="1">
        <v>29.29</v>
      </c>
      <c r="I705" s="7">
        <f t="shared" si="42"/>
        <v>-63.042246768000012</v>
      </c>
      <c r="J705" s="6">
        <f t="shared" si="43"/>
        <v>63.042246768000012</v>
      </c>
    </row>
    <row r="706" spans="1:10">
      <c r="A706">
        <v>120.72799999999999</v>
      </c>
      <c r="B706">
        <v>328771.96634400001</v>
      </c>
      <c r="C706">
        <v>33.332999999999998</v>
      </c>
      <c r="F706">
        <f t="shared" si="40"/>
        <v>120728</v>
      </c>
      <c r="G706">
        <f t="shared" si="41"/>
        <v>6666.5999999999995</v>
      </c>
      <c r="H706" s="1">
        <v>29.33</v>
      </c>
      <c r="I706" s="7">
        <f t="shared" si="42"/>
        <v>-214.71056634400003</v>
      </c>
      <c r="J706" s="6">
        <f t="shared" si="43"/>
        <v>214.71056634400003</v>
      </c>
    </row>
    <row r="707" spans="1:10">
      <c r="A707">
        <v>129.50899999999999</v>
      </c>
      <c r="B707">
        <v>328771.96634400001</v>
      </c>
      <c r="C707">
        <v>66.667000000000002</v>
      </c>
      <c r="F707">
        <f t="shared" ref="F707:F745" si="44">1000*A707</f>
        <v>129508.99999999999</v>
      </c>
      <c r="G707">
        <f t="shared" ref="G707:G745" si="45">200*C707</f>
        <v>13333.4</v>
      </c>
      <c r="H707" s="1">
        <v>29.37</v>
      </c>
      <c r="I707" s="7">
        <f t="shared" ref="I707:I745" si="46">(F707-B707-G707)/1000</f>
        <v>-212.59636634400002</v>
      </c>
      <c r="J707" s="6">
        <f t="shared" ref="J707:J745" si="47">ABS(I707)</f>
        <v>212.59636634400002</v>
      </c>
    </row>
    <row r="708" spans="1:10">
      <c r="A708">
        <v>128.48099999999999</v>
      </c>
      <c r="B708">
        <v>168331.24676800001</v>
      </c>
      <c r="C708">
        <v>83.332999999999998</v>
      </c>
      <c r="F708">
        <f t="shared" si="44"/>
        <v>128481</v>
      </c>
      <c r="G708">
        <f t="shared" si="45"/>
        <v>16666.599999999999</v>
      </c>
      <c r="H708" s="1">
        <v>29.42</v>
      </c>
      <c r="I708" s="7">
        <f t="shared" si="46"/>
        <v>-56.516846768000008</v>
      </c>
      <c r="J708" s="6">
        <f t="shared" si="47"/>
        <v>56.516846768000008</v>
      </c>
    </row>
    <row r="709" spans="1:10">
      <c r="A709">
        <v>131.94999999999999</v>
      </c>
      <c r="B709">
        <v>168331.24676800001</v>
      </c>
      <c r="C709">
        <v>66.667000000000002</v>
      </c>
      <c r="F709">
        <f t="shared" si="44"/>
        <v>131950</v>
      </c>
      <c r="G709">
        <f t="shared" si="45"/>
        <v>13333.4</v>
      </c>
      <c r="H709" s="1">
        <v>29.46</v>
      </c>
      <c r="I709" s="7">
        <f t="shared" si="46"/>
        <v>-49.714646768000016</v>
      </c>
      <c r="J709" s="6">
        <f t="shared" si="47"/>
        <v>49.714646768000016</v>
      </c>
    </row>
    <row r="710" spans="1:10">
      <c r="A710">
        <v>130.96600000000001</v>
      </c>
      <c r="B710">
        <v>71014.744730000006</v>
      </c>
      <c r="C710">
        <v>144.44399999999999</v>
      </c>
      <c r="F710">
        <f t="shared" si="44"/>
        <v>130966.00000000001</v>
      </c>
      <c r="G710">
        <f t="shared" si="45"/>
        <v>28888.799999999999</v>
      </c>
      <c r="H710" s="1">
        <v>29.5</v>
      </c>
      <c r="I710" s="7">
        <f t="shared" si="46"/>
        <v>31.062455270000008</v>
      </c>
      <c r="J710" s="6">
        <f t="shared" si="47"/>
        <v>31.062455270000008</v>
      </c>
    </row>
    <row r="711" spans="1:10">
      <c r="A711">
        <v>123.729</v>
      </c>
      <c r="B711">
        <v>71014.744730000006</v>
      </c>
      <c r="C711">
        <v>116.667</v>
      </c>
      <c r="F711">
        <f t="shared" si="44"/>
        <v>123729</v>
      </c>
      <c r="G711">
        <f t="shared" si="45"/>
        <v>23333.4</v>
      </c>
      <c r="H711" s="1">
        <v>29.54</v>
      </c>
      <c r="I711" s="7">
        <f t="shared" si="46"/>
        <v>29.380855269999994</v>
      </c>
      <c r="J711" s="6">
        <f t="shared" si="47"/>
        <v>29.380855269999994</v>
      </c>
    </row>
    <row r="712" spans="1:10">
      <c r="A712">
        <v>120.877</v>
      </c>
      <c r="B712">
        <v>71014.744730000006</v>
      </c>
      <c r="C712">
        <v>66.667000000000002</v>
      </c>
      <c r="F712">
        <f t="shared" si="44"/>
        <v>120877</v>
      </c>
      <c r="G712">
        <f t="shared" si="45"/>
        <v>13333.4</v>
      </c>
      <c r="H712" s="1">
        <v>29.58</v>
      </c>
      <c r="I712" s="7">
        <f t="shared" si="46"/>
        <v>36.528855269999994</v>
      </c>
      <c r="J712" s="6">
        <f t="shared" si="47"/>
        <v>36.528855269999994</v>
      </c>
    </row>
    <row r="713" spans="1:10">
      <c r="A713">
        <v>122.369</v>
      </c>
      <c r="B713">
        <v>168331.24676800001</v>
      </c>
      <c r="C713">
        <v>27.777999999999999</v>
      </c>
      <c r="F713">
        <f t="shared" si="44"/>
        <v>122369</v>
      </c>
      <c r="G713">
        <f t="shared" si="45"/>
        <v>5555.5999999999995</v>
      </c>
      <c r="H713" s="1">
        <v>29.62</v>
      </c>
      <c r="I713" s="7">
        <f t="shared" si="46"/>
        <v>-51.517846768000013</v>
      </c>
      <c r="J713" s="6">
        <f t="shared" si="47"/>
        <v>51.517846768000013</v>
      </c>
    </row>
    <row r="714" spans="1:10">
      <c r="A714">
        <v>136.745</v>
      </c>
      <c r="B714">
        <v>71014.744730000006</v>
      </c>
      <c r="C714">
        <v>0</v>
      </c>
      <c r="F714">
        <f t="shared" si="44"/>
        <v>136745</v>
      </c>
      <c r="G714">
        <f t="shared" si="45"/>
        <v>0</v>
      </c>
      <c r="H714" s="1">
        <v>29.67</v>
      </c>
      <c r="I714" s="7">
        <f t="shared" si="46"/>
        <v>65.730255270000001</v>
      </c>
      <c r="J714" s="6">
        <f t="shared" si="47"/>
        <v>65.730255270000001</v>
      </c>
    </row>
    <row r="715" spans="1:10">
      <c r="A715">
        <v>171.32499999999999</v>
      </c>
      <c r="B715">
        <v>168331.24676800001</v>
      </c>
      <c r="C715">
        <v>0</v>
      </c>
      <c r="F715">
        <f t="shared" si="44"/>
        <v>171325</v>
      </c>
      <c r="G715">
        <f t="shared" si="45"/>
        <v>0</v>
      </c>
      <c r="H715" s="1">
        <v>29.71</v>
      </c>
      <c r="I715" s="7">
        <f t="shared" si="46"/>
        <v>2.993753231999988</v>
      </c>
      <c r="J715" s="6">
        <f t="shared" si="47"/>
        <v>2.993753231999988</v>
      </c>
    </row>
    <row r="716" spans="1:10">
      <c r="A716">
        <v>187.17599999999999</v>
      </c>
      <c r="B716">
        <v>71014.744730000006</v>
      </c>
      <c r="C716">
        <v>0</v>
      </c>
      <c r="F716">
        <f t="shared" si="44"/>
        <v>187176</v>
      </c>
      <c r="G716">
        <f t="shared" si="45"/>
        <v>0</v>
      </c>
      <c r="H716" s="1">
        <v>29.75</v>
      </c>
      <c r="I716" s="7">
        <f t="shared" si="46"/>
        <v>116.16125527</v>
      </c>
      <c r="J716" s="6">
        <f t="shared" si="47"/>
        <v>116.16125527</v>
      </c>
    </row>
    <row r="717" spans="1:10">
      <c r="A717">
        <v>190.03700000000001</v>
      </c>
      <c r="B717">
        <v>21041.405846000001</v>
      </c>
      <c r="C717">
        <v>0</v>
      </c>
      <c r="F717">
        <f t="shared" si="44"/>
        <v>190037</v>
      </c>
      <c r="G717">
        <f t="shared" si="45"/>
        <v>0</v>
      </c>
      <c r="H717" s="1">
        <v>29.79</v>
      </c>
      <c r="I717" s="7">
        <f t="shared" si="46"/>
        <v>168.995594154</v>
      </c>
      <c r="J717" s="6">
        <f t="shared" si="47"/>
        <v>168.995594154</v>
      </c>
    </row>
    <row r="718" spans="1:10">
      <c r="A718">
        <v>177.18799999999999</v>
      </c>
      <c r="B718">
        <v>21041.405846000001</v>
      </c>
      <c r="C718">
        <v>0</v>
      </c>
      <c r="F718">
        <f t="shared" si="44"/>
        <v>177188</v>
      </c>
      <c r="G718">
        <f t="shared" si="45"/>
        <v>0</v>
      </c>
      <c r="H718" s="1">
        <v>29.83</v>
      </c>
      <c r="I718" s="7">
        <f t="shared" si="46"/>
        <v>156.14659415399998</v>
      </c>
      <c r="J718" s="6">
        <f t="shared" si="47"/>
        <v>156.14659415399998</v>
      </c>
    </row>
    <row r="719" spans="1:10">
      <c r="A719">
        <v>157.798</v>
      </c>
      <c r="B719">
        <v>21041.405846000001</v>
      </c>
      <c r="C719">
        <v>0</v>
      </c>
      <c r="F719">
        <f t="shared" si="44"/>
        <v>157798</v>
      </c>
      <c r="G719">
        <f t="shared" si="45"/>
        <v>0</v>
      </c>
      <c r="H719" s="1">
        <v>29.87</v>
      </c>
      <c r="I719" s="7">
        <f t="shared" si="46"/>
        <v>136.756594154</v>
      </c>
      <c r="J719" s="6">
        <f t="shared" si="47"/>
        <v>136.756594154</v>
      </c>
    </row>
    <row r="720" spans="1:10">
      <c r="A720">
        <v>135.46299999999999</v>
      </c>
      <c r="B720">
        <v>71014.744730000006</v>
      </c>
      <c r="C720">
        <v>0</v>
      </c>
      <c r="F720">
        <f t="shared" si="44"/>
        <v>135463</v>
      </c>
      <c r="G720">
        <f t="shared" si="45"/>
        <v>0</v>
      </c>
      <c r="H720" s="1">
        <v>29.92</v>
      </c>
      <c r="I720" s="7">
        <f t="shared" si="46"/>
        <v>64.44825526999999</v>
      </c>
      <c r="J720" s="6">
        <f t="shared" si="47"/>
        <v>64.44825526999999</v>
      </c>
    </row>
    <row r="721" spans="1:10">
      <c r="A721">
        <v>108.535</v>
      </c>
      <c r="B721">
        <v>71014.744730000006</v>
      </c>
      <c r="C721">
        <v>0</v>
      </c>
      <c r="F721">
        <f t="shared" si="44"/>
        <v>108535</v>
      </c>
      <c r="G721">
        <f t="shared" si="45"/>
        <v>0</v>
      </c>
      <c r="H721" s="1">
        <v>29.96</v>
      </c>
      <c r="I721" s="7">
        <f t="shared" si="46"/>
        <v>37.520255269999993</v>
      </c>
      <c r="J721" s="6">
        <f t="shared" si="47"/>
        <v>37.520255269999993</v>
      </c>
    </row>
    <row r="722" spans="1:10">
      <c r="A722">
        <v>79.567999999999998</v>
      </c>
      <c r="B722">
        <v>21041.405846000001</v>
      </c>
      <c r="C722">
        <v>0</v>
      </c>
      <c r="F722">
        <f t="shared" si="44"/>
        <v>79568</v>
      </c>
      <c r="G722">
        <f t="shared" si="45"/>
        <v>0</v>
      </c>
      <c r="H722" s="1">
        <v>30</v>
      </c>
      <c r="I722" s="7">
        <f t="shared" si="46"/>
        <v>58.526594154000001</v>
      </c>
      <c r="J722" s="6">
        <f t="shared" si="47"/>
        <v>58.526594154000001</v>
      </c>
    </row>
    <row r="723" spans="1:10">
      <c r="A723">
        <v>61.433999999999997</v>
      </c>
      <c r="B723">
        <v>21041.405846000001</v>
      </c>
      <c r="C723">
        <v>0</v>
      </c>
      <c r="F723">
        <f t="shared" si="44"/>
        <v>61434</v>
      </c>
      <c r="G723">
        <f t="shared" si="45"/>
        <v>0</v>
      </c>
      <c r="H723" s="1">
        <v>30.04</v>
      </c>
      <c r="I723" s="7">
        <f t="shared" si="46"/>
        <v>40.392594154000001</v>
      </c>
      <c r="J723" s="6">
        <f t="shared" si="47"/>
        <v>40.392594154000001</v>
      </c>
    </row>
    <row r="724" spans="1:10">
      <c r="A724">
        <v>54.704999999999998</v>
      </c>
      <c r="B724">
        <v>21041.405846000001</v>
      </c>
      <c r="C724">
        <v>0</v>
      </c>
      <c r="F724">
        <f t="shared" si="44"/>
        <v>54705</v>
      </c>
      <c r="G724">
        <f t="shared" si="45"/>
        <v>0</v>
      </c>
      <c r="H724" s="1">
        <v>30.08</v>
      </c>
      <c r="I724" s="7">
        <f t="shared" si="46"/>
        <v>33.663594154000002</v>
      </c>
      <c r="J724" s="6">
        <f t="shared" si="47"/>
        <v>33.663594154000002</v>
      </c>
    </row>
    <row r="725" spans="1:10">
      <c r="A725">
        <v>52.692999999999998</v>
      </c>
      <c r="B725">
        <v>21041.405846000001</v>
      </c>
      <c r="C725">
        <v>0</v>
      </c>
      <c r="F725">
        <f t="shared" si="44"/>
        <v>52693</v>
      </c>
      <c r="G725">
        <f t="shared" si="45"/>
        <v>0</v>
      </c>
      <c r="H725" s="1">
        <v>30.12</v>
      </c>
      <c r="I725" s="7">
        <f t="shared" si="46"/>
        <v>31.651594153999998</v>
      </c>
      <c r="J725" s="6">
        <f t="shared" si="47"/>
        <v>31.651594153999998</v>
      </c>
    </row>
    <row r="726" spans="1:10">
      <c r="A726">
        <v>52.898000000000003</v>
      </c>
      <c r="B726">
        <v>21041.405846000001</v>
      </c>
      <c r="C726">
        <v>0</v>
      </c>
      <c r="F726">
        <f t="shared" si="44"/>
        <v>52898</v>
      </c>
      <c r="G726">
        <f t="shared" si="45"/>
        <v>0</v>
      </c>
      <c r="H726" s="1">
        <v>30.17</v>
      </c>
      <c r="I726" s="7">
        <f t="shared" si="46"/>
        <v>31.856594154</v>
      </c>
      <c r="J726" s="6">
        <f t="shared" si="47"/>
        <v>31.856594154</v>
      </c>
    </row>
    <row r="727" spans="1:10">
      <c r="A727">
        <v>58.161000000000001</v>
      </c>
      <c r="B727">
        <v>21041.405846000001</v>
      </c>
      <c r="C727">
        <v>0</v>
      </c>
      <c r="F727">
        <f t="shared" si="44"/>
        <v>58161</v>
      </c>
      <c r="G727">
        <f t="shared" si="45"/>
        <v>0</v>
      </c>
      <c r="H727" s="1">
        <v>30.21</v>
      </c>
      <c r="I727" s="7">
        <f t="shared" si="46"/>
        <v>37.119594153999998</v>
      </c>
      <c r="J727" s="6">
        <f t="shared" si="47"/>
        <v>37.119594153999998</v>
      </c>
    </row>
    <row r="728" spans="1:10">
      <c r="A728">
        <v>75.713999999999999</v>
      </c>
      <c r="B728">
        <v>2630.1757309999998</v>
      </c>
      <c r="C728">
        <v>0</v>
      </c>
      <c r="F728">
        <f t="shared" si="44"/>
        <v>75714</v>
      </c>
      <c r="G728">
        <f t="shared" si="45"/>
        <v>0</v>
      </c>
      <c r="H728" s="1">
        <v>30.25</v>
      </c>
      <c r="I728" s="7">
        <f t="shared" si="46"/>
        <v>73.083824269000004</v>
      </c>
      <c r="J728" s="6">
        <f t="shared" si="47"/>
        <v>73.083824269000004</v>
      </c>
    </row>
    <row r="729" spans="1:10">
      <c r="A729">
        <v>102.69</v>
      </c>
      <c r="B729">
        <v>2630.1757309999998</v>
      </c>
      <c r="C729">
        <v>5.556</v>
      </c>
      <c r="F729">
        <f t="shared" si="44"/>
        <v>102690</v>
      </c>
      <c r="G729">
        <f t="shared" si="45"/>
        <v>1111.2</v>
      </c>
      <c r="H729" s="1">
        <v>30.29</v>
      </c>
      <c r="I729" s="7">
        <f t="shared" si="46"/>
        <v>98.948624269000007</v>
      </c>
      <c r="J729" s="6">
        <f t="shared" si="47"/>
        <v>98.948624269000007</v>
      </c>
    </row>
    <row r="730" spans="1:10">
      <c r="A730">
        <v>114.56399999999999</v>
      </c>
      <c r="B730">
        <v>21041.405846000001</v>
      </c>
      <c r="C730">
        <v>27.777999999999999</v>
      </c>
      <c r="F730">
        <f t="shared" si="44"/>
        <v>114564</v>
      </c>
      <c r="G730">
        <f t="shared" si="45"/>
        <v>5555.5999999999995</v>
      </c>
      <c r="H730" s="1">
        <v>30.33</v>
      </c>
      <c r="I730" s="7">
        <f t="shared" si="46"/>
        <v>87.966994153999991</v>
      </c>
      <c r="J730" s="6">
        <f t="shared" si="47"/>
        <v>87.966994153999991</v>
      </c>
    </row>
    <row r="731" spans="1:10">
      <c r="A731">
        <v>118.899</v>
      </c>
      <c r="B731">
        <v>2630.1757309999998</v>
      </c>
      <c r="C731">
        <v>116.667</v>
      </c>
      <c r="F731">
        <f t="shared" si="44"/>
        <v>118899</v>
      </c>
      <c r="G731">
        <f t="shared" si="45"/>
        <v>23333.4</v>
      </c>
      <c r="H731" s="1">
        <v>30.37</v>
      </c>
      <c r="I731" s="7">
        <f t="shared" si="46"/>
        <v>92.935424269000009</v>
      </c>
      <c r="J731" s="6">
        <f t="shared" si="47"/>
        <v>92.935424269000009</v>
      </c>
    </row>
    <row r="732" spans="1:10">
      <c r="A732">
        <v>117.521</v>
      </c>
      <c r="B732">
        <v>2630.1757309999998</v>
      </c>
      <c r="C732">
        <v>405.55599999999998</v>
      </c>
      <c r="F732">
        <f t="shared" si="44"/>
        <v>117521</v>
      </c>
      <c r="G732">
        <f t="shared" si="45"/>
        <v>81111.199999999997</v>
      </c>
      <c r="H732" s="1">
        <v>30.42</v>
      </c>
      <c r="I732" s="7">
        <f t="shared" si="46"/>
        <v>33.77962426900001</v>
      </c>
      <c r="J732" s="6">
        <f t="shared" si="47"/>
        <v>33.77962426900001</v>
      </c>
    </row>
    <row r="733" spans="1:10">
      <c r="A733">
        <v>117.54300000000001</v>
      </c>
      <c r="B733">
        <v>21041.405846000001</v>
      </c>
      <c r="C733">
        <v>300</v>
      </c>
      <c r="F733">
        <f t="shared" si="44"/>
        <v>117543</v>
      </c>
      <c r="G733">
        <f t="shared" si="45"/>
        <v>60000</v>
      </c>
      <c r="H733" s="1">
        <v>30.46</v>
      </c>
      <c r="I733" s="7">
        <f t="shared" si="46"/>
        <v>36.501594153999989</v>
      </c>
      <c r="J733" s="6">
        <f t="shared" si="47"/>
        <v>36.501594153999989</v>
      </c>
    </row>
    <row r="734" spans="1:10">
      <c r="A734">
        <v>119.009</v>
      </c>
      <c r="B734">
        <v>21041.405846000001</v>
      </c>
      <c r="C734">
        <v>366.66699999999997</v>
      </c>
      <c r="F734">
        <f t="shared" si="44"/>
        <v>119009</v>
      </c>
      <c r="G734">
        <f t="shared" si="45"/>
        <v>73333.399999999994</v>
      </c>
      <c r="H734" s="1">
        <v>30.5</v>
      </c>
      <c r="I734" s="7">
        <f t="shared" si="46"/>
        <v>24.634194153999996</v>
      </c>
      <c r="J734" s="6">
        <f t="shared" si="47"/>
        <v>24.634194153999996</v>
      </c>
    </row>
    <row r="735" spans="1:10">
      <c r="A735">
        <v>117.33799999999999</v>
      </c>
      <c r="B735">
        <v>71014.744730000006</v>
      </c>
      <c r="C735">
        <v>144.44399999999999</v>
      </c>
      <c r="F735">
        <f t="shared" si="44"/>
        <v>117338</v>
      </c>
      <c r="G735">
        <f t="shared" si="45"/>
        <v>28888.799999999999</v>
      </c>
      <c r="H735" s="1">
        <v>30.54</v>
      </c>
      <c r="I735" s="7">
        <f t="shared" si="46"/>
        <v>17.434455269999994</v>
      </c>
      <c r="J735" s="6">
        <f t="shared" si="47"/>
        <v>17.434455269999994</v>
      </c>
    </row>
    <row r="736" spans="1:10">
      <c r="A736">
        <v>115.264</v>
      </c>
      <c r="B736">
        <v>71014.744730000006</v>
      </c>
      <c r="C736">
        <v>94.444000000000003</v>
      </c>
      <c r="F736">
        <f t="shared" si="44"/>
        <v>115264</v>
      </c>
      <c r="G736">
        <f t="shared" si="45"/>
        <v>18888.8</v>
      </c>
      <c r="H736" s="1">
        <v>30.58</v>
      </c>
      <c r="I736" s="7">
        <f t="shared" si="46"/>
        <v>25.360455269999996</v>
      </c>
      <c r="J736" s="6">
        <f t="shared" si="47"/>
        <v>25.360455269999996</v>
      </c>
    </row>
    <row r="737" spans="1:10">
      <c r="A737">
        <v>115.21599999999999</v>
      </c>
      <c r="B737">
        <v>21041.405846000001</v>
      </c>
      <c r="C737">
        <v>22.222000000000001</v>
      </c>
      <c r="F737">
        <f t="shared" si="44"/>
        <v>115216</v>
      </c>
      <c r="G737">
        <f t="shared" si="45"/>
        <v>4444.4000000000005</v>
      </c>
      <c r="H737" s="1">
        <v>30.62</v>
      </c>
      <c r="I737" s="7">
        <f t="shared" si="46"/>
        <v>89.730194154000003</v>
      </c>
      <c r="J737" s="6">
        <f t="shared" si="47"/>
        <v>89.730194154000003</v>
      </c>
    </row>
    <row r="738" spans="1:10">
      <c r="A738">
        <v>126.91</v>
      </c>
      <c r="B738">
        <v>21041.405846000001</v>
      </c>
      <c r="C738">
        <v>0</v>
      </c>
      <c r="F738">
        <f t="shared" si="44"/>
        <v>126910</v>
      </c>
      <c r="G738">
        <f t="shared" si="45"/>
        <v>0</v>
      </c>
      <c r="H738" s="1">
        <v>30.67</v>
      </c>
      <c r="I738" s="7">
        <f t="shared" si="46"/>
        <v>105.86859415399999</v>
      </c>
      <c r="J738" s="6">
        <f t="shared" si="47"/>
        <v>105.86859415399999</v>
      </c>
    </row>
    <row r="739" spans="1:10">
      <c r="A739">
        <v>162.49600000000001</v>
      </c>
      <c r="B739">
        <v>21041.405846000001</v>
      </c>
      <c r="C739">
        <v>0</v>
      </c>
      <c r="F739">
        <f t="shared" si="44"/>
        <v>162496</v>
      </c>
      <c r="G739">
        <f t="shared" si="45"/>
        <v>0</v>
      </c>
      <c r="H739" s="1">
        <v>30.71</v>
      </c>
      <c r="I739" s="7">
        <f t="shared" si="46"/>
        <v>141.45459415399998</v>
      </c>
      <c r="J739" s="6">
        <f t="shared" si="47"/>
        <v>141.45459415399998</v>
      </c>
    </row>
    <row r="740" spans="1:10">
      <c r="A740">
        <v>181.733</v>
      </c>
      <c r="B740">
        <v>71014.744730000006</v>
      </c>
      <c r="C740">
        <v>0</v>
      </c>
      <c r="F740">
        <f t="shared" si="44"/>
        <v>181733</v>
      </c>
      <c r="G740">
        <f t="shared" si="45"/>
        <v>0</v>
      </c>
      <c r="H740" s="1">
        <v>30.75</v>
      </c>
      <c r="I740" s="7">
        <f t="shared" si="46"/>
        <v>110.71825527</v>
      </c>
      <c r="J740" s="6">
        <f t="shared" si="47"/>
        <v>110.71825527</v>
      </c>
    </row>
    <row r="741" spans="1:10">
      <c r="A741">
        <v>185.66200000000001</v>
      </c>
      <c r="B741">
        <v>71014.744730000006</v>
      </c>
      <c r="C741">
        <v>0</v>
      </c>
      <c r="F741">
        <f t="shared" si="44"/>
        <v>185662</v>
      </c>
      <c r="G741">
        <f t="shared" si="45"/>
        <v>0</v>
      </c>
      <c r="H741" s="1">
        <v>30.79</v>
      </c>
      <c r="I741" s="7">
        <f t="shared" si="46"/>
        <v>114.64725526999999</v>
      </c>
      <c r="J741" s="6">
        <f t="shared" si="47"/>
        <v>114.64725526999999</v>
      </c>
    </row>
    <row r="742" spans="1:10">
      <c r="A742">
        <v>173.50399999999999</v>
      </c>
      <c r="B742">
        <v>168331.24676800001</v>
      </c>
      <c r="C742">
        <v>0</v>
      </c>
      <c r="F742">
        <f t="shared" si="44"/>
        <v>173504</v>
      </c>
      <c r="G742">
        <f t="shared" si="45"/>
        <v>0</v>
      </c>
      <c r="H742" s="1">
        <v>30.83</v>
      </c>
      <c r="I742" s="7">
        <f t="shared" si="46"/>
        <v>5.1727532319999883</v>
      </c>
      <c r="J742" s="6">
        <f t="shared" si="47"/>
        <v>5.1727532319999883</v>
      </c>
    </row>
    <row r="743" spans="1:10">
      <c r="A743">
        <v>156.94</v>
      </c>
      <c r="B743">
        <v>168331.24676800001</v>
      </c>
      <c r="C743">
        <v>0</v>
      </c>
      <c r="F743">
        <f t="shared" si="44"/>
        <v>156940</v>
      </c>
      <c r="G743">
        <f t="shared" si="45"/>
        <v>0</v>
      </c>
      <c r="H743" s="1">
        <v>30.87</v>
      </c>
      <c r="I743" s="7">
        <f t="shared" si="46"/>
        <v>-11.391246768000013</v>
      </c>
      <c r="J743" s="6">
        <f t="shared" si="47"/>
        <v>11.391246768000013</v>
      </c>
    </row>
    <row r="744" spans="1:10">
      <c r="A744">
        <v>136.52199999999999</v>
      </c>
      <c r="B744">
        <v>168331.24676800001</v>
      </c>
      <c r="C744">
        <v>0</v>
      </c>
      <c r="F744">
        <f t="shared" si="44"/>
        <v>136522</v>
      </c>
      <c r="G744">
        <f t="shared" si="45"/>
        <v>0</v>
      </c>
      <c r="H744" s="1">
        <v>30.92</v>
      </c>
      <c r="I744" s="7">
        <f t="shared" si="46"/>
        <v>-31.809246768000012</v>
      </c>
      <c r="J744" s="6">
        <f t="shared" si="47"/>
        <v>31.809246768000012</v>
      </c>
    </row>
    <row r="745" spans="1:10">
      <c r="A745">
        <v>111.764</v>
      </c>
      <c r="B745">
        <v>168331.24676800001</v>
      </c>
      <c r="C745">
        <v>0</v>
      </c>
      <c r="F745">
        <f t="shared" si="44"/>
        <v>111764</v>
      </c>
      <c r="G745">
        <f t="shared" si="45"/>
        <v>0</v>
      </c>
      <c r="H745" s="1">
        <v>30.96</v>
      </c>
      <c r="I745" s="7">
        <f t="shared" si="46"/>
        <v>-56.567246768000011</v>
      </c>
      <c r="J745" s="6">
        <f t="shared" si="47"/>
        <v>56.567246768000011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2018-05-31T17:47:05Z</dcterms:created>
  <dcterms:modified xsi:type="dcterms:W3CDTF">2018-06-10T12:10:26Z</dcterms:modified>
</cp:coreProperties>
</file>