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-PC/Dropbox/Honours project/Simulatie data/Data calculations/januari/"/>
    </mc:Choice>
  </mc:AlternateContent>
  <xr:revisionPtr revIDLastSave="0" documentId="10_ncr:8100000_{21B5710D-03A0-DE4A-9BD3-9302F6E5C1E9}" xr6:coauthVersionLast="33" xr6:coauthVersionMax="33" xr10:uidLastSave="{00000000-0000-0000-0000-000000000000}"/>
  <bookViews>
    <workbookView xWindow="320" yWindow="460" windowWidth="24940" windowHeight="14440" xr2:uid="{E64B5BDC-08C6-0845-8303-D32B6AB4D7B4}"/>
  </bookViews>
  <sheets>
    <sheet name="Blad1" sheetId="1" r:id="rId1"/>
  </sheets>
  <definedNames>
    <definedName name="_xlchart.v1.0" hidden="1">Blad1!$I$2:$I$746</definedName>
    <definedName name="_xlchart.v1.1" hidden="1">Blad1!$J$1</definedName>
    <definedName name="_xlchart.v1.2" hidden="1">Blad1!$J$2:$J$746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P2" i="1" l="1"/>
  <c r="O3" i="1"/>
  <c r="N3" i="1"/>
  <c r="O2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2" i="1"/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3" i="1"/>
  <c r="G4" i="1"/>
  <c r="G5" i="1"/>
  <c r="G6" i="1"/>
  <c r="G7" i="1"/>
  <c r="G8" i="1"/>
  <c r="G9" i="1"/>
  <c r="G10" i="1"/>
  <c r="G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3" i="1"/>
  <c r="F4" i="1"/>
  <c r="F2" i="1"/>
</calcChain>
</file>

<file path=xl/sharedStrings.xml><?xml version="1.0" encoding="utf-8"?>
<sst xmlns="http://schemas.openxmlformats.org/spreadsheetml/2006/main" count="14" uniqueCount="14">
  <si>
    <t>Power household</t>
  </si>
  <si>
    <t>Power Windturbine</t>
  </si>
  <si>
    <t>Power Solarpanel</t>
  </si>
  <si>
    <t>Total power household</t>
  </si>
  <si>
    <t>Total power solar panels</t>
  </si>
  <si>
    <t>Total EV power</t>
  </si>
  <si>
    <t>Total power</t>
  </si>
  <si>
    <t>Dag</t>
  </si>
  <si>
    <t>Absolute value</t>
  </si>
  <si>
    <t>Balance</t>
  </si>
  <si>
    <t>Time overcapacity</t>
  </si>
  <si>
    <t>shortage</t>
  </si>
  <si>
    <t>Exchange EM</t>
  </si>
  <si>
    <t>Exhange without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</si>
</sst>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</a:t>
            </a:r>
            <a:r>
              <a:rPr lang="en-US" baseline="0"/>
              <a:t> 10% EV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Blad1!$J$1</c:f>
              <c:strCache>
                <c:ptCount val="1"/>
                <c:pt idx="0">
                  <c:v>Total 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Blad1!$I$2:$I$746</c:f>
              <c:numCache>
                <c:formatCode>General</c:formatCode>
                <c:ptCount val="745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0.67</c:v>
                </c:pt>
                <c:pt idx="17">
                  <c:v>0.71</c:v>
                </c:pt>
                <c:pt idx="18">
                  <c:v>0.75</c:v>
                </c:pt>
                <c:pt idx="19">
                  <c:v>0.79</c:v>
                </c:pt>
                <c:pt idx="20">
                  <c:v>0.83</c:v>
                </c:pt>
                <c:pt idx="21">
                  <c:v>0.87</c:v>
                </c:pt>
                <c:pt idx="22">
                  <c:v>0.92</c:v>
                </c:pt>
                <c:pt idx="23">
                  <c:v>0.96</c:v>
                </c:pt>
                <c:pt idx="24">
                  <c:v>1</c:v>
                </c:pt>
                <c:pt idx="25">
                  <c:v>1.04</c:v>
                </c:pt>
                <c:pt idx="26">
                  <c:v>1.08</c:v>
                </c:pt>
                <c:pt idx="27">
                  <c:v>1.1200000000000001</c:v>
                </c:pt>
                <c:pt idx="28">
                  <c:v>1.17</c:v>
                </c:pt>
                <c:pt idx="29">
                  <c:v>1.21</c:v>
                </c:pt>
                <c:pt idx="30">
                  <c:v>1.25</c:v>
                </c:pt>
                <c:pt idx="31">
                  <c:v>1.29</c:v>
                </c:pt>
                <c:pt idx="32">
                  <c:v>1.33</c:v>
                </c:pt>
                <c:pt idx="33">
                  <c:v>1.37</c:v>
                </c:pt>
                <c:pt idx="34">
                  <c:v>1.42</c:v>
                </c:pt>
                <c:pt idx="35">
                  <c:v>1.46</c:v>
                </c:pt>
                <c:pt idx="36">
                  <c:v>1.5</c:v>
                </c:pt>
                <c:pt idx="37">
                  <c:v>1.54</c:v>
                </c:pt>
                <c:pt idx="38">
                  <c:v>1.58</c:v>
                </c:pt>
                <c:pt idx="39">
                  <c:v>1.62</c:v>
                </c:pt>
                <c:pt idx="40">
                  <c:v>1.67</c:v>
                </c:pt>
                <c:pt idx="41">
                  <c:v>1.71</c:v>
                </c:pt>
                <c:pt idx="42">
                  <c:v>1.75</c:v>
                </c:pt>
                <c:pt idx="43">
                  <c:v>1.79</c:v>
                </c:pt>
                <c:pt idx="44">
                  <c:v>1.83</c:v>
                </c:pt>
                <c:pt idx="45">
                  <c:v>1.87</c:v>
                </c:pt>
                <c:pt idx="46">
                  <c:v>1.92</c:v>
                </c:pt>
                <c:pt idx="47">
                  <c:v>1.96</c:v>
                </c:pt>
                <c:pt idx="48">
                  <c:v>2</c:v>
                </c:pt>
                <c:pt idx="49">
                  <c:v>2.04</c:v>
                </c:pt>
                <c:pt idx="50">
                  <c:v>2.08</c:v>
                </c:pt>
                <c:pt idx="51">
                  <c:v>2.12</c:v>
                </c:pt>
                <c:pt idx="52">
                  <c:v>2.17</c:v>
                </c:pt>
                <c:pt idx="53">
                  <c:v>2.21</c:v>
                </c:pt>
                <c:pt idx="54">
                  <c:v>2.25</c:v>
                </c:pt>
                <c:pt idx="55">
                  <c:v>2.29</c:v>
                </c:pt>
                <c:pt idx="56">
                  <c:v>2.33</c:v>
                </c:pt>
                <c:pt idx="57">
                  <c:v>2.37</c:v>
                </c:pt>
                <c:pt idx="58">
                  <c:v>2.42</c:v>
                </c:pt>
                <c:pt idx="59">
                  <c:v>2.46</c:v>
                </c:pt>
                <c:pt idx="60">
                  <c:v>2.5</c:v>
                </c:pt>
                <c:pt idx="61">
                  <c:v>2.54</c:v>
                </c:pt>
                <c:pt idx="62">
                  <c:v>2.58</c:v>
                </c:pt>
                <c:pt idx="63">
                  <c:v>2.62</c:v>
                </c:pt>
                <c:pt idx="64">
                  <c:v>2.67</c:v>
                </c:pt>
                <c:pt idx="65">
                  <c:v>2.71</c:v>
                </c:pt>
                <c:pt idx="66">
                  <c:v>2.75</c:v>
                </c:pt>
                <c:pt idx="67">
                  <c:v>2.79</c:v>
                </c:pt>
                <c:pt idx="68">
                  <c:v>2.83</c:v>
                </c:pt>
                <c:pt idx="69">
                  <c:v>2.87</c:v>
                </c:pt>
                <c:pt idx="70">
                  <c:v>2.92</c:v>
                </c:pt>
                <c:pt idx="71">
                  <c:v>2.96</c:v>
                </c:pt>
                <c:pt idx="72">
                  <c:v>3</c:v>
                </c:pt>
                <c:pt idx="73">
                  <c:v>3.04</c:v>
                </c:pt>
                <c:pt idx="74">
                  <c:v>3.08</c:v>
                </c:pt>
                <c:pt idx="75">
                  <c:v>3.12</c:v>
                </c:pt>
                <c:pt idx="76">
                  <c:v>3.17</c:v>
                </c:pt>
                <c:pt idx="77">
                  <c:v>3.21</c:v>
                </c:pt>
                <c:pt idx="78">
                  <c:v>3.25</c:v>
                </c:pt>
                <c:pt idx="79">
                  <c:v>3.29</c:v>
                </c:pt>
                <c:pt idx="80">
                  <c:v>3.33</c:v>
                </c:pt>
                <c:pt idx="81">
                  <c:v>3.37</c:v>
                </c:pt>
                <c:pt idx="82">
                  <c:v>3.42</c:v>
                </c:pt>
                <c:pt idx="83">
                  <c:v>3.46</c:v>
                </c:pt>
                <c:pt idx="84">
                  <c:v>3.5</c:v>
                </c:pt>
                <c:pt idx="85">
                  <c:v>3.54</c:v>
                </c:pt>
                <c:pt idx="86">
                  <c:v>3.58</c:v>
                </c:pt>
                <c:pt idx="87">
                  <c:v>3.62</c:v>
                </c:pt>
                <c:pt idx="88">
                  <c:v>3.67</c:v>
                </c:pt>
                <c:pt idx="89">
                  <c:v>3.71</c:v>
                </c:pt>
                <c:pt idx="90">
                  <c:v>3.75</c:v>
                </c:pt>
                <c:pt idx="91">
                  <c:v>3.79</c:v>
                </c:pt>
                <c:pt idx="92">
                  <c:v>3.83</c:v>
                </c:pt>
                <c:pt idx="93">
                  <c:v>3.87</c:v>
                </c:pt>
                <c:pt idx="94">
                  <c:v>3.92</c:v>
                </c:pt>
                <c:pt idx="95">
                  <c:v>3.96</c:v>
                </c:pt>
                <c:pt idx="96">
                  <c:v>4</c:v>
                </c:pt>
                <c:pt idx="97">
                  <c:v>4.04</c:v>
                </c:pt>
                <c:pt idx="98">
                  <c:v>4.08</c:v>
                </c:pt>
                <c:pt idx="99">
                  <c:v>4.12</c:v>
                </c:pt>
                <c:pt idx="100">
                  <c:v>4.17</c:v>
                </c:pt>
                <c:pt idx="101">
                  <c:v>4.21</c:v>
                </c:pt>
                <c:pt idx="102">
                  <c:v>4.25</c:v>
                </c:pt>
                <c:pt idx="103">
                  <c:v>4.29</c:v>
                </c:pt>
                <c:pt idx="104">
                  <c:v>4.33</c:v>
                </c:pt>
                <c:pt idx="105">
                  <c:v>4.37</c:v>
                </c:pt>
                <c:pt idx="106">
                  <c:v>4.42</c:v>
                </c:pt>
                <c:pt idx="107">
                  <c:v>4.46</c:v>
                </c:pt>
                <c:pt idx="108">
                  <c:v>4.5</c:v>
                </c:pt>
                <c:pt idx="109">
                  <c:v>4.54</c:v>
                </c:pt>
                <c:pt idx="110">
                  <c:v>4.58</c:v>
                </c:pt>
                <c:pt idx="111">
                  <c:v>4.62</c:v>
                </c:pt>
                <c:pt idx="112">
                  <c:v>4.67</c:v>
                </c:pt>
                <c:pt idx="113">
                  <c:v>4.71</c:v>
                </c:pt>
                <c:pt idx="114">
                  <c:v>4.75</c:v>
                </c:pt>
                <c:pt idx="115">
                  <c:v>4.79</c:v>
                </c:pt>
                <c:pt idx="116">
                  <c:v>4.83</c:v>
                </c:pt>
                <c:pt idx="117">
                  <c:v>4.87</c:v>
                </c:pt>
                <c:pt idx="118">
                  <c:v>4.92</c:v>
                </c:pt>
                <c:pt idx="119">
                  <c:v>4.96</c:v>
                </c:pt>
                <c:pt idx="120">
                  <c:v>5</c:v>
                </c:pt>
                <c:pt idx="121">
                  <c:v>5.04</c:v>
                </c:pt>
                <c:pt idx="122">
                  <c:v>5.08</c:v>
                </c:pt>
                <c:pt idx="123">
                  <c:v>5.12</c:v>
                </c:pt>
                <c:pt idx="124">
                  <c:v>5.17</c:v>
                </c:pt>
                <c:pt idx="125">
                  <c:v>5.21</c:v>
                </c:pt>
                <c:pt idx="126">
                  <c:v>5.25</c:v>
                </c:pt>
                <c:pt idx="127">
                  <c:v>5.29</c:v>
                </c:pt>
                <c:pt idx="128">
                  <c:v>5.33</c:v>
                </c:pt>
                <c:pt idx="129">
                  <c:v>5.37</c:v>
                </c:pt>
                <c:pt idx="130">
                  <c:v>5.42</c:v>
                </c:pt>
                <c:pt idx="131">
                  <c:v>5.46</c:v>
                </c:pt>
                <c:pt idx="132">
                  <c:v>5.5</c:v>
                </c:pt>
                <c:pt idx="133">
                  <c:v>5.54</c:v>
                </c:pt>
                <c:pt idx="134">
                  <c:v>5.58</c:v>
                </c:pt>
                <c:pt idx="135">
                  <c:v>5.62</c:v>
                </c:pt>
                <c:pt idx="136">
                  <c:v>5.67</c:v>
                </c:pt>
                <c:pt idx="137">
                  <c:v>5.71</c:v>
                </c:pt>
                <c:pt idx="138">
                  <c:v>5.75</c:v>
                </c:pt>
                <c:pt idx="139">
                  <c:v>5.79</c:v>
                </c:pt>
                <c:pt idx="140">
                  <c:v>5.83</c:v>
                </c:pt>
                <c:pt idx="141">
                  <c:v>5.87</c:v>
                </c:pt>
                <c:pt idx="142">
                  <c:v>5.92</c:v>
                </c:pt>
                <c:pt idx="143">
                  <c:v>5.96</c:v>
                </c:pt>
                <c:pt idx="144">
                  <c:v>6</c:v>
                </c:pt>
                <c:pt idx="145">
                  <c:v>6.04</c:v>
                </c:pt>
                <c:pt idx="146">
                  <c:v>6.08</c:v>
                </c:pt>
                <c:pt idx="147">
                  <c:v>6.12</c:v>
                </c:pt>
                <c:pt idx="148">
                  <c:v>6.17</c:v>
                </c:pt>
                <c:pt idx="149">
                  <c:v>6.21</c:v>
                </c:pt>
                <c:pt idx="150">
                  <c:v>6.25</c:v>
                </c:pt>
                <c:pt idx="151">
                  <c:v>6.29</c:v>
                </c:pt>
                <c:pt idx="152">
                  <c:v>6.33</c:v>
                </c:pt>
                <c:pt idx="153">
                  <c:v>6.37</c:v>
                </c:pt>
                <c:pt idx="154">
                  <c:v>6.42</c:v>
                </c:pt>
                <c:pt idx="155">
                  <c:v>6.46</c:v>
                </c:pt>
                <c:pt idx="156">
                  <c:v>6.5</c:v>
                </c:pt>
                <c:pt idx="157">
                  <c:v>6.54</c:v>
                </c:pt>
                <c:pt idx="158">
                  <c:v>6.58</c:v>
                </c:pt>
                <c:pt idx="159">
                  <c:v>6.62</c:v>
                </c:pt>
                <c:pt idx="160">
                  <c:v>6.67</c:v>
                </c:pt>
                <c:pt idx="161">
                  <c:v>6.71</c:v>
                </c:pt>
                <c:pt idx="162">
                  <c:v>6.75</c:v>
                </c:pt>
                <c:pt idx="163">
                  <c:v>6.79</c:v>
                </c:pt>
                <c:pt idx="164">
                  <c:v>6.83</c:v>
                </c:pt>
                <c:pt idx="165">
                  <c:v>6.87</c:v>
                </c:pt>
                <c:pt idx="166">
                  <c:v>6.92</c:v>
                </c:pt>
                <c:pt idx="167">
                  <c:v>6.96</c:v>
                </c:pt>
                <c:pt idx="168">
                  <c:v>7</c:v>
                </c:pt>
                <c:pt idx="169">
                  <c:v>7.04</c:v>
                </c:pt>
                <c:pt idx="170">
                  <c:v>7.08</c:v>
                </c:pt>
                <c:pt idx="171">
                  <c:v>7.12</c:v>
                </c:pt>
                <c:pt idx="172">
                  <c:v>7.17</c:v>
                </c:pt>
                <c:pt idx="173">
                  <c:v>7.21</c:v>
                </c:pt>
                <c:pt idx="174">
                  <c:v>7.25</c:v>
                </c:pt>
                <c:pt idx="175">
                  <c:v>7.29</c:v>
                </c:pt>
                <c:pt idx="176">
                  <c:v>7.33</c:v>
                </c:pt>
                <c:pt idx="177">
                  <c:v>7.37</c:v>
                </c:pt>
                <c:pt idx="178">
                  <c:v>7.42</c:v>
                </c:pt>
                <c:pt idx="179">
                  <c:v>7.46</c:v>
                </c:pt>
                <c:pt idx="180">
                  <c:v>7.5</c:v>
                </c:pt>
                <c:pt idx="181">
                  <c:v>7.54</c:v>
                </c:pt>
                <c:pt idx="182">
                  <c:v>7.58</c:v>
                </c:pt>
                <c:pt idx="183">
                  <c:v>7.62</c:v>
                </c:pt>
                <c:pt idx="184">
                  <c:v>7.67</c:v>
                </c:pt>
                <c:pt idx="185">
                  <c:v>7.71</c:v>
                </c:pt>
                <c:pt idx="186">
                  <c:v>7.75</c:v>
                </c:pt>
                <c:pt idx="187">
                  <c:v>7.79</c:v>
                </c:pt>
                <c:pt idx="188">
                  <c:v>7.83</c:v>
                </c:pt>
                <c:pt idx="189">
                  <c:v>7.87</c:v>
                </c:pt>
                <c:pt idx="190">
                  <c:v>7.92</c:v>
                </c:pt>
                <c:pt idx="191">
                  <c:v>7.96</c:v>
                </c:pt>
                <c:pt idx="192">
                  <c:v>8</c:v>
                </c:pt>
                <c:pt idx="193">
                  <c:v>8.0399999999999991</c:v>
                </c:pt>
                <c:pt idx="194">
                  <c:v>8.08</c:v>
                </c:pt>
                <c:pt idx="195">
                  <c:v>8.1199999999999992</c:v>
                </c:pt>
                <c:pt idx="196">
                  <c:v>8.17</c:v>
                </c:pt>
                <c:pt idx="197">
                  <c:v>8.2100000000000009</c:v>
                </c:pt>
                <c:pt idx="198">
                  <c:v>8.25</c:v>
                </c:pt>
                <c:pt idx="199">
                  <c:v>8.2899999999999991</c:v>
                </c:pt>
                <c:pt idx="200">
                  <c:v>8.33</c:v>
                </c:pt>
                <c:pt idx="201">
                  <c:v>8.3699999999999992</c:v>
                </c:pt>
                <c:pt idx="202">
                  <c:v>8.42</c:v>
                </c:pt>
                <c:pt idx="203">
                  <c:v>8.4600000000000009</c:v>
                </c:pt>
                <c:pt idx="204">
                  <c:v>8.5</c:v>
                </c:pt>
                <c:pt idx="205">
                  <c:v>8.5399999999999991</c:v>
                </c:pt>
                <c:pt idx="206">
                  <c:v>8.58</c:v>
                </c:pt>
                <c:pt idx="207">
                  <c:v>8.6199999999999992</c:v>
                </c:pt>
                <c:pt idx="208">
                  <c:v>8.67</c:v>
                </c:pt>
                <c:pt idx="209">
                  <c:v>8.7100000000000009</c:v>
                </c:pt>
                <c:pt idx="210">
                  <c:v>8.75</c:v>
                </c:pt>
                <c:pt idx="211">
                  <c:v>8.7899999999999991</c:v>
                </c:pt>
                <c:pt idx="212">
                  <c:v>8.83</c:v>
                </c:pt>
                <c:pt idx="213">
                  <c:v>8.8699999999999992</c:v>
                </c:pt>
                <c:pt idx="214">
                  <c:v>8.92</c:v>
                </c:pt>
                <c:pt idx="215">
                  <c:v>8.9600000000000009</c:v>
                </c:pt>
                <c:pt idx="216">
                  <c:v>9</c:v>
                </c:pt>
                <c:pt idx="217">
                  <c:v>9.0399999999999991</c:v>
                </c:pt>
                <c:pt idx="218">
                  <c:v>9.08</c:v>
                </c:pt>
                <c:pt idx="219">
                  <c:v>9.1199999999999992</c:v>
                </c:pt>
                <c:pt idx="220">
                  <c:v>9.17</c:v>
                </c:pt>
                <c:pt idx="221">
                  <c:v>9.2100000000000009</c:v>
                </c:pt>
                <c:pt idx="222">
                  <c:v>9.25</c:v>
                </c:pt>
                <c:pt idx="223">
                  <c:v>9.2899999999999991</c:v>
                </c:pt>
                <c:pt idx="224">
                  <c:v>9.33</c:v>
                </c:pt>
                <c:pt idx="225">
                  <c:v>9.3699999999999992</c:v>
                </c:pt>
                <c:pt idx="226">
                  <c:v>9.42</c:v>
                </c:pt>
                <c:pt idx="227">
                  <c:v>9.4600000000000009</c:v>
                </c:pt>
                <c:pt idx="228">
                  <c:v>9.5</c:v>
                </c:pt>
                <c:pt idx="229">
                  <c:v>9.5399999999999991</c:v>
                </c:pt>
                <c:pt idx="230">
                  <c:v>9.58</c:v>
                </c:pt>
                <c:pt idx="231">
                  <c:v>9.6199999999999992</c:v>
                </c:pt>
                <c:pt idx="232">
                  <c:v>9.67</c:v>
                </c:pt>
                <c:pt idx="233">
                  <c:v>9.7100000000000009</c:v>
                </c:pt>
                <c:pt idx="234">
                  <c:v>9.75</c:v>
                </c:pt>
                <c:pt idx="235">
                  <c:v>9.7899999999999991</c:v>
                </c:pt>
                <c:pt idx="236">
                  <c:v>9.83</c:v>
                </c:pt>
                <c:pt idx="237">
                  <c:v>9.8699999999999992</c:v>
                </c:pt>
                <c:pt idx="238">
                  <c:v>9.92</c:v>
                </c:pt>
                <c:pt idx="239">
                  <c:v>9.9600000000000009</c:v>
                </c:pt>
                <c:pt idx="240">
                  <c:v>10</c:v>
                </c:pt>
                <c:pt idx="241">
                  <c:v>10.039999999999999</c:v>
                </c:pt>
                <c:pt idx="242">
                  <c:v>10.08</c:v>
                </c:pt>
                <c:pt idx="243">
                  <c:v>10.119999999999999</c:v>
                </c:pt>
                <c:pt idx="244">
                  <c:v>10.17</c:v>
                </c:pt>
                <c:pt idx="245">
                  <c:v>10.210000000000001</c:v>
                </c:pt>
                <c:pt idx="246">
                  <c:v>10.25</c:v>
                </c:pt>
                <c:pt idx="247">
                  <c:v>10.29</c:v>
                </c:pt>
                <c:pt idx="248">
                  <c:v>10.33</c:v>
                </c:pt>
                <c:pt idx="249">
                  <c:v>10.37</c:v>
                </c:pt>
                <c:pt idx="250">
                  <c:v>10.42</c:v>
                </c:pt>
                <c:pt idx="251">
                  <c:v>10.46</c:v>
                </c:pt>
                <c:pt idx="252">
                  <c:v>10.5</c:v>
                </c:pt>
                <c:pt idx="253">
                  <c:v>10.54</c:v>
                </c:pt>
                <c:pt idx="254">
                  <c:v>10.58</c:v>
                </c:pt>
                <c:pt idx="255">
                  <c:v>10.62</c:v>
                </c:pt>
                <c:pt idx="256">
                  <c:v>10.67</c:v>
                </c:pt>
                <c:pt idx="257">
                  <c:v>10.71</c:v>
                </c:pt>
                <c:pt idx="258">
                  <c:v>10.75</c:v>
                </c:pt>
                <c:pt idx="259">
                  <c:v>10.79</c:v>
                </c:pt>
                <c:pt idx="260">
                  <c:v>10.83</c:v>
                </c:pt>
                <c:pt idx="261">
                  <c:v>10.87</c:v>
                </c:pt>
                <c:pt idx="262">
                  <c:v>10.92</c:v>
                </c:pt>
                <c:pt idx="263">
                  <c:v>10.96</c:v>
                </c:pt>
                <c:pt idx="264">
                  <c:v>11</c:v>
                </c:pt>
                <c:pt idx="265">
                  <c:v>11.04</c:v>
                </c:pt>
                <c:pt idx="266">
                  <c:v>11.08</c:v>
                </c:pt>
                <c:pt idx="267">
                  <c:v>11.12</c:v>
                </c:pt>
                <c:pt idx="268">
                  <c:v>11.17</c:v>
                </c:pt>
                <c:pt idx="269">
                  <c:v>11.21</c:v>
                </c:pt>
                <c:pt idx="270">
                  <c:v>11.25</c:v>
                </c:pt>
                <c:pt idx="271">
                  <c:v>11.29</c:v>
                </c:pt>
                <c:pt idx="272">
                  <c:v>11.33</c:v>
                </c:pt>
                <c:pt idx="273">
                  <c:v>11.37</c:v>
                </c:pt>
                <c:pt idx="274">
                  <c:v>11.42</c:v>
                </c:pt>
                <c:pt idx="275">
                  <c:v>11.46</c:v>
                </c:pt>
                <c:pt idx="276">
                  <c:v>11.5</c:v>
                </c:pt>
                <c:pt idx="277">
                  <c:v>11.54</c:v>
                </c:pt>
                <c:pt idx="278">
                  <c:v>11.58</c:v>
                </c:pt>
                <c:pt idx="279">
                  <c:v>11.62</c:v>
                </c:pt>
                <c:pt idx="280">
                  <c:v>11.67</c:v>
                </c:pt>
                <c:pt idx="281">
                  <c:v>11.71</c:v>
                </c:pt>
                <c:pt idx="282">
                  <c:v>11.75</c:v>
                </c:pt>
                <c:pt idx="283">
                  <c:v>11.79</c:v>
                </c:pt>
                <c:pt idx="284">
                  <c:v>11.83</c:v>
                </c:pt>
                <c:pt idx="285">
                  <c:v>11.87</c:v>
                </c:pt>
                <c:pt idx="286">
                  <c:v>11.92</c:v>
                </c:pt>
                <c:pt idx="287">
                  <c:v>11.96</c:v>
                </c:pt>
                <c:pt idx="288">
                  <c:v>12</c:v>
                </c:pt>
                <c:pt idx="289">
                  <c:v>12.04</c:v>
                </c:pt>
                <c:pt idx="290">
                  <c:v>12.08</c:v>
                </c:pt>
                <c:pt idx="291">
                  <c:v>12.12</c:v>
                </c:pt>
                <c:pt idx="292">
                  <c:v>12.17</c:v>
                </c:pt>
                <c:pt idx="293">
                  <c:v>12.21</c:v>
                </c:pt>
                <c:pt idx="294">
                  <c:v>12.25</c:v>
                </c:pt>
                <c:pt idx="295">
                  <c:v>12.29</c:v>
                </c:pt>
                <c:pt idx="296">
                  <c:v>12.33</c:v>
                </c:pt>
                <c:pt idx="297">
                  <c:v>12.37</c:v>
                </c:pt>
                <c:pt idx="298">
                  <c:v>12.42</c:v>
                </c:pt>
                <c:pt idx="299">
                  <c:v>12.46</c:v>
                </c:pt>
                <c:pt idx="300">
                  <c:v>12.5</c:v>
                </c:pt>
                <c:pt idx="301">
                  <c:v>12.54</c:v>
                </c:pt>
                <c:pt idx="302">
                  <c:v>12.58</c:v>
                </c:pt>
                <c:pt idx="303">
                  <c:v>12.62</c:v>
                </c:pt>
                <c:pt idx="304">
                  <c:v>12.67</c:v>
                </c:pt>
                <c:pt idx="305">
                  <c:v>12.71</c:v>
                </c:pt>
                <c:pt idx="306">
                  <c:v>12.75</c:v>
                </c:pt>
                <c:pt idx="307">
                  <c:v>12.79</c:v>
                </c:pt>
                <c:pt idx="308">
                  <c:v>12.83</c:v>
                </c:pt>
                <c:pt idx="309">
                  <c:v>12.87</c:v>
                </c:pt>
                <c:pt idx="310">
                  <c:v>12.92</c:v>
                </c:pt>
                <c:pt idx="311">
                  <c:v>12.96</c:v>
                </c:pt>
                <c:pt idx="312">
                  <c:v>13</c:v>
                </c:pt>
                <c:pt idx="313">
                  <c:v>13.04</c:v>
                </c:pt>
                <c:pt idx="314">
                  <c:v>13.08</c:v>
                </c:pt>
                <c:pt idx="315">
                  <c:v>13.12</c:v>
                </c:pt>
                <c:pt idx="316">
                  <c:v>13.17</c:v>
                </c:pt>
                <c:pt idx="317">
                  <c:v>13.21</c:v>
                </c:pt>
                <c:pt idx="318">
                  <c:v>13.25</c:v>
                </c:pt>
                <c:pt idx="319">
                  <c:v>13.29</c:v>
                </c:pt>
                <c:pt idx="320">
                  <c:v>13.33</c:v>
                </c:pt>
                <c:pt idx="321">
                  <c:v>13.37</c:v>
                </c:pt>
                <c:pt idx="322">
                  <c:v>13.42</c:v>
                </c:pt>
                <c:pt idx="323">
                  <c:v>13.46</c:v>
                </c:pt>
                <c:pt idx="324">
                  <c:v>13.5</c:v>
                </c:pt>
                <c:pt idx="325">
                  <c:v>13.54</c:v>
                </c:pt>
                <c:pt idx="326">
                  <c:v>13.58</c:v>
                </c:pt>
                <c:pt idx="327">
                  <c:v>13.62</c:v>
                </c:pt>
                <c:pt idx="328">
                  <c:v>13.67</c:v>
                </c:pt>
                <c:pt idx="329">
                  <c:v>13.71</c:v>
                </c:pt>
                <c:pt idx="330">
                  <c:v>13.75</c:v>
                </c:pt>
                <c:pt idx="331">
                  <c:v>13.79</c:v>
                </c:pt>
                <c:pt idx="332">
                  <c:v>13.83</c:v>
                </c:pt>
                <c:pt idx="333">
                  <c:v>13.87</c:v>
                </c:pt>
                <c:pt idx="334">
                  <c:v>13.92</c:v>
                </c:pt>
                <c:pt idx="335">
                  <c:v>13.96</c:v>
                </c:pt>
                <c:pt idx="336">
                  <c:v>14</c:v>
                </c:pt>
                <c:pt idx="337">
                  <c:v>14.04</c:v>
                </c:pt>
                <c:pt idx="338">
                  <c:v>14.08</c:v>
                </c:pt>
                <c:pt idx="339">
                  <c:v>14.12</c:v>
                </c:pt>
                <c:pt idx="340">
                  <c:v>14.17</c:v>
                </c:pt>
                <c:pt idx="341">
                  <c:v>14.21</c:v>
                </c:pt>
                <c:pt idx="342">
                  <c:v>14.25</c:v>
                </c:pt>
                <c:pt idx="343">
                  <c:v>14.29</c:v>
                </c:pt>
                <c:pt idx="344">
                  <c:v>14.33</c:v>
                </c:pt>
                <c:pt idx="345">
                  <c:v>14.37</c:v>
                </c:pt>
                <c:pt idx="346">
                  <c:v>14.42</c:v>
                </c:pt>
                <c:pt idx="347">
                  <c:v>14.46</c:v>
                </c:pt>
                <c:pt idx="348">
                  <c:v>14.5</c:v>
                </c:pt>
                <c:pt idx="349">
                  <c:v>14.54</c:v>
                </c:pt>
                <c:pt idx="350">
                  <c:v>14.58</c:v>
                </c:pt>
                <c:pt idx="351">
                  <c:v>14.62</c:v>
                </c:pt>
                <c:pt idx="352">
                  <c:v>14.67</c:v>
                </c:pt>
                <c:pt idx="353">
                  <c:v>14.71</c:v>
                </c:pt>
                <c:pt idx="354">
                  <c:v>14.75</c:v>
                </c:pt>
                <c:pt idx="355">
                  <c:v>14.79</c:v>
                </c:pt>
                <c:pt idx="356">
                  <c:v>14.83</c:v>
                </c:pt>
                <c:pt idx="357">
                  <c:v>14.87</c:v>
                </c:pt>
                <c:pt idx="358">
                  <c:v>14.92</c:v>
                </c:pt>
                <c:pt idx="359">
                  <c:v>14.96</c:v>
                </c:pt>
                <c:pt idx="360">
                  <c:v>15</c:v>
                </c:pt>
                <c:pt idx="361">
                  <c:v>15.04</c:v>
                </c:pt>
                <c:pt idx="362">
                  <c:v>15.08</c:v>
                </c:pt>
                <c:pt idx="363">
                  <c:v>15.12</c:v>
                </c:pt>
                <c:pt idx="364">
                  <c:v>15.17</c:v>
                </c:pt>
                <c:pt idx="365">
                  <c:v>15.21</c:v>
                </c:pt>
                <c:pt idx="366">
                  <c:v>15.25</c:v>
                </c:pt>
                <c:pt idx="367">
                  <c:v>15.29</c:v>
                </c:pt>
                <c:pt idx="368">
                  <c:v>15.33</c:v>
                </c:pt>
                <c:pt idx="369">
                  <c:v>15.37</c:v>
                </c:pt>
                <c:pt idx="370">
                  <c:v>15.42</c:v>
                </c:pt>
                <c:pt idx="371">
                  <c:v>15.46</c:v>
                </c:pt>
                <c:pt idx="372">
                  <c:v>15.5</c:v>
                </c:pt>
                <c:pt idx="373">
                  <c:v>15.54</c:v>
                </c:pt>
                <c:pt idx="374">
                  <c:v>15.58</c:v>
                </c:pt>
                <c:pt idx="375">
                  <c:v>15.62</c:v>
                </c:pt>
                <c:pt idx="376">
                  <c:v>15.67</c:v>
                </c:pt>
                <c:pt idx="377">
                  <c:v>15.71</c:v>
                </c:pt>
                <c:pt idx="378">
                  <c:v>15.75</c:v>
                </c:pt>
                <c:pt idx="379">
                  <c:v>15.79</c:v>
                </c:pt>
                <c:pt idx="380">
                  <c:v>15.83</c:v>
                </c:pt>
                <c:pt idx="381">
                  <c:v>15.87</c:v>
                </c:pt>
                <c:pt idx="382">
                  <c:v>15.92</c:v>
                </c:pt>
                <c:pt idx="383">
                  <c:v>15.96</c:v>
                </c:pt>
                <c:pt idx="384">
                  <c:v>16</c:v>
                </c:pt>
                <c:pt idx="385">
                  <c:v>16.04</c:v>
                </c:pt>
                <c:pt idx="386">
                  <c:v>16.079999999999998</c:v>
                </c:pt>
                <c:pt idx="387">
                  <c:v>16.12</c:v>
                </c:pt>
                <c:pt idx="388">
                  <c:v>16.170000000000002</c:v>
                </c:pt>
                <c:pt idx="389">
                  <c:v>16.21</c:v>
                </c:pt>
                <c:pt idx="390">
                  <c:v>16.25</c:v>
                </c:pt>
                <c:pt idx="391">
                  <c:v>16.29</c:v>
                </c:pt>
                <c:pt idx="392">
                  <c:v>16.329999999999998</c:v>
                </c:pt>
                <c:pt idx="393">
                  <c:v>16.37</c:v>
                </c:pt>
                <c:pt idx="394">
                  <c:v>16.420000000000002</c:v>
                </c:pt>
                <c:pt idx="395">
                  <c:v>16.46</c:v>
                </c:pt>
                <c:pt idx="396">
                  <c:v>16.5</c:v>
                </c:pt>
                <c:pt idx="397">
                  <c:v>16.54</c:v>
                </c:pt>
                <c:pt idx="398">
                  <c:v>16.579999999999998</c:v>
                </c:pt>
                <c:pt idx="399">
                  <c:v>16.62</c:v>
                </c:pt>
                <c:pt idx="400">
                  <c:v>16.670000000000002</c:v>
                </c:pt>
                <c:pt idx="401">
                  <c:v>16.71</c:v>
                </c:pt>
                <c:pt idx="402">
                  <c:v>16.75</c:v>
                </c:pt>
                <c:pt idx="403">
                  <c:v>16.79</c:v>
                </c:pt>
                <c:pt idx="404">
                  <c:v>16.829999999999998</c:v>
                </c:pt>
                <c:pt idx="405">
                  <c:v>16.87</c:v>
                </c:pt>
                <c:pt idx="406">
                  <c:v>16.920000000000002</c:v>
                </c:pt>
                <c:pt idx="407">
                  <c:v>16.96</c:v>
                </c:pt>
                <c:pt idx="408">
                  <c:v>17</c:v>
                </c:pt>
                <c:pt idx="409">
                  <c:v>17.04</c:v>
                </c:pt>
                <c:pt idx="410">
                  <c:v>17.079999999999998</c:v>
                </c:pt>
                <c:pt idx="411">
                  <c:v>17.12</c:v>
                </c:pt>
                <c:pt idx="412">
                  <c:v>17.170000000000002</c:v>
                </c:pt>
                <c:pt idx="413">
                  <c:v>17.21</c:v>
                </c:pt>
                <c:pt idx="414">
                  <c:v>17.25</c:v>
                </c:pt>
                <c:pt idx="415">
                  <c:v>17.29</c:v>
                </c:pt>
                <c:pt idx="416">
                  <c:v>17.329999999999998</c:v>
                </c:pt>
                <c:pt idx="417">
                  <c:v>17.37</c:v>
                </c:pt>
                <c:pt idx="418">
                  <c:v>17.420000000000002</c:v>
                </c:pt>
                <c:pt idx="419">
                  <c:v>17.46</c:v>
                </c:pt>
                <c:pt idx="420">
                  <c:v>17.5</c:v>
                </c:pt>
                <c:pt idx="421">
                  <c:v>17.54</c:v>
                </c:pt>
                <c:pt idx="422">
                  <c:v>17.579999999999998</c:v>
                </c:pt>
                <c:pt idx="423">
                  <c:v>17.62</c:v>
                </c:pt>
                <c:pt idx="424">
                  <c:v>17.670000000000002</c:v>
                </c:pt>
                <c:pt idx="425">
                  <c:v>17.71</c:v>
                </c:pt>
                <c:pt idx="426">
                  <c:v>17.75</c:v>
                </c:pt>
                <c:pt idx="427">
                  <c:v>17.79</c:v>
                </c:pt>
                <c:pt idx="428">
                  <c:v>17.829999999999998</c:v>
                </c:pt>
                <c:pt idx="429">
                  <c:v>17.87</c:v>
                </c:pt>
                <c:pt idx="430">
                  <c:v>17.920000000000002</c:v>
                </c:pt>
                <c:pt idx="431">
                  <c:v>17.96</c:v>
                </c:pt>
                <c:pt idx="432">
                  <c:v>18</c:v>
                </c:pt>
                <c:pt idx="433">
                  <c:v>18.04</c:v>
                </c:pt>
                <c:pt idx="434">
                  <c:v>18.079999999999998</c:v>
                </c:pt>
                <c:pt idx="435">
                  <c:v>18.12</c:v>
                </c:pt>
                <c:pt idx="436">
                  <c:v>18.170000000000002</c:v>
                </c:pt>
                <c:pt idx="437">
                  <c:v>18.21</c:v>
                </c:pt>
                <c:pt idx="438">
                  <c:v>18.25</c:v>
                </c:pt>
                <c:pt idx="439">
                  <c:v>18.29</c:v>
                </c:pt>
                <c:pt idx="440">
                  <c:v>18.329999999999998</c:v>
                </c:pt>
                <c:pt idx="441">
                  <c:v>18.37</c:v>
                </c:pt>
                <c:pt idx="442">
                  <c:v>18.420000000000002</c:v>
                </c:pt>
                <c:pt idx="443">
                  <c:v>18.46</c:v>
                </c:pt>
                <c:pt idx="444">
                  <c:v>18.5</c:v>
                </c:pt>
                <c:pt idx="445">
                  <c:v>18.54</c:v>
                </c:pt>
                <c:pt idx="446">
                  <c:v>18.579999999999998</c:v>
                </c:pt>
                <c:pt idx="447">
                  <c:v>18.62</c:v>
                </c:pt>
                <c:pt idx="448">
                  <c:v>18.670000000000002</c:v>
                </c:pt>
                <c:pt idx="449">
                  <c:v>18.71</c:v>
                </c:pt>
                <c:pt idx="450">
                  <c:v>18.75</c:v>
                </c:pt>
                <c:pt idx="451">
                  <c:v>18.79</c:v>
                </c:pt>
                <c:pt idx="452">
                  <c:v>18.829999999999998</c:v>
                </c:pt>
                <c:pt idx="453">
                  <c:v>18.87</c:v>
                </c:pt>
                <c:pt idx="454">
                  <c:v>18.920000000000002</c:v>
                </c:pt>
                <c:pt idx="455">
                  <c:v>18.96</c:v>
                </c:pt>
                <c:pt idx="456">
                  <c:v>19</c:v>
                </c:pt>
                <c:pt idx="457">
                  <c:v>19.04</c:v>
                </c:pt>
                <c:pt idx="458">
                  <c:v>19.079999999999998</c:v>
                </c:pt>
                <c:pt idx="459">
                  <c:v>19.12</c:v>
                </c:pt>
                <c:pt idx="460">
                  <c:v>19.170000000000002</c:v>
                </c:pt>
                <c:pt idx="461">
                  <c:v>19.21</c:v>
                </c:pt>
                <c:pt idx="462">
                  <c:v>19.25</c:v>
                </c:pt>
                <c:pt idx="463">
                  <c:v>19.29</c:v>
                </c:pt>
                <c:pt idx="464">
                  <c:v>19.329999999999998</c:v>
                </c:pt>
                <c:pt idx="465">
                  <c:v>19.37</c:v>
                </c:pt>
                <c:pt idx="466">
                  <c:v>19.420000000000002</c:v>
                </c:pt>
                <c:pt idx="467">
                  <c:v>19.46</c:v>
                </c:pt>
                <c:pt idx="468">
                  <c:v>19.5</c:v>
                </c:pt>
                <c:pt idx="469">
                  <c:v>19.54</c:v>
                </c:pt>
                <c:pt idx="470">
                  <c:v>19.579999999999998</c:v>
                </c:pt>
                <c:pt idx="471">
                  <c:v>19.62</c:v>
                </c:pt>
                <c:pt idx="472">
                  <c:v>19.670000000000002</c:v>
                </c:pt>
                <c:pt idx="473">
                  <c:v>19.71</c:v>
                </c:pt>
                <c:pt idx="474">
                  <c:v>19.75</c:v>
                </c:pt>
                <c:pt idx="475">
                  <c:v>19.79</c:v>
                </c:pt>
                <c:pt idx="476">
                  <c:v>19.829999999999998</c:v>
                </c:pt>
                <c:pt idx="477">
                  <c:v>19.87</c:v>
                </c:pt>
                <c:pt idx="478">
                  <c:v>19.920000000000002</c:v>
                </c:pt>
                <c:pt idx="479">
                  <c:v>19.96</c:v>
                </c:pt>
                <c:pt idx="480">
                  <c:v>20</c:v>
                </c:pt>
                <c:pt idx="481">
                  <c:v>20.04</c:v>
                </c:pt>
                <c:pt idx="482">
                  <c:v>20.079999999999998</c:v>
                </c:pt>
                <c:pt idx="483">
                  <c:v>20.12</c:v>
                </c:pt>
                <c:pt idx="484">
                  <c:v>20.170000000000002</c:v>
                </c:pt>
                <c:pt idx="485">
                  <c:v>20.21</c:v>
                </c:pt>
                <c:pt idx="486">
                  <c:v>20.25</c:v>
                </c:pt>
                <c:pt idx="487">
                  <c:v>20.29</c:v>
                </c:pt>
                <c:pt idx="488">
                  <c:v>20.329999999999998</c:v>
                </c:pt>
                <c:pt idx="489">
                  <c:v>20.37</c:v>
                </c:pt>
                <c:pt idx="490">
                  <c:v>20.420000000000002</c:v>
                </c:pt>
                <c:pt idx="491">
                  <c:v>20.46</c:v>
                </c:pt>
                <c:pt idx="492">
                  <c:v>20.5</c:v>
                </c:pt>
                <c:pt idx="493">
                  <c:v>20.54</c:v>
                </c:pt>
                <c:pt idx="494">
                  <c:v>20.58</c:v>
                </c:pt>
                <c:pt idx="495">
                  <c:v>20.62</c:v>
                </c:pt>
                <c:pt idx="496">
                  <c:v>20.67</c:v>
                </c:pt>
                <c:pt idx="497">
                  <c:v>20.71</c:v>
                </c:pt>
                <c:pt idx="498">
                  <c:v>20.75</c:v>
                </c:pt>
                <c:pt idx="499">
                  <c:v>20.79</c:v>
                </c:pt>
                <c:pt idx="500">
                  <c:v>20.83</c:v>
                </c:pt>
                <c:pt idx="501">
                  <c:v>20.87</c:v>
                </c:pt>
                <c:pt idx="502">
                  <c:v>20.92</c:v>
                </c:pt>
                <c:pt idx="503">
                  <c:v>20.96</c:v>
                </c:pt>
                <c:pt idx="504">
                  <c:v>21</c:v>
                </c:pt>
                <c:pt idx="505">
                  <c:v>21.04</c:v>
                </c:pt>
                <c:pt idx="506">
                  <c:v>21.08</c:v>
                </c:pt>
                <c:pt idx="507">
                  <c:v>21.12</c:v>
                </c:pt>
                <c:pt idx="508">
                  <c:v>21.17</c:v>
                </c:pt>
                <c:pt idx="509">
                  <c:v>21.21</c:v>
                </c:pt>
                <c:pt idx="510">
                  <c:v>21.25</c:v>
                </c:pt>
                <c:pt idx="511">
                  <c:v>21.29</c:v>
                </c:pt>
                <c:pt idx="512">
                  <c:v>21.33</c:v>
                </c:pt>
                <c:pt idx="513">
                  <c:v>21.37</c:v>
                </c:pt>
                <c:pt idx="514">
                  <c:v>21.42</c:v>
                </c:pt>
                <c:pt idx="515">
                  <c:v>21.46</c:v>
                </c:pt>
                <c:pt idx="516">
                  <c:v>21.5</c:v>
                </c:pt>
                <c:pt idx="517">
                  <c:v>21.54</c:v>
                </c:pt>
                <c:pt idx="518">
                  <c:v>21.58</c:v>
                </c:pt>
                <c:pt idx="519">
                  <c:v>21.62</c:v>
                </c:pt>
                <c:pt idx="520">
                  <c:v>21.67</c:v>
                </c:pt>
                <c:pt idx="521">
                  <c:v>21.71</c:v>
                </c:pt>
                <c:pt idx="522">
                  <c:v>21.75</c:v>
                </c:pt>
                <c:pt idx="523">
                  <c:v>21.79</c:v>
                </c:pt>
                <c:pt idx="524">
                  <c:v>21.83</c:v>
                </c:pt>
                <c:pt idx="525">
                  <c:v>21.87</c:v>
                </c:pt>
                <c:pt idx="526">
                  <c:v>21.92</c:v>
                </c:pt>
                <c:pt idx="527">
                  <c:v>21.96</c:v>
                </c:pt>
                <c:pt idx="528">
                  <c:v>22</c:v>
                </c:pt>
                <c:pt idx="529">
                  <c:v>22.04</c:v>
                </c:pt>
                <c:pt idx="530">
                  <c:v>22.08</c:v>
                </c:pt>
                <c:pt idx="531">
                  <c:v>22.12</c:v>
                </c:pt>
                <c:pt idx="532">
                  <c:v>22.17</c:v>
                </c:pt>
                <c:pt idx="533">
                  <c:v>22.21</c:v>
                </c:pt>
                <c:pt idx="534">
                  <c:v>22.25</c:v>
                </c:pt>
                <c:pt idx="535">
                  <c:v>22.29</c:v>
                </c:pt>
                <c:pt idx="536">
                  <c:v>22.33</c:v>
                </c:pt>
                <c:pt idx="537">
                  <c:v>22.37</c:v>
                </c:pt>
                <c:pt idx="538">
                  <c:v>22.42</c:v>
                </c:pt>
                <c:pt idx="539">
                  <c:v>22.46</c:v>
                </c:pt>
                <c:pt idx="540">
                  <c:v>22.5</c:v>
                </c:pt>
                <c:pt idx="541">
                  <c:v>22.54</c:v>
                </c:pt>
                <c:pt idx="542">
                  <c:v>22.58</c:v>
                </c:pt>
                <c:pt idx="543">
                  <c:v>22.62</c:v>
                </c:pt>
                <c:pt idx="544">
                  <c:v>22.67</c:v>
                </c:pt>
                <c:pt idx="545">
                  <c:v>22.71</c:v>
                </c:pt>
                <c:pt idx="546">
                  <c:v>22.75</c:v>
                </c:pt>
                <c:pt idx="547">
                  <c:v>22.79</c:v>
                </c:pt>
                <c:pt idx="548">
                  <c:v>22.83</c:v>
                </c:pt>
                <c:pt idx="549">
                  <c:v>22.87</c:v>
                </c:pt>
                <c:pt idx="550">
                  <c:v>22.92</c:v>
                </c:pt>
                <c:pt idx="551">
                  <c:v>22.96</c:v>
                </c:pt>
                <c:pt idx="552">
                  <c:v>23</c:v>
                </c:pt>
                <c:pt idx="553">
                  <c:v>23.04</c:v>
                </c:pt>
                <c:pt idx="554">
                  <c:v>23.08</c:v>
                </c:pt>
                <c:pt idx="555">
                  <c:v>23.12</c:v>
                </c:pt>
                <c:pt idx="556">
                  <c:v>23.17</c:v>
                </c:pt>
                <c:pt idx="557">
                  <c:v>23.21</c:v>
                </c:pt>
                <c:pt idx="558">
                  <c:v>23.25</c:v>
                </c:pt>
                <c:pt idx="559">
                  <c:v>23.29</c:v>
                </c:pt>
                <c:pt idx="560">
                  <c:v>23.33</c:v>
                </c:pt>
                <c:pt idx="561">
                  <c:v>23.37</c:v>
                </c:pt>
                <c:pt idx="562">
                  <c:v>23.42</c:v>
                </c:pt>
                <c:pt idx="563">
                  <c:v>23.46</c:v>
                </c:pt>
                <c:pt idx="564">
                  <c:v>23.5</c:v>
                </c:pt>
                <c:pt idx="565">
                  <c:v>23.54</c:v>
                </c:pt>
                <c:pt idx="566">
                  <c:v>23.58</c:v>
                </c:pt>
                <c:pt idx="567">
                  <c:v>23.62</c:v>
                </c:pt>
                <c:pt idx="568">
                  <c:v>23.67</c:v>
                </c:pt>
                <c:pt idx="569">
                  <c:v>23.71</c:v>
                </c:pt>
                <c:pt idx="570">
                  <c:v>23.75</c:v>
                </c:pt>
                <c:pt idx="571">
                  <c:v>23.79</c:v>
                </c:pt>
                <c:pt idx="572">
                  <c:v>23.83</c:v>
                </c:pt>
                <c:pt idx="573">
                  <c:v>23.87</c:v>
                </c:pt>
                <c:pt idx="574">
                  <c:v>23.92</c:v>
                </c:pt>
                <c:pt idx="575">
                  <c:v>23.96</c:v>
                </c:pt>
                <c:pt idx="576">
                  <c:v>24</c:v>
                </c:pt>
                <c:pt idx="577">
                  <c:v>24.04</c:v>
                </c:pt>
                <c:pt idx="578">
                  <c:v>24.08</c:v>
                </c:pt>
                <c:pt idx="579">
                  <c:v>24.12</c:v>
                </c:pt>
                <c:pt idx="580">
                  <c:v>24.17</c:v>
                </c:pt>
                <c:pt idx="581">
                  <c:v>24.21</c:v>
                </c:pt>
                <c:pt idx="582">
                  <c:v>24.25</c:v>
                </c:pt>
                <c:pt idx="583">
                  <c:v>24.29</c:v>
                </c:pt>
                <c:pt idx="584">
                  <c:v>24.33</c:v>
                </c:pt>
                <c:pt idx="585">
                  <c:v>24.37</c:v>
                </c:pt>
                <c:pt idx="586">
                  <c:v>24.42</c:v>
                </c:pt>
                <c:pt idx="587">
                  <c:v>24.46</c:v>
                </c:pt>
                <c:pt idx="588">
                  <c:v>24.5</c:v>
                </c:pt>
                <c:pt idx="589">
                  <c:v>24.54</c:v>
                </c:pt>
                <c:pt idx="590">
                  <c:v>24.58</c:v>
                </c:pt>
                <c:pt idx="591">
                  <c:v>24.62</c:v>
                </c:pt>
                <c:pt idx="592">
                  <c:v>24.67</c:v>
                </c:pt>
                <c:pt idx="593">
                  <c:v>24.71</c:v>
                </c:pt>
                <c:pt idx="594">
                  <c:v>24.75</c:v>
                </c:pt>
                <c:pt idx="595">
                  <c:v>24.79</c:v>
                </c:pt>
                <c:pt idx="596">
                  <c:v>24.83</c:v>
                </c:pt>
                <c:pt idx="597">
                  <c:v>24.87</c:v>
                </c:pt>
                <c:pt idx="598">
                  <c:v>24.92</c:v>
                </c:pt>
                <c:pt idx="599">
                  <c:v>24.96</c:v>
                </c:pt>
                <c:pt idx="600">
                  <c:v>25</c:v>
                </c:pt>
                <c:pt idx="601">
                  <c:v>25.04</c:v>
                </c:pt>
                <c:pt idx="602">
                  <c:v>25.08</c:v>
                </c:pt>
                <c:pt idx="603">
                  <c:v>25.12</c:v>
                </c:pt>
                <c:pt idx="604">
                  <c:v>25.17</c:v>
                </c:pt>
                <c:pt idx="605">
                  <c:v>25.21</c:v>
                </c:pt>
                <c:pt idx="606">
                  <c:v>25.25</c:v>
                </c:pt>
                <c:pt idx="607">
                  <c:v>25.29</c:v>
                </c:pt>
                <c:pt idx="608">
                  <c:v>25.33</c:v>
                </c:pt>
                <c:pt idx="609">
                  <c:v>25.37</c:v>
                </c:pt>
                <c:pt idx="610">
                  <c:v>25.42</c:v>
                </c:pt>
                <c:pt idx="611">
                  <c:v>25.46</c:v>
                </c:pt>
                <c:pt idx="612">
                  <c:v>25.5</c:v>
                </c:pt>
                <c:pt idx="613">
                  <c:v>25.54</c:v>
                </c:pt>
                <c:pt idx="614">
                  <c:v>25.58</c:v>
                </c:pt>
                <c:pt idx="615">
                  <c:v>25.62</c:v>
                </c:pt>
                <c:pt idx="616">
                  <c:v>25.67</c:v>
                </c:pt>
                <c:pt idx="617">
                  <c:v>25.71</c:v>
                </c:pt>
                <c:pt idx="618">
                  <c:v>25.75</c:v>
                </c:pt>
                <c:pt idx="619">
                  <c:v>25.79</c:v>
                </c:pt>
                <c:pt idx="620">
                  <c:v>25.83</c:v>
                </c:pt>
                <c:pt idx="621">
                  <c:v>25.87</c:v>
                </c:pt>
                <c:pt idx="622">
                  <c:v>25.92</c:v>
                </c:pt>
                <c:pt idx="623">
                  <c:v>25.96</c:v>
                </c:pt>
                <c:pt idx="624">
                  <c:v>26</c:v>
                </c:pt>
                <c:pt idx="625">
                  <c:v>26.04</c:v>
                </c:pt>
                <c:pt idx="626">
                  <c:v>26.08</c:v>
                </c:pt>
                <c:pt idx="627">
                  <c:v>26.12</c:v>
                </c:pt>
                <c:pt idx="628">
                  <c:v>26.17</c:v>
                </c:pt>
                <c:pt idx="629">
                  <c:v>26.21</c:v>
                </c:pt>
                <c:pt idx="630">
                  <c:v>26.25</c:v>
                </c:pt>
                <c:pt idx="631">
                  <c:v>26.29</c:v>
                </c:pt>
                <c:pt idx="632">
                  <c:v>26.33</c:v>
                </c:pt>
                <c:pt idx="633">
                  <c:v>26.37</c:v>
                </c:pt>
                <c:pt idx="634">
                  <c:v>26.42</c:v>
                </c:pt>
                <c:pt idx="635">
                  <c:v>26.46</c:v>
                </c:pt>
                <c:pt idx="636">
                  <c:v>26.5</c:v>
                </c:pt>
                <c:pt idx="637">
                  <c:v>26.54</c:v>
                </c:pt>
                <c:pt idx="638">
                  <c:v>26.58</c:v>
                </c:pt>
                <c:pt idx="639">
                  <c:v>26.62</c:v>
                </c:pt>
                <c:pt idx="640">
                  <c:v>26.67</c:v>
                </c:pt>
                <c:pt idx="641">
                  <c:v>26.71</c:v>
                </c:pt>
                <c:pt idx="642">
                  <c:v>26.75</c:v>
                </c:pt>
                <c:pt idx="643">
                  <c:v>26.79</c:v>
                </c:pt>
                <c:pt idx="644">
                  <c:v>26.83</c:v>
                </c:pt>
                <c:pt idx="645">
                  <c:v>26.87</c:v>
                </c:pt>
                <c:pt idx="646">
                  <c:v>26.92</c:v>
                </c:pt>
                <c:pt idx="647">
                  <c:v>26.96</c:v>
                </c:pt>
                <c:pt idx="648">
                  <c:v>27</c:v>
                </c:pt>
                <c:pt idx="649">
                  <c:v>27.04</c:v>
                </c:pt>
                <c:pt idx="650">
                  <c:v>27.08</c:v>
                </c:pt>
                <c:pt idx="651">
                  <c:v>27.12</c:v>
                </c:pt>
                <c:pt idx="652">
                  <c:v>27.17</c:v>
                </c:pt>
                <c:pt idx="653">
                  <c:v>27.21</c:v>
                </c:pt>
                <c:pt idx="654">
                  <c:v>27.25</c:v>
                </c:pt>
                <c:pt idx="655">
                  <c:v>27.29</c:v>
                </c:pt>
                <c:pt idx="656">
                  <c:v>27.33</c:v>
                </c:pt>
                <c:pt idx="657">
                  <c:v>27.37</c:v>
                </c:pt>
                <c:pt idx="658">
                  <c:v>27.42</c:v>
                </c:pt>
                <c:pt idx="659">
                  <c:v>27.46</c:v>
                </c:pt>
                <c:pt idx="660">
                  <c:v>27.5</c:v>
                </c:pt>
                <c:pt idx="661">
                  <c:v>27.54</c:v>
                </c:pt>
                <c:pt idx="662">
                  <c:v>27.58</c:v>
                </c:pt>
                <c:pt idx="663">
                  <c:v>27.62</c:v>
                </c:pt>
                <c:pt idx="664">
                  <c:v>27.67</c:v>
                </c:pt>
                <c:pt idx="665">
                  <c:v>27.71</c:v>
                </c:pt>
                <c:pt idx="666">
                  <c:v>27.75</c:v>
                </c:pt>
                <c:pt idx="667">
                  <c:v>27.79</c:v>
                </c:pt>
                <c:pt idx="668">
                  <c:v>27.83</c:v>
                </c:pt>
                <c:pt idx="669">
                  <c:v>27.87</c:v>
                </c:pt>
                <c:pt idx="670">
                  <c:v>27.92</c:v>
                </c:pt>
                <c:pt idx="671">
                  <c:v>27.96</c:v>
                </c:pt>
                <c:pt idx="672">
                  <c:v>28</c:v>
                </c:pt>
                <c:pt idx="673">
                  <c:v>28.04</c:v>
                </c:pt>
                <c:pt idx="674">
                  <c:v>28.08</c:v>
                </c:pt>
                <c:pt idx="675">
                  <c:v>28.12</c:v>
                </c:pt>
                <c:pt idx="676">
                  <c:v>28.17</c:v>
                </c:pt>
                <c:pt idx="677">
                  <c:v>28.21</c:v>
                </c:pt>
                <c:pt idx="678">
                  <c:v>28.25</c:v>
                </c:pt>
                <c:pt idx="679">
                  <c:v>28.29</c:v>
                </c:pt>
                <c:pt idx="680">
                  <c:v>28.33</c:v>
                </c:pt>
                <c:pt idx="681">
                  <c:v>28.37</c:v>
                </c:pt>
                <c:pt idx="682">
                  <c:v>28.42</c:v>
                </c:pt>
                <c:pt idx="683">
                  <c:v>28.46</c:v>
                </c:pt>
                <c:pt idx="684">
                  <c:v>28.5</c:v>
                </c:pt>
                <c:pt idx="685">
                  <c:v>28.54</c:v>
                </c:pt>
                <c:pt idx="686">
                  <c:v>28.58</c:v>
                </c:pt>
                <c:pt idx="687">
                  <c:v>28.62</c:v>
                </c:pt>
                <c:pt idx="688">
                  <c:v>28.67</c:v>
                </c:pt>
                <c:pt idx="689">
                  <c:v>28.71</c:v>
                </c:pt>
                <c:pt idx="690">
                  <c:v>28.75</c:v>
                </c:pt>
                <c:pt idx="691">
                  <c:v>28.79</c:v>
                </c:pt>
                <c:pt idx="692">
                  <c:v>28.83</c:v>
                </c:pt>
                <c:pt idx="693">
                  <c:v>28.87</c:v>
                </c:pt>
                <c:pt idx="694">
                  <c:v>28.92</c:v>
                </c:pt>
                <c:pt idx="695">
                  <c:v>28.96</c:v>
                </c:pt>
                <c:pt idx="696">
                  <c:v>29</c:v>
                </c:pt>
                <c:pt idx="697">
                  <c:v>29.04</c:v>
                </c:pt>
                <c:pt idx="698">
                  <c:v>29.08</c:v>
                </c:pt>
                <c:pt idx="699">
                  <c:v>29.12</c:v>
                </c:pt>
                <c:pt idx="700">
                  <c:v>29.17</c:v>
                </c:pt>
                <c:pt idx="701">
                  <c:v>29.21</c:v>
                </c:pt>
                <c:pt idx="702">
                  <c:v>29.25</c:v>
                </c:pt>
                <c:pt idx="703">
                  <c:v>29.29</c:v>
                </c:pt>
                <c:pt idx="704">
                  <c:v>29.33</c:v>
                </c:pt>
                <c:pt idx="705">
                  <c:v>29.37</c:v>
                </c:pt>
                <c:pt idx="706">
                  <c:v>29.42</c:v>
                </c:pt>
                <c:pt idx="707">
                  <c:v>29.46</c:v>
                </c:pt>
                <c:pt idx="708">
                  <c:v>29.5</c:v>
                </c:pt>
                <c:pt idx="709">
                  <c:v>29.54</c:v>
                </c:pt>
                <c:pt idx="710">
                  <c:v>29.58</c:v>
                </c:pt>
                <c:pt idx="711">
                  <c:v>29.62</c:v>
                </c:pt>
                <c:pt idx="712">
                  <c:v>29.67</c:v>
                </c:pt>
                <c:pt idx="713">
                  <c:v>29.71</c:v>
                </c:pt>
                <c:pt idx="714">
                  <c:v>29.75</c:v>
                </c:pt>
                <c:pt idx="715">
                  <c:v>29.79</c:v>
                </c:pt>
                <c:pt idx="716">
                  <c:v>29.83</c:v>
                </c:pt>
                <c:pt idx="717">
                  <c:v>29.87</c:v>
                </c:pt>
                <c:pt idx="718">
                  <c:v>29.92</c:v>
                </c:pt>
                <c:pt idx="719">
                  <c:v>29.96</c:v>
                </c:pt>
                <c:pt idx="720">
                  <c:v>30</c:v>
                </c:pt>
                <c:pt idx="721">
                  <c:v>30.04</c:v>
                </c:pt>
                <c:pt idx="722">
                  <c:v>30.08</c:v>
                </c:pt>
                <c:pt idx="723">
                  <c:v>30.12</c:v>
                </c:pt>
                <c:pt idx="724">
                  <c:v>30.17</c:v>
                </c:pt>
                <c:pt idx="725">
                  <c:v>30.21</c:v>
                </c:pt>
                <c:pt idx="726">
                  <c:v>30.25</c:v>
                </c:pt>
                <c:pt idx="727">
                  <c:v>30.29</c:v>
                </c:pt>
                <c:pt idx="728">
                  <c:v>30.33</c:v>
                </c:pt>
                <c:pt idx="729">
                  <c:v>30.37</c:v>
                </c:pt>
                <c:pt idx="730">
                  <c:v>30.42</c:v>
                </c:pt>
                <c:pt idx="731">
                  <c:v>30.46</c:v>
                </c:pt>
                <c:pt idx="732">
                  <c:v>30.5</c:v>
                </c:pt>
                <c:pt idx="733">
                  <c:v>30.54</c:v>
                </c:pt>
                <c:pt idx="734">
                  <c:v>30.58</c:v>
                </c:pt>
                <c:pt idx="735">
                  <c:v>30.62</c:v>
                </c:pt>
                <c:pt idx="736">
                  <c:v>30.67</c:v>
                </c:pt>
                <c:pt idx="737">
                  <c:v>30.71</c:v>
                </c:pt>
                <c:pt idx="738">
                  <c:v>30.75</c:v>
                </c:pt>
                <c:pt idx="739">
                  <c:v>30.79</c:v>
                </c:pt>
                <c:pt idx="740">
                  <c:v>30.83</c:v>
                </c:pt>
                <c:pt idx="741">
                  <c:v>30.87</c:v>
                </c:pt>
                <c:pt idx="742">
                  <c:v>30.92</c:v>
                </c:pt>
                <c:pt idx="743">
                  <c:v>30.96</c:v>
                </c:pt>
              </c:numCache>
            </c:numRef>
          </c:xVal>
          <c:yVal>
            <c:numRef>
              <c:f>Blad1!$J$2:$J$746</c:f>
              <c:numCache>
                <c:formatCode>General</c:formatCode>
                <c:ptCount val="745"/>
                <c:pt idx="0">
                  <c:v>50.103753231999988</c:v>
                </c:pt>
                <c:pt idx="1">
                  <c:v>69.589753231999993</c:v>
                </c:pt>
                <c:pt idx="2">
                  <c:v>75.534753231999986</c:v>
                </c:pt>
                <c:pt idx="3">
                  <c:v>104.57775323199999</c:v>
                </c:pt>
                <c:pt idx="4">
                  <c:v>128.99275323199998</c:v>
                </c:pt>
                <c:pt idx="5">
                  <c:v>155.79475323199998</c:v>
                </c:pt>
                <c:pt idx="6">
                  <c:v>174.02175323199998</c:v>
                </c:pt>
                <c:pt idx="7">
                  <c:v>184.41475323199998</c:v>
                </c:pt>
                <c:pt idx="8">
                  <c:v>42.969633655999985</c:v>
                </c:pt>
                <c:pt idx="9">
                  <c:v>19.824233655999986</c:v>
                </c:pt>
                <c:pt idx="10">
                  <c:v>27.275633655999982</c:v>
                </c:pt>
                <c:pt idx="11">
                  <c:v>15.061633655999985</c:v>
                </c:pt>
                <c:pt idx="12">
                  <c:v>157.26000966900003</c:v>
                </c:pt>
                <c:pt idx="13">
                  <c:v>-7.4353395790000327</c:v>
                </c:pt>
                <c:pt idx="14">
                  <c:v>-42.289166344000009</c:v>
                </c:pt>
                <c:pt idx="15">
                  <c:v>115.99675323199999</c:v>
                </c:pt>
                <c:pt idx="16">
                  <c:v>99.192753231999987</c:v>
                </c:pt>
                <c:pt idx="17">
                  <c:v>179.501753232</c:v>
                </c:pt>
                <c:pt idx="18">
                  <c:v>226.02075323199998</c:v>
                </c:pt>
                <c:pt idx="19">
                  <c:v>327.98125526999996</c:v>
                </c:pt>
                <c:pt idx="20">
                  <c:v>334.90125526999998</c:v>
                </c:pt>
                <c:pt idx="21">
                  <c:v>342.75559415399999</c:v>
                </c:pt>
                <c:pt idx="22">
                  <c:v>339.30782426899998</c:v>
                </c:pt>
                <c:pt idx="23">
                  <c:v>277.76159415399997</c:v>
                </c:pt>
                <c:pt idx="24">
                  <c:v>234.89759415399999</c:v>
                </c:pt>
                <c:pt idx="25">
                  <c:v>163.340594154</c:v>
                </c:pt>
                <c:pt idx="26">
                  <c:v>125.48359415399999</c:v>
                </c:pt>
                <c:pt idx="27">
                  <c:v>116.45159415399999</c:v>
                </c:pt>
                <c:pt idx="28">
                  <c:v>74.635594153999989</c:v>
                </c:pt>
                <c:pt idx="29">
                  <c:v>96.975594153999992</c:v>
                </c:pt>
                <c:pt idx="30">
                  <c:v>113.72259415399999</c:v>
                </c:pt>
                <c:pt idx="31">
                  <c:v>120.51105527</c:v>
                </c:pt>
                <c:pt idx="32">
                  <c:v>247.296794154</c:v>
                </c:pt>
                <c:pt idx="33">
                  <c:v>266.351794154</c:v>
                </c:pt>
                <c:pt idx="34">
                  <c:v>255.789194154</c:v>
                </c:pt>
                <c:pt idx="35">
                  <c:v>216.74465526999995</c:v>
                </c:pt>
                <c:pt idx="36">
                  <c:v>139.68965526999997</c:v>
                </c:pt>
                <c:pt idx="37">
                  <c:v>138.71085527</c:v>
                </c:pt>
                <c:pt idx="38">
                  <c:v>222.38219415399999</c:v>
                </c:pt>
                <c:pt idx="39">
                  <c:v>227.80442426900001</c:v>
                </c:pt>
                <c:pt idx="40">
                  <c:v>134.74725526999998</c:v>
                </c:pt>
                <c:pt idx="41">
                  <c:v>236.900594154</c:v>
                </c:pt>
                <c:pt idx="42">
                  <c:v>223.75959415399998</c:v>
                </c:pt>
                <c:pt idx="43">
                  <c:v>231.40459415399999</c:v>
                </c:pt>
                <c:pt idx="44">
                  <c:v>206.76059415399999</c:v>
                </c:pt>
                <c:pt idx="45">
                  <c:v>187.55859415399999</c:v>
                </c:pt>
                <c:pt idx="46">
                  <c:v>213.482594154</c:v>
                </c:pt>
                <c:pt idx="47">
                  <c:v>203.95059415399999</c:v>
                </c:pt>
                <c:pt idx="48">
                  <c:v>147.59759415399998</c:v>
                </c:pt>
                <c:pt idx="49">
                  <c:v>72.396255269999997</c:v>
                </c:pt>
                <c:pt idx="50">
                  <c:v>77.089255269999995</c:v>
                </c:pt>
                <c:pt idx="51">
                  <c:v>55.616255269999996</c:v>
                </c:pt>
                <c:pt idx="52">
                  <c:v>93.963052959999999</c:v>
                </c:pt>
                <c:pt idx="53">
                  <c:v>-13.044653023999999</c:v>
                </c:pt>
                <c:pt idx="54">
                  <c:v>-27.716227622000005</c:v>
                </c:pt>
                <c:pt idx="55">
                  <c:v>-71.422246768000008</c:v>
                </c:pt>
                <c:pt idx="56">
                  <c:v>121.61585527</c:v>
                </c:pt>
                <c:pt idx="57">
                  <c:v>164.23789729499995</c:v>
                </c:pt>
                <c:pt idx="58">
                  <c:v>-159.75016634400004</c:v>
                </c:pt>
                <c:pt idx="59">
                  <c:v>24.288353231999988</c:v>
                </c:pt>
                <c:pt idx="60">
                  <c:v>159.33593292899999</c:v>
                </c:pt>
                <c:pt idx="61">
                  <c:v>-5.5097772299999725</c:v>
                </c:pt>
                <c:pt idx="62">
                  <c:v>-11.985677298999985</c:v>
                </c:pt>
                <c:pt idx="63">
                  <c:v>-22.112998311000052</c:v>
                </c:pt>
                <c:pt idx="64">
                  <c:v>110.34103365599998</c:v>
                </c:pt>
                <c:pt idx="65">
                  <c:v>-98.240957842999947</c:v>
                </c:pt>
                <c:pt idx="66">
                  <c:v>-241.09581472399995</c:v>
                </c:pt>
                <c:pt idx="67">
                  <c:v>12.242265569999988</c:v>
                </c:pt>
                <c:pt idx="68">
                  <c:v>19.699219859000003</c:v>
                </c:pt>
                <c:pt idx="69">
                  <c:v>23.050144824000018</c:v>
                </c:pt>
                <c:pt idx="70">
                  <c:v>21.732033655999984</c:v>
                </c:pt>
                <c:pt idx="71">
                  <c:v>-89.667966344000021</c:v>
                </c:pt>
                <c:pt idx="72">
                  <c:v>-108.17896634400002</c:v>
                </c:pt>
                <c:pt idx="73">
                  <c:v>-391.08195784299994</c:v>
                </c:pt>
                <c:pt idx="74">
                  <c:v>-164.80596634400001</c:v>
                </c:pt>
                <c:pt idx="75">
                  <c:v>-182.35596634400002</c:v>
                </c:pt>
                <c:pt idx="76">
                  <c:v>-16.095246768000013</c:v>
                </c:pt>
                <c:pt idx="77">
                  <c:v>-161.13596634400002</c:v>
                </c:pt>
                <c:pt idx="78">
                  <c:v>-147.32496634400002</c:v>
                </c:pt>
                <c:pt idx="79">
                  <c:v>-155.23396634400001</c:v>
                </c:pt>
                <c:pt idx="80">
                  <c:v>-385.74875784299996</c:v>
                </c:pt>
                <c:pt idx="81">
                  <c:v>-402.366357843</c:v>
                </c:pt>
                <c:pt idx="82">
                  <c:v>-416.82255784299991</c:v>
                </c:pt>
                <c:pt idx="83">
                  <c:v>-172.07036634400001</c:v>
                </c:pt>
                <c:pt idx="84">
                  <c:v>-432.53955784299995</c:v>
                </c:pt>
                <c:pt idx="85">
                  <c:v>-407.11735784299998</c:v>
                </c:pt>
                <c:pt idx="86">
                  <c:v>-384.12375784299996</c:v>
                </c:pt>
                <c:pt idx="87">
                  <c:v>-426.20019404300001</c:v>
                </c:pt>
                <c:pt idx="88">
                  <c:v>-41.204053016000017</c:v>
                </c:pt>
                <c:pt idx="89">
                  <c:v>-14.343349201000004</c:v>
                </c:pt>
                <c:pt idx="90">
                  <c:v>-81.597246768000005</c:v>
                </c:pt>
                <c:pt idx="91">
                  <c:v>55.623255269999994</c:v>
                </c:pt>
                <c:pt idx="92">
                  <c:v>28.411255269999995</c:v>
                </c:pt>
                <c:pt idx="93">
                  <c:v>126.66159415399999</c:v>
                </c:pt>
                <c:pt idx="94">
                  <c:v>159.08425527</c:v>
                </c:pt>
                <c:pt idx="95">
                  <c:v>215.71659415399998</c:v>
                </c:pt>
                <c:pt idx="96">
                  <c:v>183.11859415399999</c:v>
                </c:pt>
                <c:pt idx="97">
                  <c:v>167.24359415399999</c:v>
                </c:pt>
                <c:pt idx="98">
                  <c:v>152.65959415399999</c:v>
                </c:pt>
                <c:pt idx="99">
                  <c:v>77.076594153999991</c:v>
                </c:pt>
                <c:pt idx="100">
                  <c:v>8.2592552699999935</c:v>
                </c:pt>
                <c:pt idx="101">
                  <c:v>55.447594154000001</c:v>
                </c:pt>
                <c:pt idx="102">
                  <c:v>119.50859415399999</c:v>
                </c:pt>
                <c:pt idx="103">
                  <c:v>138.804594154</c:v>
                </c:pt>
                <c:pt idx="104">
                  <c:v>175.87399415399997</c:v>
                </c:pt>
                <c:pt idx="105">
                  <c:v>209.485994154</c:v>
                </c:pt>
                <c:pt idx="106">
                  <c:v>186.842194154</c:v>
                </c:pt>
                <c:pt idx="107">
                  <c:v>168.30465526999998</c:v>
                </c:pt>
                <c:pt idx="108">
                  <c:v>49.396553231999988</c:v>
                </c:pt>
                <c:pt idx="109">
                  <c:v>27.846953231999986</c:v>
                </c:pt>
                <c:pt idx="110">
                  <c:v>55.714153231999987</c:v>
                </c:pt>
                <c:pt idx="111">
                  <c:v>165.94065526999998</c:v>
                </c:pt>
                <c:pt idx="112">
                  <c:v>205.05659415399998</c:v>
                </c:pt>
                <c:pt idx="113">
                  <c:v>231.31159415400001</c:v>
                </c:pt>
                <c:pt idx="114">
                  <c:v>153.20059415399999</c:v>
                </c:pt>
                <c:pt idx="115">
                  <c:v>200.942824269</c:v>
                </c:pt>
                <c:pt idx="116">
                  <c:v>224.83282426900001</c:v>
                </c:pt>
                <c:pt idx="117">
                  <c:v>212.91659415399999</c:v>
                </c:pt>
                <c:pt idx="118">
                  <c:v>225.346594154</c:v>
                </c:pt>
                <c:pt idx="119">
                  <c:v>206.16459415399999</c:v>
                </c:pt>
                <c:pt idx="120">
                  <c:v>187.21982426900001</c:v>
                </c:pt>
                <c:pt idx="121">
                  <c:v>155.54082426900001</c:v>
                </c:pt>
                <c:pt idx="122">
                  <c:v>120.940594154</c:v>
                </c:pt>
                <c:pt idx="123">
                  <c:v>87.934594153999996</c:v>
                </c:pt>
                <c:pt idx="124">
                  <c:v>70.389594153999994</c:v>
                </c:pt>
                <c:pt idx="125">
                  <c:v>122.09982426900001</c:v>
                </c:pt>
                <c:pt idx="126">
                  <c:v>134.50259415399998</c:v>
                </c:pt>
                <c:pt idx="127">
                  <c:v>178.739594154</c:v>
                </c:pt>
                <c:pt idx="128">
                  <c:v>241.355624269</c:v>
                </c:pt>
                <c:pt idx="129">
                  <c:v>176.21779415399999</c:v>
                </c:pt>
                <c:pt idx="130">
                  <c:v>104.02625526999999</c:v>
                </c:pt>
                <c:pt idx="131">
                  <c:v>94.107655269999995</c:v>
                </c:pt>
                <c:pt idx="132">
                  <c:v>108.76505526999999</c:v>
                </c:pt>
                <c:pt idx="133">
                  <c:v>57.303153231999985</c:v>
                </c:pt>
                <c:pt idx="134">
                  <c:v>158.61965526999998</c:v>
                </c:pt>
                <c:pt idx="135">
                  <c:v>184.24519415399999</c:v>
                </c:pt>
                <c:pt idx="136">
                  <c:v>91.21825527</c:v>
                </c:pt>
                <c:pt idx="137">
                  <c:v>152.55025527000001</c:v>
                </c:pt>
                <c:pt idx="138">
                  <c:v>110.88975323199999</c:v>
                </c:pt>
                <c:pt idx="139">
                  <c:v>113.75275323199999</c:v>
                </c:pt>
                <c:pt idx="140">
                  <c:v>83.607753231999993</c:v>
                </c:pt>
                <c:pt idx="141">
                  <c:v>98.935753231999982</c:v>
                </c:pt>
                <c:pt idx="142">
                  <c:v>110.87875323199999</c:v>
                </c:pt>
                <c:pt idx="143">
                  <c:v>90.644753231999985</c:v>
                </c:pt>
                <c:pt idx="144">
                  <c:v>62.589753231999985</c:v>
                </c:pt>
                <c:pt idx="145">
                  <c:v>169.84799044099998</c:v>
                </c:pt>
                <c:pt idx="146">
                  <c:v>2.9260717229999718</c:v>
                </c:pt>
                <c:pt idx="147">
                  <c:v>0.14940757300000404</c:v>
                </c:pt>
                <c:pt idx="148">
                  <c:v>-1.001727697000024</c:v>
                </c:pt>
                <c:pt idx="149">
                  <c:v>-5.364545341000019</c:v>
                </c:pt>
                <c:pt idx="150">
                  <c:v>-175.87171360800002</c:v>
                </c:pt>
                <c:pt idx="151">
                  <c:v>-26.60029317900003</c:v>
                </c:pt>
                <c:pt idx="152">
                  <c:v>-22.250933981000028</c:v>
                </c:pt>
                <c:pt idx="153">
                  <c:v>-8.9468627010000166</c:v>
                </c:pt>
                <c:pt idx="154">
                  <c:v>-2.690123135000007</c:v>
                </c:pt>
                <c:pt idx="155">
                  <c:v>-101.25957997400002</c:v>
                </c:pt>
                <c:pt idx="156">
                  <c:v>-3.9467298540000066</c:v>
                </c:pt>
                <c:pt idx="157">
                  <c:v>35.849455269999993</c:v>
                </c:pt>
                <c:pt idx="158">
                  <c:v>125.27165526999998</c:v>
                </c:pt>
                <c:pt idx="159">
                  <c:v>188.94639415399999</c:v>
                </c:pt>
                <c:pt idx="160">
                  <c:v>205.45759415399999</c:v>
                </c:pt>
                <c:pt idx="161">
                  <c:v>223.774594154</c:v>
                </c:pt>
                <c:pt idx="162">
                  <c:v>249.246824269</c:v>
                </c:pt>
                <c:pt idx="163">
                  <c:v>221.67282426900002</c:v>
                </c:pt>
                <c:pt idx="164">
                  <c:v>249.30882426900001</c:v>
                </c:pt>
                <c:pt idx="165">
                  <c:v>237.782824269</c:v>
                </c:pt>
                <c:pt idx="166">
                  <c:v>227.71759415399998</c:v>
                </c:pt>
                <c:pt idx="167">
                  <c:v>198.27659415399998</c:v>
                </c:pt>
                <c:pt idx="168">
                  <c:v>169.537594154</c:v>
                </c:pt>
                <c:pt idx="169">
                  <c:v>159.82882426899999</c:v>
                </c:pt>
                <c:pt idx="170">
                  <c:v>111.67459415399999</c:v>
                </c:pt>
                <c:pt idx="171">
                  <c:v>88.949594153999996</c:v>
                </c:pt>
                <c:pt idx="172">
                  <c:v>68.670594153999986</c:v>
                </c:pt>
                <c:pt idx="173">
                  <c:v>56.302594153999998</c:v>
                </c:pt>
                <c:pt idx="174">
                  <c:v>58.739594153999995</c:v>
                </c:pt>
                <c:pt idx="175">
                  <c:v>85.918394153999998</c:v>
                </c:pt>
                <c:pt idx="176">
                  <c:v>124.13882426900001</c:v>
                </c:pt>
                <c:pt idx="177">
                  <c:v>157.95559415399998</c:v>
                </c:pt>
                <c:pt idx="178">
                  <c:v>262.28842426899996</c:v>
                </c:pt>
                <c:pt idx="179">
                  <c:v>276.38222426900001</c:v>
                </c:pt>
                <c:pt idx="180">
                  <c:v>326.85242426899993</c:v>
                </c:pt>
                <c:pt idx="181">
                  <c:v>320.97602426899999</c:v>
                </c:pt>
                <c:pt idx="182">
                  <c:v>276.64602426900001</c:v>
                </c:pt>
                <c:pt idx="183">
                  <c:v>213.32262426899999</c:v>
                </c:pt>
                <c:pt idx="184">
                  <c:v>170.994594154</c:v>
                </c:pt>
                <c:pt idx="185">
                  <c:v>222.74182426900001</c:v>
                </c:pt>
                <c:pt idx="186">
                  <c:v>246.221824269</c:v>
                </c:pt>
                <c:pt idx="187">
                  <c:v>248.89182426900001</c:v>
                </c:pt>
                <c:pt idx="188">
                  <c:v>277.81582426899996</c:v>
                </c:pt>
                <c:pt idx="189">
                  <c:v>294.31582426899996</c:v>
                </c:pt>
                <c:pt idx="190">
                  <c:v>261.061824269</c:v>
                </c:pt>
                <c:pt idx="191">
                  <c:v>220.757824269</c:v>
                </c:pt>
                <c:pt idx="192">
                  <c:v>155.025594154</c:v>
                </c:pt>
                <c:pt idx="193">
                  <c:v>144.20759415399999</c:v>
                </c:pt>
                <c:pt idx="194">
                  <c:v>142.91059415399999</c:v>
                </c:pt>
                <c:pt idx="195">
                  <c:v>97.926594153999986</c:v>
                </c:pt>
                <c:pt idx="196">
                  <c:v>32.145594154000001</c:v>
                </c:pt>
                <c:pt idx="197">
                  <c:v>18.642594153999998</c:v>
                </c:pt>
                <c:pt idx="198">
                  <c:v>12.510594153999998</c:v>
                </c:pt>
                <c:pt idx="199">
                  <c:v>89.65659415399999</c:v>
                </c:pt>
                <c:pt idx="200">
                  <c:v>100.44185527</c:v>
                </c:pt>
                <c:pt idx="201">
                  <c:v>209.04345527000001</c:v>
                </c:pt>
                <c:pt idx="202">
                  <c:v>136.03135323199999</c:v>
                </c:pt>
                <c:pt idx="203">
                  <c:v>160.91935323199999</c:v>
                </c:pt>
                <c:pt idx="204">
                  <c:v>160.05615444699998</c:v>
                </c:pt>
                <c:pt idx="205">
                  <c:v>-24.894766344000018</c:v>
                </c:pt>
                <c:pt idx="206">
                  <c:v>153.89832587799998</c:v>
                </c:pt>
                <c:pt idx="207">
                  <c:v>-120.75416634400001</c:v>
                </c:pt>
                <c:pt idx="208">
                  <c:v>119.39901981599995</c:v>
                </c:pt>
                <c:pt idx="209">
                  <c:v>154.98703365599999</c:v>
                </c:pt>
                <c:pt idx="210">
                  <c:v>-79.395957842999948</c:v>
                </c:pt>
                <c:pt idx="211">
                  <c:v>-98.732957842999951</c:v>
                </c:pt>
                <c:pt idx="212">
                  <c:v>-127.16895784299996</c:v>
                </c:pt>
                <c:pt idx="213">
                  <c:v>-191.57195784299995</c:v>
                </c:pt>
                <c:pt idx="214">
                  <c:v>-240.06595784299995</c:v>
                </c:pt>
                <c:pt idx="215">
                  <c:v>-300.42295784299995</c:v>
                </c:pt>
                <c:pt idx="216">
                  <c:v>-240.00485695500004</c:v>
                </c:pt>
                <c:pt idx="217">
                  <c:v>-58.084013948000006</c:v>
                </c:pt>
                <c:pt idx="218">
                  <c:v>71.956768363999998</c:v>
                </c:pt>
                <c:pt idx="219">
                  <c:v>-53.183900768000008</c:v>
                </c:pt>
                <c:pt idx="220">
                  <c:v>-6.3473723749999991</c:v>
                </c:pt>
                <c:pt idx="221">
                  <c:v>-19.345696731000004</c:v>
                </c:pt>
                <c:pt idx="222">
                  <c:v>-23.771760606000004</c:v>
                </c:pt>
                <c:pt idx="223">
                  <c:v>48.247097228000008</c:v>
                </c:pt>
                <c:pt idx="224">
                  <c:v>13.215455269999994</c:v>
                </c:pt>
                <c:pt idx="225">
                  <c:v>87.762855270000003</c:v>
                </c:pt>
                <c:pt idx="226">
                  <c:v>123.55945526999999</c:v>
                </c:pt>
                <c:pt idx="227">
                  <c:v>96.166855269999999</c:v>
                </c:pt>
                <c:pt idx="228">
                  <c:v>101.45585527</c:v>
                </c:pt>
                <c:pt idx="229">
                  <c:v>132.40125527000001</c:v>
                </c:pt>
                <c:pt idx="230">
                  <c:v>126.81405527</c:v>
                </c:pt>
                <c:pt idx="231">
                  <c:v>155.02785527</c:v>
                </c:pt>
                <c:pt idx="232">
                  <c:v>158.35925527000001</c:v>
                </c:pt>
                <c:pt idx="233">
                  <c:v>215.26225527</c:v>
                </c:pt>
                <c:pt idx="234">
                  <c:v>178.14225526999999</c:v>
                </c:pt>
                <c:pt idx="235">
                  <c:v>168.44425526999999</c:v>
                </c:pt>
                <c:pt idx="236">
                  <c:v>163.75625527</c:v>
                </c:pt>
                <c:pt idx="237">
                  <c:v>128.29525526999998</c:v>
                </c:pt>
                <c:pt idx="238">
                  <c:v>81.199753231999992</c:v>
                </c:pt>
                <c:pt idx="239">
                  <c:v>175.77225526999999</c:v>
                </c:pt>
                <c:pt idx="240">
                  <c:v>41.371753231999989</c:v>
                </c:pt>
                <c:pt idx="241">
                  <c:v>167.98544126399997</c:v>
                </c:pt>
                <c:pt idx="242">
                  <c:v>3.05391789099999</c:v>
                </c:pt>
                <c:pt idx="243">
                  <c:v>25.872033655999985</c:v>
                </c:pt>
                <c:pt idx="244">
                  <c:v>-237.37395784299994</c:v>
                </c:pt>
                <c:pt idx="245">
                  <c:v>-471.74332763099994</c:v>
                </c:pt>
                <c:pt idx="246">
                  <c:v>-298.62895784299997</c:v>
                </c:pt>
                <c:pt idx="247">
                  <c:v>-518.14632763099996</c:v>
                </c:pt>
                <c:pt idx="248">
                  <c:v>-555.96752763099994</c:v>
                </c:pt>
                <c:pt idx="249">
                  <c:v>-577.92512763100001</c:v>
                </c:pt>
                <c:pt idx="250">
                  <c:v>-402.30255784299993</c:v>
                </c:pt>
                <c:pt idx="251">
                  <c:v>-627.91412763100004</c:v>
                </c:pt>
                <c:pt idx="252">
                  <c:v>-637.36832763099994</c:v>
                </c:pt>
                <c:pt idx="253">
                  <c:v>-623.23112763100005</c:v>
                </c:pt>
                <c:pt idx="254">
                  <c:v>-578.78952763099994</c:v>
                </c:pt>
                <c:pt idx="255">
                  <c:v>-547.54392763099997</c:v>
                </c:pt>
                <c:pt idx="256">
                  <c:v>-302.00295784299993</c:v>
                </c:pt>
                <c:pt idx="257">
                  <c:v>-445.53532763099997</c:v>
                </c:pt>
                <c:pt idx="258">
                  <c:v>-451.37732763099996</c:v>
                </c:pt>
                <c:pt idx="259">
                  <c:v>-242.42795784299994</c:v>
                </c:pt>
                <c:pt idx="260">
                  <c:v>-255.02095784299996</c:v>
                </c:pt>
                <c:pt idx="261">
                  <c:v>-278.83995784299998</c:v>
                </c:pt>
                <c:pt idx="262">
                  <c:v>-520.85432763099993</c:v>
                </c:pt>
                <c:pt idx="263">
                  <c:v>-347.54695784299997</c:v>
                </c:pt>
                <c:pt idx="264">
                  <c:v>-149.18596634400001</c:v>
                </c:pt>
                <c:pt idx="265">
                  <c:v>-170.09496634400003</c:v>
                </c:pt>
                <c:pt idx="266">
                  <c:v>-187.06996634400002</c:v>
                </c:pt>
                <c:pt idx="267">
                  <c:v>-186.97896634400001</c:v>
                </c:pt>
                <c:pt idx="268">
                  <c:v>-190.50396634400002</c:v>
                </c:pt>
                <c:pt idx="269">
                  <c:v>-180.90396634400003</c:v>
                </c:pt>
                <c:pt idx="270">
                  <c:v>-175.12396634400002</c:v>
                </c:pt>
                <c:pt idx="271">
                  <c:v>-143.62496634400003</c:v>
                </c:pt>
                <c:pt idx="272">
                  <c:v>-149.10711662100002</c:v>
                </c:pt>
                <c:pt idx="273">
                  <c:v>160.45984422800001</c:v>
                </c:pt>
                <c:pt idx="274">
                  <c:v>-133.13516634400003</c:v>
                </c:pt>
                <c:pt idx="275">
                  <c:v>-453.84515784299998</c:v>
                </c:pt>
                <c:pt idx="276">
                  <c:v>-407.16715784299998</c:v>
                </c:pt>
                <c:pt idx="277">
                  <c:v>-138.858766344</c:v>
                </c:pt>
                <c:pt idx="278">
                  <c:v>-115.75516634400002</c:v>
                </c:pt>
                <c:pt idx="279">
                  <c:v>-179.89254868700004</c:v>
                </c:pt>
                <c:pt idx="280">
                  <c:v>-136.18838062900002</c:v>
                </c:pt>
                <c:pt idx="281">
                  <c:v>89.496467211000009</c:v>
                </c:pt>
                <c:pt idx="282">
                  <c:v>1.7297188759999991</c:v>
                </c:pt>
                <c:pt idx="283">
                  <c:v>173.62199003599997</c:v>
                </c:pt>
                <c:pt idx="284">
                  <c:v>-137.54183973300002</c:v>
                </c:pt>
                <c:pt idx="285">
                  <c:v>-74.210911793000008</c:v>
                </c:pt>
                <c:pt idx="286">
                  <c:v>118.82157323099999</c:v>
                </c:pt>
                <c:pt idx="287">
                  <c:v>190.99092686199995</c:v>
                </c:pt>
                <c:pt idx="288">
                  <c:v>56.287033655999984</c:v>
                </c:pt>
                <c:pt idx="289">
                  <c:v>-205.08195784299994</c:v>
                </c:pt>
                <c:pt idx="290">
                  <c:v>-398.75774538199994</c:v>
                </c:pt>
                <c:pt idx="291">
                  <c:v>-2.1817294730000141</c:v>
                </c:pt>
                <c:pt idx="292">
                  <c:v>-6.6354037489999902</c:v>
                </c:pt>
                <c:pt idx="293">
                  <c:v>-16.042877984000022</c:v>
                </c:pt>
                <c:pt idx="294">
                  <c:v>-32.698696921000021</c:v>
                </c:pt>
                <c:pt idx="295">
                  <c:v>-8.0277934729999973</c:v>
                </c:pt>
                <c:pt idx="296">
                  <c:v>165.85148305699997</c:v>
                </c:pt>
                <c:pt idx="297">
                  <c:v>-100.56608728200001</c:v>
                </c:pt>
                <c:pt idx="298">
                  <c:v>154.71475323199999</c:v>
                </c:pt>
                <c:pt idx="299">
                  <c:v>-141.61076634400001</c:v>
                </c:pt>
                <c:pt idx="300">
                  <c:v>-194.81741489000001</c:v>
                </c:pt>
                <c:pt idx="301">
                  <c:v>120.805129143</c:v>
                </c:pt>
                <c:pt idx="302">
                  <c:v>-84.569366344000002</c:v>
                </c:pt>
                <c:pt idx="303">
                  <c:v>-184.248345349</c:v>
                </c:pt>
                <c:pt idx="304">
                  <c:v>-182.38031737400001</c:v>
                </c:pt>
                <c:pt idx="305">
                  <c:v>459.81659415399997</c:v>
                </c:pt>
                <c:pt idx="306">
                  <c:v>-106.29295784299995</c:v>
                </c:pt>
                <c:pt idx="307">
                  <c:v>-437.66732763099998</c:v>
                </c:pt>
                <c:pt idx="308">
                  <c:v>-239.70695784299994</c:v>
                </c:pt>
                <c:pt idx="309">
                  <c:v>-484.57232763099995</c:v>
                </c:pt>
                <c:pt idx="310">
                  <c:v>-307.17995784299995</c:v>
                </c:pt>
                <c:pt idx="311">
                  <c:v>-90.560966344000022</c:v>
                </c:pt>
                <c:pt idx="312">
                  <c:v>-120.39096634400002</c:v>
                </c:pt>
                <c:pt idx="313">
                  <c:v>-173.005966344</c:v>
                </c:pt>
                <c:pt idx="314">
                  <c:v>-156.48396634400001</c:v>
                </c:pt>
                <c:pt idx="315">
                  <c:v>-11.810246768000011</c:v>
                </c:pt>
                <c:pt idx="316">
                  <c:v>-100.34575913500001</c:v>
                </c:pt>
                <c:pt idx="317">
                  <c:v>-3.1622838270000067</c:v>
                </c:pt>
                <c:pt idx="318">
                  <c:v>-64.819344478000005</c:v>
                </c:pt>
                <c:pt idx="319">
                  <c:v>121.152560009</c:v>
                </c:pt>
                <c:pt idx="320">
                  <c:v>1.2613895849999854</c:v>
                </c:pt>
                <c:pt idx="321">
                  <c:v>-127.67437967600002</c:v>
                </c:pt>
                <c:pt idx="322">
                  <c:v>109.089784585</c:v>
                </c:pt>
                <c:pt idx="323">
                  <c:v>-111.650331017</c:v>
                </c:pt>
                <c:pt idx="324">
                  <c:v>44.286606309</c:v>
                </c:pt>
                <c:pt idx="325">
                  <c:v>-5.2461910930000011</c:v>
                </c:pt>
                <c:pt idx="326">
                  <c:v>57.768855269999996</c:v>
                </c:pt>
                <c:pt idx="327">
                  <c:v>38.928953231999984</c:v>
                </c:pt>
                <c:pt idx="328">
                  <c:v>139.84825526999998</c:v>
                </c:pt>
                <c:pt idx="329">
                  <c:v>237.447594154</c:v>
                </c:pt>
                <c:pt idx="330">
                  <c:v>195.48025526999999</c:v>
                </c:pt>
                <c:pt idx="331">
                  <c:v>196.43125527000001</c:v>
                </c:pt>
                <c:pt idx="332">
                  <c:v>225.91959415399998</c:v>
                </c:pt>
                <c:pt idx="333">
                  <c:v>208.489594154</c:v>
                </c:pt>
                <c:pt idx="334">
                  <c:v>241.596594154</c:v>
                </c:pt>
                <c:pt idx="335">
                  <c:v>224.87259415399998</c:v>
                </c:pt>
                <c:pt idx="336">
                  <c:v>173.75259415399998</c:v>
                </c:pt>
                <c:pt idx="337">
                  <c:v>116.47259415399999</c:v>
                </c:pt>
                <c:pt idx="338">
                  <c:v>74.773594153999994</c:v>
                </c:pt>
                <c:pt idx="339">
                  <c:v>63.965594154000001</c:v>
                </c:pt>
                <c:pt idx="340">
                  <c:v>61.336594153999997</c:v>
                </c:pt>
                <c:pt idx="341">
                  <c:v>78.828594153999987</c:v>
                </c:pt>
                <c:pt idx="342">
                  <c:v>57.352594154000002</c:v>
                </c:pt>
                <c:pt idx="343">
                  <c:v>59.574394154000004</c:v>
                </c:pt>
                <c:pt idx="344">
                  <c:v>92.430194153999992</c:v>
                </c:pt>
                <c:pt idx="345">
                  <c:v>173.93599415399999</c:v>
                </c:pt>
                <c:pt idx="346">
                  <c:v>214.85059415399999</c:v>
                </c:pt>
                <c:pt idx="347">
                  <c:v>259.68542426900001</c:v>
                </c:pt>
                <c:pt idx="348">
                  <c:v>263.704394154</c:v>
                </c:pt>
                <c:pt idx="349">
                  <c:v>232.18799415399999</c:v>
                </c:pt>
                <c:pt idx="350">
                  <c:v>226.51342426900001</c:v>
                </c:pt>
                <c:pt idx="351">
                  <c:v>224.89622426899999</c:v>
                </c:pt>
                <c:pt idx="352">
                  <c:v>245.20182426900001</c:v>
                </c:pt>
                <c:pt idx="353">
                  <c:v>249.80182426900001</c:v>
                </c:pt>
                <c:pt idx="354">
                  <c:v>279.43082426899997</c:v>
                </c:pt>
                <c:pt idx="355">
                  <c:v>253.03682426899999</c:v>
                </c:pt>
                <c:pt idx="356">
                  <c:v>202.061824269</c:v>
                </c:pt>
                <c:pt idx="357">
                  <c:v>236.85082426900001</c:v>
                </c:pt>
                <c:pt idx="358">
                  <c:v>216.88782426899999</c:v>
                </c:pt>
                <c:pt idx="359">
                  <c:v>205.68259415399999</c:v>
                </c:pt>
                <c:pt idx="360">
                  <c:v>157.560594154</c:v>
                </c:pt>
                <c:pt idx="361">
                  <c:v>87.871594153999993</c:v>
                </c:pt>
                <c:pt idx="362">
                  <c:v>99.895824269000002</c:v>
                </c:pt>
                <c:pt idx="363">
                  <c:v>72.86782426900001</c:v>
                </c:pt>
                <c:pt idx="364">
                  <c:v>97.226824269000005</c:v>
                </c:pt>
                <c:pt idx="365">
                  <c:v>137.723824269</c:v>
                </c:pt>
                <c:pt idx="366">
                  <c:v>174.86882426900002</c:v>
                </c:pt>
                <c:pt idx="367">
                  <c:v>227.004624269</c:v>
                </c:pt>
                <c:pt idx="368">
                  <c:v>261.57762426899995</c:v>
                </c:pt>
                <c:pt idx="369">
                  <c:v>266.03519415399995</c:v>
                </c:pt>
                <c:pt idx="370">
                  <c:v>225.694194154</c:v>
                </c:pt>
                <c:pt idx="371">
                  <c:v>151.45819415399998</c:v>
                </c:pt>
                <c:pt idx="372">
                  <c:v>81.491255269999996</c:v>
                </c:pt>
                <c:pt idx="373">
                  <c:v>190.445794154</c:v>
                </c:pt>
                <c:pt idx="374">
                  <c:v>209.34139415399997</c:v>
                </c:pt>
                <c:pt idx="375">
                  <c:v>103.79285527</c:v>
                </c:pt>
                <c:pt idx="376">
                  <c:v>181.18959415399999</c:v>
                </c:pt>
                <c:pt idx="377">
                  <c:v>205.07725526999999</c:v>
                </c:pt>
                <c:pt idx="378">
                  <c:v>314.17659415399999</c:v>
                </c:pt>
                <c:pt idx="379">
                  <c:v>285.97459415399999</c:v>
                </c:pt>
                <c:pt idx="380">
                  <c:v>295.72959415399998</c:v>
                </c:pt>
                <c:pt idx="381">
                  <c:v>294.23959415399997</c:v>
                </c:pt>
                <c:pt idx="382">
                  <c:v>267.45759415399999</c:v>
                </c:pt>
                <c:pt idx="383">
                  <c:v>240.61782426900001</c:v>
                </c:pt>
                <c:pt idx="384">
                  <c:v>137.81259415399998</c:v>
                </c:pt>
                <c:pt idx="385">
                  <c:v>76.873594153999989</c:v>
                </c:pt>
                <c:pt idx="386">
                  <c:v>69.663594153999995</c:v>
                </c:pt>
                <c:pt idx="387">
                  <c:v>85.204824269</c:v>
                </c:pt>
                <c:pt idx="388">
                  <c:v>55.790594153999997</c:v>
                </c:pt>
                <c:pt idx="389">
                  <c:v>90.397594153999989</c:v>
                </c:pt>
                <c:pt idx="390">
                  <c:v>108.60659415399999</c:v>
                </c:pt>
                <c:pt idx="391">
                  <c:v>147.83639415399998</c:v>
                </c:pt>
                <c:pt idx="392">
                  <c:v>188.256794154</c:v>
                </c:pt>
                <c:pt idx="393">
                  <c:v>183.82565527</c:v>
                </c:pt>
                <c:pt idx="394">
                  <c:v>152.83685527</c:v>
                </c:pt>
                <c:pt idx="395">
                  <c:v>176.88919415399999</c:v>
                </c:pt>
                <c:pt idx="396">
                  <c:v>144.809424269</c:v>
                </c:pt>
                <c:pt idx="397">
                  <c:v>176.52222426899999</c:v>
                </c:pt>
                <c:pt idx="398">
                  <c:v>177.4984</c:v>
                </c:pt>
                <c:pt idx="399">
                  <c:v>192.034424269</c:v>
                </c:pt>
                <c:pt idx="400">
                  <c:v>214.483594154</c:v>
                </c:pt>
                <c:pt idx="401">
                  <c:v>222.03859415399998</c:v>
                </c:pt>
                <c:pt idx="402">
                  <c:v>235.60959415399998</c:v>
                </c:pt>
                <c:pt idx="403">
                  <c:v>255.80182426900001</c:v>
                </c:pt>
                <c:pt idx="404">
                  <c:v>190.57959415399998</c:v>
                </c:pt>
                <c:pt idx="405">
                  <c:v>203.36859415399999</c:v>
                </c:pt>
                <c:pt idx="406">
                  <c:v>201.87359415399999</c:v>
                </c:pt>
                <c:pt idx="407">
                  <c:v>206.620824269</c:v>
                </c:pt>
                <c:pt idx="408">
                  <c:v>157.09959415399999</c:v>
                </c:pt>
                <c:pt idx="409">
                  <c:v>126.14659415399998</c:v>
                </c:pt>
                <c:pt idx="410">
                  <c:v>88.678594153999995</c:v>
                </c:pt>
                <c:pt idx="411">
                  <c:v>116.49582426900001</c:v>
                </c:pt>
                <c:pt idx="412">
                  <c:v>92.307594153999986</c:v>
                </c:pt>
                <c:pt idx="413">
                  <c:v>102.87082426900001</c:v>
                </c:pt>
                <c:pt idx="414">
                  <c:v>138.09482426900001</c:v>
                </c:pt>
                <c:pt idx="415">
                  <c:v>166.11659415399998</c:v>
                </c:pt>
                <c:pt idx="416">
                  <c:v>223.71599415399999</c:v>
                </c:pt>
                <c:pt idx="417">
                  <c:v>241.67759415399999</c:v>
                </c:pt>
                <c:pt idx="418">
                  <c:v>228.285794154</c:v>
                </c:pt>
                <c:pt idx="419">
                  <c:v>247.58662426899997</c:v>
                </c:pt>
                <c:pt idx="420">
                  <c:v>178.76842426900001</c:v>
                </c:pt>
                <c:pt idx="421">
                  <c:v>165.97142426900001</c:v>
                </c:pt>
                <c:pt idx="422">
                  <c:v>178.90362426900003</c:v>
                </c:pt>
                <c:pt idx="423">
                  <c:v>239.288824269</c:v>
                </c:pt>
                <c:pt idx="424">
                  <c:v>235.82582426900001</c:v>
                </c:pt>
                <c:pt idx="425">
                  <c:v>288.64082426899995</c:v>
                </c:pt>
                <c:pt idx="426">
                  <c:v>255.01682426900001</c:v>
                </c:pt>
                <c:pt idx="427">
                  <c:v>198.627824269</c:v>
                </c:pt>
                <c:pt idx="428">
                  <c:v>182.89982426899999</c:v>
                </c:pt>
                <c:pt idx="429">
                  <c:v>153.05882426900001</c:v>
                </c:pt>
                <c:pt idx="430">
                  <c:v>146.788824269</c:v>
                </c:pt>
                <c:pt idx="431">
                  <c:v>250.48882426899999</c:v>
                </c:pt>
                <c:pt idx="432">
                  <c:v>195.33482426899999</c:v>
                </c:pt>
                <c:pt idx="433">
                  <c:v>151.13582426900001</c:v>
                </c:pt>
                <c:pt idx="434">
                  <c:v>164.066</c:v>
                </c:pt>
                <c:pt idx="435">
                  <c:v>152.77982426900002</c:v>
                </c:pt>
                <c:pt idx="436">
                  <c:v>134.538824269</c:v>
                </c:pt>
                <c:pt idx="437">
                  <c:v>138.49382426900002</c:v>
                </c:pt>
                <c:pt idx="438">
                  <c:v>138.965824269</c:v>
                </c:pt>
                <c:pt idx="439">
                  <c:v>142.54542426900002</c:v>
                </c:pt>
                <c:pt idx="440">
                  <c:v>133.23202426900002</c:v>
                </c:pt>
                <c:pt idx="441">
                  <c:v>151.11442426900001</c:v>
                </c:pt>
                <c:pt idx="442">
                  <c:v>153.95442426900001</c:v>
                </c:pt>
                <c:pt idx="443">
                  <c:v>112.01902426900001</c:v>
                </c:pt>
                <c:pt idx="444">
                  <c:v>140.94362426899997</c:v>
                </c:pt>
                <c:pt idx="445">
                  <c:v>141.40202426899998</c:v>
                </c:pt>
                <c:pt idx="446">
                  <c:v>162.566594154</c:v>
                </c:pt>
                <c:pt idx="447">
                  <c:v>213.766194154</c:v>
                </c:pt>
                <c:pt idx="448">
                  <c:v>272.30759415400001</c:v>
                </c:pt>
                <c:pt idx="449">
                  <c:v>308.52782426899995</c:v>
                </c:pt>
                <c:pt idx="450">
                  <c:v>302.060594154</c:v>
                </c:pt>
                <c:pt idx="451">
                  <c:v>254.24859415399999</c:v>
                </c:pt>
                <c:pt idx="452">
                  <c:v>237.46882426900001</c:v>
                </c:pt>
                <c:pt idx="453">
                  <c:v>212.43759415399998</c:v>
                </c:pt>
                <c:pt idx="454">
                  <c:v>163.690594154</c:v>
                </c:pt>
                <c:pt idx="455">
                  <c:v>133.894824269</c:v>
                </c:pt>
                <c:pt idx="456">
                  <c:v>110.51682426900001</c:v>
                </c:pt>
                <c:pt idx="457">
                  <c:v>91.830824269000004</c:v>
                </c:pt>
                <c:pt idx="458">
                  <c:v>88.039594153999985</c:v>
                </c:pt>
                <c:pt idx="459">
                  <c:v>115.53259415399999</c:v>
                </c:pt>
                <c:pt idx="460">
                  <c:v>115.43659415399999</c:v>
                </c:pt>
                <c:pt idx="461">
                  <c:v>137.78559415399999</c:v>
                </c:pt>
                <c:pt idx="462">
                  <c:v>153.90759415399998</c:v>
                </c:pt>
                <c:pt idx="463">
                  <c:v>189.06739415399997</c:v>
                </c:pt>
                <c:pt idx="464">
                  <c:v>199.955994154</c:v>
                </c:pt>
                <c:pt idx="465">
                  <c:v>196.405224269</c:v>
                </c:pt>
                <c:pt idx="466">
                  <c:v>219.17842426899998</c:v>
                </c:pt>
                <c:pt idx="467">
                  <c:v>97.187055270000002</c:v>
                </c:pt>
                <c:pt idx="468">
                  <c:v>104.19565526999999</c:v>
                </c:pt>
                <c:pt idx="469">
                  <c:v>90.117855270000007</c:v>
                </c:pt>
                <c:pt idx="470">
                  <c:v>168.021994154</c:v>
                </c:pt>
                <c:pt idx="471">
                  <c:v>150.15939415399998</c:v>
                </c:pt>
                <c:pt idx="472">
                  <c:v>66.662255269999989</c:v>
                </c:pt>
                <c:pt idx="473">
                  <c:v>188.519594154</c:v>
                </c:pt>
                <c:pt idx="474">
                  <c:v>179.29525526999998</c:v>
                </c:pt>
                <c:pt idx="475">
                  <c:v>250.245594154</c:v>
                </c:pt>
                <c:pt idx="476">
                  <c:v>234.53259415399998</c:v>
                </c:pt>
                <c:pt idx="477">
                  <c:v>270.774594154</c:v>
                </c:pt>
                <c:pt idx="478">
                  <c:v>251.120594154</c:v>
                </c:pt>
                <c:pt idx="479">
                  <c:v>244.531594154</c:v>
                </c:pt>
                <c:pt idx="480">
                  <c:v>231.56082426899999</c:v>
                </c:pt>
                <c:pt idx="481">
                  <c:v>104.43025526999999</c:v>
                </c:pt>
                <c:pt idx="482">
                  <c:v>113.89959415399998</c:v>
                </c:pt>
                <c:pt idx="483">
                  <c:v>67.935594153999986</c:v>
                </c:pt>
                <c:pt idx="484">
                  <c:v>91.086594153999997</c:v>
                </c:pt>
                <c:pt idx="485">
                  <c:v>92.084594153999987</c:v>
                </c:pt>
                <c:pt idx="486">
                  <c:v>17.676255269999995</c:v>
                </c:pt>
                <c:pt idx="487">
                  <c:v>87.216394154</c:v>
                </c:pt>
                <c:pt idx="488">
                  <c:v>100.303419746</c:v>
                </c:pt>
                <c:pt idx="489">
                  <c:v>45.570953231999987</c:v>
                </c:pt>
                <c:pt idx="490">
                  <c:v>85.77215323199998</c:v>
                </c:pt>
                <c:pt idx="491">
                  <c:v>113.56625527</c:v>
                </c:pt>
                <c:pt idx="492">
                  <c:v>121.91545527</c:v>
                </c:pt>
                <c:pt idx="493">
                  <c:v>87.15845526999999</c:v>
                </c:pt>
                <c:pt idx="494">
                  <c:v>8.772553231999991</c:v>
                </c:pt>
                <c:pt idx="495">
                  <c:v>166.76665527</c:v>
                </c:pt>
                <c:pt idx="496">
                  <c:v>181.37725527000001</c:v>
                </c:pt>
                <c:pt idx="497">
                  <c:v>231.61159415399999</c:v>
                </c:pt>
                <c:pt idx="498">
                  <c:v>242.75859415399998</c:v>
                </c:pt>
                <c:pt idx="499">
                  <c:v>254.24382426900002</c:v>
                </c:pt>
                <c:pt idx="500">
                  <c:v>234.56382426900001</c:v>
                </c:pt>
                <c:pt idx="501">
                  <c:v>294.82782426899996</c:v>
                </c:pt>
                <c:pt idx="502">
                  <c:v>268.70882426899999</c:v>
                </c:pt>
                <c:pt idx="503">
                  <c:v>252.418824269</c:v>
                </c:pt>
                <c:pt idx="504">
                  <c:v>214.299824269</c:v>
                </c:pt>
                <c:pt idx="505">
                  <c:v>146.41582426900001</c:v>
                </c:pt>
                <c:pt idx="506">
                  <c:v>110.943824269</c:v>
                </c:pt>
                <c:pt idx="507">
                  <c:v>45.641824268999997</c:v>
                </c:pt>
                <c:pt idx="508">
                  <c:v>36.928824268999996</c:v>
                </c:pt>
                <c:pt idx="509">
                  <c:v>24.395824269000002</c:v>
                </c:pt>
                <c:pt idx="510">
                  <c:v>57.120824268999996</c:v>
                </c:pt>
                <c:pt idx="511">
                  <c:v>83.337624269000003</c:v>
                </c:pt>
                <c:pt idx="512">
                  <c:v>129.360624269</c:v>
                </c:pt>
                <c:pt idx="513">
                  <c:v>191.41442426899999</c:v>
                </c:pt>
                <c:pt idx="514">
                  <c:v>145.19122426899997</c:v>
                </c:pt>
                <c:pt idx="515">
                  <c:v>135.50242426899999</c:v>
                </c:pt>
                <c:pt idx="516">
                  <c:v>182.47382426899998</c:v>
                </c:pt>
                <c:pt idx="517">
                  <c:v>168.25822426900001</c:v>
                </c:pt>
                <c:pt idx="518">
                  <c:v>152.86419415399999</c:v>
                </c:pt>
                <c:pt idx="519">
                  <c:v>196.29162426899998</c:v>
                </c:pt>
                <c:pt idx="520">
                  <c:v>200.46799999999999</c:v>
                </c:pt>
                <c:pt idx="521">
                  <c:v>256.36782426899998</c:v>
                </c:pt>
                <c:pt idx="522">
                  <c:v>283.06782426899997</c:v>
                </c:pt>
                <c:pt idx="523">
                  <c:v>262.95482426899997</c:v>
                </c:pt>
                <c:pt idx="524">
                  <c:v>264.42182426899996</c:v>
                </c:pt>
                <c:pt idx="525">
                  <c:v>227.709594154</c:v>
                </c:pt>
                <c:pt idx="526">
                  <c:v>214.81859415399998</c:v>
                </c:pt>
                <c:pt idx="527">
                  <c:v>192.67182426900001</c:v>
                </c:pt>
                <c:pt idx="528">
                  <c:v>138.26082426900001</c:v>
                </c:pt>
                <c:pt idx="529">
                  <c:v>98.834824269000009</c:v>
                </c:pt>
                <c:pt idx="530">
                  <c:v>56.700824268999995</c:v>
                </c:pt>
                <c:pt idx="531">
                  <c:v>68.168000000000006</c:v>
                </c:pt>
                <c:pt idx="532">
                  <c:v>98.793999999999997</c:v>
                </c:pt>
                <c:pt idx="533">
                  <c:v>112.72182426900001</c:v>
                </c:pt>
                <c:pt idx="534">
                  <c:v>162.02882426900001</c:v>
                </c:pt>
                <c:pt idx="535">
                  <c:v>202.81639415399997</c:v>
                </c:pt>
                <c:pt idx="536">
                  <c:v>221.59699415399999</c:v>
                </c:pt>
                <c:pt idx="537">
                  <c:v>230.766194154</c:v>
                </c:pt>
                <c:pt idx="538">
                  <c:v>221.67499415399999</c:v>
                </c:pt>
                <c:pt idx="539">
                  <c:v>159.97745527000001</c:v>
                </c:pt>
                <c:pt idx="540">
                  <c:v>166.61385526999999</c:v>
                </c:pt>
                <c:pt idx="541">
                  <c:v>146.63605526999999</c:v>
                </c:pt>
                <c:pt idx="542">
                  <c:v>150.44345527000002</c:v>
                </c:pt>
                <c:pt idx="543">
                  <c:v>111.12205527</c:v>
                </c:pt>
                <c:pt idx="544">
                  <c:v>129.15125527000001</c:v>
                </c:pt>
                <c:pt idx="545">
                  <c:v>165.25425526999999</c:v>
                </c:pt>
                <c:pt idx="546">
                  <c:v>207.93225526999998</c:v>
                </c:pt>
                <c:pt idx="547">
                  <c:v>254.01059415399999</c:v>
                </c:pt>
                <c:pt idx="548">
                  <c:v>214.40425526999999</c:v>
                </c:pt>
                <c:pt idx="549">
                  <c:v>274.97459415399999</c:v>
                </c:pt>
                <c:pt idx="550">
                  <c:v>241.620594154</c:v>
                </c:pt>
                <c:pt idx="551">
                  <c:v>208.48659415399999</c:v>
                </c:pt>
                <c:pt idx="552">
                  <c:v>166.994594154</c:v>
                </c:pt>
                <c:pt idx="553">
                  <c:v>112.44459415399999</c:v>
                </c:pt>
                <c:pt idx="554">
                  <c:v>63.160594154000002</c:v>
                </c:pt>
                <c:pt idx="555">
                  <c:v>36.627594154000001</c:v>
                </c:pt>
                <c:pt idx="556">
                  <c:v>79.786824269000007</c:v>
                </c:pt>
                <c:pt idx="557">
                  <c:v>90.695824268999999</c:v>
                </c:pt>
                <c:pt idx="558">
                  <c:v>144.57182426900002</c:v>
                </c:pt>
                <c:pt idx="559">
                  <c:v>163.64939415399999</c:v>
                </c:pt>
                <c:pt idx="560">
                  <c:v>226.00839415399997</c:v>
                </c:pt>
                <c:pt idx="561">
                  <c:v>206.30139415399998</c:v>
                </c:pt>
                <c:pt idx="562">
                  <c:v>216.43419415400001</c:v>
                </c:pt>
                <c:pt idx="563">
                  <c:v>241.82919415399999</c:v>
                </c:pt>
                <c:pt idx="564">
                  <c:v>274.49099415400002</c:v>
                </c:pt>
                <c:pt idx="565">
                  <c:v>225.053594154</c:v>
                </c:pt>
                <c:pt idx="566">
                  <c:v>143.17485526999999</c:v>
                </c:pt>
                <c:pt idx="567">
                  <c:v>168.23319415399999</c:v>
                </c:pt>
                <c:pt idx="568">
                  <c:v>155.73659415399999</c:v>
                </c:pt>
                <c:pt idx="569">
                  <c:v>174.51759415399999</c:v>
                </c:pt>
                <c:pt idx="570">
                  <c:v>129.19125527</c:v>
                </c:pt>
                <c:pt idx="571">
                  <c:v>162.11325527</c:v>
                </c:pt>
                <c:pt idx="572">
                  <c:v>266.81659415399997</c:v>
                </c:pt>
                <c:pt idx="573">
                  <c:v>188.21825526999999</c:v>
                </c:pt>
                <c:pt idx="574">
                  <c:v>230.674594154</c:v>
                </c:pt>
                <c:pt idx="575">
                  <c:v>229.54059415399999</c:v>
                </c:pt>
                <c:pt idx="576">
                  <c:v>180.33759415399999</c:v>
                </c:pt>
                <c:pt idx="577">
                  <c:v>119.997594154</c:v>
                </c:pt>
                <c:pt idx="578">
                  <c:v>112.88859415399999</c:v>
                </c:pt>
                <c:pt idx="579">
                  <c:v>79.896594153999985</c:v>
                </c:pt>
                <c:pt idx="580">
                  <c:v>55.939594153999998</c:v>
                </c:pt>
                <c:pt idx="581">
                  <c:v>84.86182426900001</c:v>
                </c:pt>
                <c:pt idx="582">
                  <c:v>140.68600000000001</c:v>
                </c:pt>
                <c:pt idx="583">
                  <c:v>171.989824269</c:v>
                </c:pt>
                <c:pt idx="584">
                  <c:v>170.158194154</c:v>
                </c:pt>
                <c:pt idx="585">
                  <c:v>130.66305527</c:v>
                </c:pt>
                <c:pt idx="586">
                  <c:v>144.06245526999999</c:v>
                </c:pt>
                <c:pt idx="587">
                  <c:v>61.348353231999987</c:v>
                </c:pt>
                <c:pt idx="588">
                  <c:v>85.726553231999986</c:v>
                </c:pt>
                <c:pt idx="589">
                  <c:v>95.694153231999977</c:v>
                </c:pt>
                <c:pt idx="590">
                  <c:v>166.81645527000001</c:v>
                </c:pt>
                <c:pt idx="591">
                  <c:v>160.15065526999999</c:v>
                </c:pt>
                <c:pt idx="592">
                  <c:v>132.62425526999999</c:v>
                </c:pt>
                <c:pt idx="593">
                  <c:v>196.39725526999999</c:v>
                </c:pt>
                <c:pt idx="594">
                  <c:v>257.577594154</c:v>
                </c:pt>
                <c:pt idx="595">
                  <c:v>274.76459415400001</c:v>
                </c:pt>
                <c:pt idx="596">
                  <c:v>253.22459415399999</c:v>
                </c:pt>
                <c:pt idx="597">
                  <c:v>248.10459415399998</c:v>
                </c:pt>
                <c:pt idx="598">
                  <c:v>160.96925526999999</c:v>
                </c:pt>
                <c:pt idx="599">
                  <c:v>138.18425526999999</c:v>
                </c:pt>
                <c:pt idx="600">
                  <c:v>66.071255269999995</c:v>
                </c:pt>
                <c:pt idx="601">
                  <c:v>28.274255269999994</c:v>
                </c:pt>
                <c:pt idx="602">
                  <c:v>20.622255269999993</c:v>
                </c:pt>
                <c:pt idx="603">
                  <c:v>11.839255269999994</c:v>
                </c:pt>
                <c:pt idx="604">
                  <c:v>35.564255269999997</c:v>
                </c:pt>
                <c:pt idx="605">
                  <c:v>75.917255269999998</c:v>
                </c:pt>
                <c:pt idx="606">
                  <c:v>94.196255269999995</c:v>
                </c:pt>
                <c:pt idx="607">
                  <c:v>151.79385526999999</c:v>
                </c:pt>
                <c:pt idx="608">
                  <c:v>163.42045526999999</c:v>
                </c:pt>
                <c:pt idx="609">
                  <c:v>30.865077982999953</c:v>
                </c:pt>
                <c:pt idx="610">
                  <c:v>5.3560883410000093</c:v>
                </c:pt>
                <c:pt idx="611">
                  <c:v>15.506353231999993</c:v>
                </c:pt>
                <c:pt idx="612">
                  <c:v>10.755753231999988</c:v>
                </c:pt>
                <c:pt idx="613">
                  <c:v>-6.9216467680000058</c:v>
                </c:pt>
                <c:pt idx="614">
                  <c:v>-28.724846768000017</c:v>
                </c:pt>
                <c:pt idx="615">
                  <c:v>93.07525527</c:v>
                </c:pt>
                <c:pt idx="616">
                  <c:v>119.40405527</c:v>
                </c:pt>
                <c:pt idx="617">
                  <c:v>149.97025527</c:v>
                </c:pt>
                <c:pt idx="618">
                  <c:v>221.584594154</c:v>
                </c:pt>
                <c:pt idx="619">
                  <c:v>198.26659415399999</c:v>
                </c:pt>
                <c:pt idx="620">
                  <c:v>148.75225527000001</c:v>
                </c:pt>
                <c:pt idx="621">
                  <c:v>154.75325526999998</c:v>
                </c:pt>
                <c:pt idx="622">
                  <c:v>204.27759415399998</c:v>
                </c:pt>
                <c:pt idx="623">
                  <c:v>179.58059415399998</c:v>
                </c:pt>
                <c:pt idx="624">
                  <c:v>175.47559415399999</c:v>
                </c:pt>
                <c:pt idx="625">
                  <c:v>181.27982426900002</c:v>
                </c:pt>
                <c:pt idx="626">
                  <c:v>153.637594154</c:v>
                </c:pt>
                <c:pt idx="627">
                  <c:v>127.40159415399999</c:v>
                </c:pt>
                <c:pt idx="628">
                  <c:v>29.139255269999992</c:v>
                </c:pt>
                <c:pt idx="629">
                  <c:v>78.779980393999978</c:v>
                </c:pt>
                <c:pt idx="630">
                  <c:v>-30.920004033000005</c:v>
                </c:pt>
                <c:pt idx="631">
                  <c:v>166.44087583699996</c:v>
                </c:pt>
                <c:pt idx="632">
                  <c:v>26.278411087000009</c:v>
                </c:pt>
                <c:pt idx="633">
                  <c:v>-147.25370139399999</c:v>
                </c:pt>
                <c:pt idx="634">
                  <c:v>186.666953232</c:v>
                </c:pt>
                <c:pt idx="635">
                  <c:v>-180.14416560400005</c:v>
                </c:pt>
                <c:pt idx="636">
                  <c:v>17.868717644999982</c:v>
                </c:pt>
                <c:pt idx="637">
                  <c:v>-138.59133912900003</c:v>
                </c:pt>
                <c:pt idx="638">
                  <c:v>-36.491915512000013</c:v>
                </c:pt>
                <c:pt idx="639">
                  <c:v>46.765855269999996</c:v>
                </c:pt>
                <c:pt idx="640">
                  <c:v>112.89625527</c:v>
                </c:pt>
                <c:pt idx="641">
                  <c:v>40.316753231999989</c:v>
                </c:pt>
                <c:pt idx="642">
                  <c:v>81.53275323199999</c:v>
                </c:pt>
                <c:pt idx="643">
                  <c:v>114.85075323199999</c:v>
                </c:pt>
                <c:pt idx="644">
                  <c:v>72.985753231999993</c:v>
                </c:pt>
                <c:pt idx="645">
                  <c:v>67.170753231999981</c:v>
                </c:pt>
                <c:pt idx="646">
                  <c:v>71.367753231999984</c:v>
                </c:pt>
                <c:pt idx="647">
                  <c:v>59.429753231999989</c:v>
                </c:pt>
                <c:pt idx="648">
                  <c:v>26.989579278999997</c:v>
                </c:pt>
                <c:pt idx="649">
                  <c:v>170.22515222799998</c:v>
                </c:pt>
                <c:pt idx="650">
                  <c:v>-156.60262156500002</c:v>
                </c:pt>
                <c:pt idx="651">
                  <c:v>1.117160562999983</c:v>
                </c:pt>
                <c:pt idx="652">
                  <c:v>-2.4664595620000038</c:v>
                </c:pt>
                <c:pt idx="653">
                  <c:v>-4.0257372489999979</c:v>
                </c:pt>
                <c:pt idx="654">
                  <c:v>-18.859796535000029</c:v>
                </c:pt>
                <c:pt idx="655">
                  <c:v>-10.87921412800001</c:v>
                </c:pt>
                <c:pt idx="656">
                  <c:v>157.30856166399997</c:v>
                </c:pt>
                <c:pt idx="657">
                  <c:v>6.5007805089999531</c:v>
                </c:pt>
                <c:pt idx="658">
                  <c:v>-151.45299262800003</c:v>
                </c:pt>
                <c:pt idx="659">
                  <c:v>-37.239560397000005</c:v>
                </c:pt>
                <c:pt idx="660">
                  <c:v>-74.503732315000036</c:v>
                </c:pt>
                <c:pt idx="661">
                  <c:v>-11.765913153000001</c:v>
                </c:pt>
                <c:pt idx="662">
                  <c:v>6.8382552699999941</c:v>
                </c:pt>
                <c:pt idx="663">
                  <c:v>69.735655269999995</c:v>
                </c:pt>
                <c:pt idx="664">
                  <c:v>156.31239415399997</c:v>
                </c:pt>
                <c:pt idx="665">
                  <c:v>219.14059415399998</c:v>
                </c:pt>
                <c:pt idx="666">
                  <c:v>288.87759415400001</c:v>
                </c:pt>
                <c:pt idx="667">
                  <c:v>226.22325526999998</c:v>
                </c:pt>
                <c:pt idx="668">
                  <c:v>195.96425527</c:v>
                </c:pt>
                <c:pt idx="669">
                  <c:v>183.75125527</c:v>
                </c:pt>
                <c:pt idx="670">
                  <c:v>175.05625527000001</c:v>
                </c:pt>
                <c:pt idx="671">
                  <c:v>55.474753231999991</c:v>
                </c:pt>
                <c:pt idx="672">
                  <c:v>102.68625526999999</c:v>
                </c:pt>
                <c:pt idx="673">
                  <c:v>53.956255269999993</c:v>
                </c:pt>
                <c:pt idx="674">
                  <c:v>103.41857811099997</c:v>
                </c:pt>
                <c:pt idx="675">
                  <c:v>5.4379189289999781</c:v>
                </c:pt>
                <c:pt idx="676">
                  <c:v>-93.463277714000014</c:v>
                </c:pt>
                <c:pt idx="677">
                  <c:v>95.862035794999997</c:v>
                </c:pt>
                <c:pt idx="678">
                  <c:v>-16.537164982000018</c:v>
                </c:pt>
                <c:pt idx="679">
                  <c:v>0.92478842999996846</c:v>
                </c:pt>
                <c:pt idx="680">
                  <c:v>145.62883324199998</c:v>
                </c:pt>
                <c:pt idx="681">
                  <c:v>-4.7647618890000381</c:v>
                </c:pt>
                <c:pt idx="682">
                  <c:v>-17.453501888000005</c:v>
                </c:pt>
                <c:pt idx="683">
                  <c:v>7.2108166130000138</c:v>
                </c:pt>
                <c:pt idx="684">
                  <c:v>-15.523403474000013</c:v>
                </c:pt>
                <c:pt idx="685">
                  <c:v>-165.38310502200002</c:v>
                </c:pt>
                <c:pt idx="686">
                  <c:v>9.7175205149999879</c:v>
                </c:pt>
                <c:pt idx="687">
                  <c:v>-123.15862016299999</c:v>
                </c:pt>
                <c:pt idx="688">
                  <c:v>4.0150552699999942</c:v>
                </c:pt>
                <c:pt idx="689">
                  <c:v>170.83859415399999</c:v>
                </c:pt>
                <c:pt idx="690">
                  <c:v>164.23325527</c:v>
                </c:pt>
                <c:pt idx="691">
                  <c:v>156.09425526999999</c:v>
                </c:pt>
                <c:pt idx="692">
                  <c:v>79.504753231999985</c:v>
                </c:pt>
                <c:pt idx="693">
                  <c:v>74.117753231999984</c:v>
                </c:pt>
                <c:pt idx="694">
                  <c:v>36.478753231999988</c:v>
                </c:pt>
                <c:pt idx="695">
                  <c:v>191.68712284499995</c:v>
                </c:pt>
                <c:pt idx="696">
                  <c:v>15.508786296000006</c:v>
                </c:pt>
                <c:pt idx="697">
                  <c:v>6.6585162610000115</c:v>
                </c:pt>
                <c:pt idx="698">
                  <c:v>2.5040220459999984</c:v>
                </c:pt>
                <c:pt idx="699">
                  <c:v>-160.73949806000002</c:v>
                </c:pt>
                <c:pt idx="700">
                  <c:v>-105.33710865200001</c:v>
                </c:pt>
                <c:pt idx="701">
                  <c:v>76.995681019999992</c:v>
                </c:pt>
                <c:pt idx="702">
                  <c:v>-29.863575055000023</c:v>
                </c:pt>
                <c:pt idx="703">
                  <c:v>152.01017431799997</c:v>
                </c:pt>
                <c:pt idx="704">
                  <c:v>-1.2988891769999982</c:v>
                </c:pt>
                <c:pt idx="705">
                  <c:v>-159.60342594500003</c:v>
                </c:pt>
                <c:pt idx="706">
                  <c:v>-9.0037539800000008</c:v>
                </c:pt>
                <c:pt idx="707">
                  <c:v>-82.959231840000001</c:v>
                </c:pt>
                <c:pt idx="708">
                  <c:v>1.7324268460000058</c:v>
                </c:pt>
                <c:pt idx="709">
                  <c:v>-4.6314339780000084</c:v>
                </c:pt>
                <c:pt idx="710">
                  <c:v>84.56844912599999</c:v>
                </c:pt>
                <c:pt idx="711">
                  <c:v>8.4821532319999893</c:v>
                </c:pt>
                <c:pt idx="712">
                  <c:v>143.73025526999999</c:v>
                </c:pt>
                <c:pt idx="713">
                  <c:v>92.993753231999989</c:v>
                </c:pt>
                <c:pt idx="714">
                  <c:v>200.16125527</c:v>
                </c:pt>
                <c:pt idx="715">
                  <c:v>234.995594154</c:v>
                </c:pt>
                <c:pt idx="716">
                  <c:v>216.14659415399998</c:v>
                </c:pt>
                <c:pt idx="717">
                  <c:v>220.756594154</c:v>
                </c:pt>
                <c:pt idx="718">
                  <c:v>148.44825527</c:v>
                </c:pt>
                <c:pt idx="719">
                  <c:v>127.52025526999999</c:v>
                </c:pt>
                <c:pt idx="720">
                  <c:v>136.52659415399998</c:v>
                </c:pt>
                <c:pt idx="721">
                  <c:v>100.39259415399999</c:v>
                </c:pt>
                <c:pt idx="722">
                  <c:v>99.663594153999995</c:v>
                </c:pt>
                <c:pt idx="723">
                  <c:v>97.651594153999994</c:v>
                </c:pt>
                <c:pt idx="724">
                  <c:v>67.856594153999993</c:v>
                </c:pt>
                <c:pt idx="725">
                  <c:v>79.119594153999998</c:v>
                </c:pt>
                <c:pt idx="726">
                  <c:v>103.083824269</c:v>
                </c:pt>
                <c:pt idx="727">
                  <c:v>170.94862426899999</c:v>
                </c:pt>
                <c:pt idx="728">
                  <c:v>195.96699415399999</c:v>
                </c:pt>
                <c:pt idx="729">
                  <c:v>218.93542426900001</c:v>
                </c:pt>
                <c:pt idx="730">
                  <c:v>207.77962426899995</c:v>
                </c:pt>
                <c:pt idx="731">
                  <c:v>204.501594154</c:v>
                </c:pt>
                <c:pt idx="732">
                  <c:v>198.634194154</c:v>
                </c:pt>
                <c:pt idx="733">
                  <c:v>143.43445527</c:v>
                </c:pt>
                <c:pt idx="734">
                  <c:v>139.36045527000002</c:v>
                </c:pt>
                <c:pt idx="735">
                  <c:v>197.730194154</c:v>
                </c:pt>
                <c:pt idx="736">
                  <c:v>183.86859415399999</c:v>
                </c:pt>
                <c:pt idx="737">
                  <c:v>183.45459415399998</c:v>
                </c:pt>
                <c:pt idx="738">
                  <c:v>158.71825526999999</c:v>
                </c:pt>
                <c:pt idx="739">
                  <c:v>156.64725526999999</c:v>
                </c:pt>
                <c:pt idx="740">
                  <c:v>53.172753231999991</c:v>
                </c:pt>
                <c:pt idx="741">
                  <c:v>48.608753231999991</c:v>
                </c:pt>
                <c:pt idx="742">
                  <c:v>64.190753231999992</c:v>
                </c:pt>
                <c:pt idx="743">
                  <c:v>87.432753231999982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FF-714E-BBD2-65F145D29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709551"/>
        <c:axId val="1526695551"/>
      </c:scatterChart>
      <c:valAx>
        <c:axId val="152670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 of</a:t>
                </a:r>
                <a:r>
                  <a:rPr lang="nl-NL" baseline="0"/>
                  <a:t> the month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26695551"/>
        <c:crosses val="autoZero"/>
        <c:crossBetween val="midCat"/>
      </c:valAx>
      <c:valAx>
        <c:axId val="15266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Shortage</a:t>
                </a:r>
                <a:r>
                  <a:rPr lang="nl-NL" baseline="0"/>
                  <a:t> in kWh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2670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8</xdr:row>
      <xdr:rowOff>184150</xdr:rowOff>
    </xdr:from>
    <xdr:to>
      <xdr:col>9</xdr:col>
      <xdr:colOff>787400</xdr:colOff>
      <xdr:row>22</xdr:row>
      <xdr:rowOff>82550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5EA155F-4283-D043-8C1B-345E92195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5C09-6BA7-3646-903C-A62EC0008025}">
  <dimension ref="A1:Q745"/>
  <sheetViews>
    <sheetView tabSelected="1" workbookViewId="0">
      <selection activeCell="Q3" sqref="Q3"/>
    </sheetView>
  </sheetViews>
  <sheetFormatPr baseColWidth="10" defaultRowHeight="16" x14ac:dyDescent="0.2"/>
  <cols>
    <col min="1" max="1" width="20" customWidth="1"/>
    <col min="2" max="2" width="17.83203125" customWidth="1"/>
    <col min="6" max="6" width="23" customWidth="1"/>
    <col min="7" max="7" width="23.83203125" customWidth="1"/>
    <col min="8" max="8" width="28.5" customWidth="1"/>
  </cols>
  <sheetData>
    <row r="1" spans="1:17" x14ac:dyDescent="0.2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">
      <c r="A2">
        <v>134.435</v>
      </c>
      <c r="B2">
        <v>168331.24676800001</v>
      </c>
      <c r="C2">
        <v>0</v>
      </c>
      <c r="F2">
        <f>1000*A2</f>
        <v>134435</v>
      </c>
      <c r="G2">
        <f>200*C2</f>
        <v>0</v>
      </c>
      <c r="H2">
        <v>84000</v>
      </c>
      <c r="I2" s="1">
        <v>0</v>
      </c>
      <c r="J2">
        <f>(F2+H2-B2-G2)/1000</f>
        <v>50.103753231999988</v>
      </c>
      <c r="K2">
        <f>ABS(J2)</f>
        <v>50.103753231999988</v>
      </c>
      <c r="M2">
        <f>SUM(J2:J745)</f>
        <v>62752.25891116498</v>
      </c>
      <c r="N2">
        <v>152</v>
      </c>
      <c r="O2">
        <f>744-N2</f>
        <v>592</v>
      </c>
      <c r="P2">
        <f>SUM(K2:K745)</f>
        <v>113885.81433019105</v>
      </c>
      <c r="Q2">
        <f>P2-M2</f>
        <v>51133.555419026066</v>
      </c>
    </row>
    <row r="3" spans="1:17" x14ac:dyDescent="0.2">
      <c r="A3">
        <v>111.92100000000001</v>
      </c>
      <c r="B3">
        <v>168331.24676800001</v>
      </c>
      <c r="C3">
        <v>0</v>
      </c>
      <c r="F3">
        <f t="shared" ref="F3:F66" si="0">1000*A3</f>
        <v>111921</v>
      </c>
      <c r="G3">
        <f t="shared" ref="G3:G66" si="1">200*C3</f>
        <v>0</v>
      </c>
      <c r="H3">
        <v>126000</v>
      </c>
      <c r="I3" s="1">
        <v>0.04</v>
      </c>
      <c r="J3">
        <f t="shared" ref="J3:J66" si="2">(F3+H3-B3-G3)/1000</f>
        <v>69.589753231999993</v>
      </c>
      <c r="K3">
        <f t="shared" ref="K3:K66" si="3">ABS(J3)</f>
        <v>69.589753231999993</v>
      </c>
      <c r="N3">
        <f>N2/7.44</f>
        <v>20.43010752688172</v>
      </c>
      <c r="O3">
        <f>O2/7.44</f>
        <v>79.569892473118273</v>
      </c>
    </row>
    <row r="4" spans="1:17" x14ac:dyDescent="0.2">
      <c r="A4">
        <v>93.866</v>
      </c>
      <c r="B4">
        <v>168331.24676800001</v>
      </c>
      <c r="C4">
        <v>0</v>
      </c>
      <c r="F4">
        <f t="shared" si="0"/>
        <v>93866</v>
      </c>
      <c r="G4">
        <f t="shared" si="1"/>
        <v>0</v>
      </c>
      <c r="H4">
        <v>150000</v>
      </c>
      <c r="I4" s="1">
        <v>0.08</v>
      </c>
      <c r="J4">
        <f t="shared" si="2"/>
        <v>75.534753231999986</v>
      </c>
      <c r="K4">
        <f t="shared" si="3"/>
        <v>75.534753231999986</v>
      </c>
    </row>
    <row r="5" spans="1:17" x14ac:dyDescent="0.2">
      <c r="A5">
        <v>74.909000000000006</v>
      </c>
      <c r="B5">
        <v>168331.24676800001</v>
      </c>
      <c r="C5">
        <v>0</v>
      </c>
      <c r="F5">
        <f t="shared" si="0"/>
        <v>74909</v>
      </c>
      <c r="G5">
        <f t="shared" si="1"/>
        <v>0</v>
      </c>
      <c r="H5">
        <v>198000</v>
      </c>
      <c r="I5" s="1">
        <v>0.12</v>
      </c>
      <c r="J5">
        <f t="shared" si="2"/>
        <v>104.57775323199999</v>
      </c>
      <c r="K5">
        <f t="shared" si="3"/>
        <v>104.57775323199999</v>
      </c>
    </row>
    <row r="6" spans="1:17" x14ac:dyDescent="0.2">
      <c r="A6">
        <v>63.323999999999998</v>
      </c>
      <c r="B6">
        <v>168331.24676800001</v>
      </c>
      <c r="C6">
        <v>0</v>
      </c>
      <c r="F6">
        <f t="shared" si="0"/>
        <v>63324</v>
      </c>
      <c r="G6">
        <f t="shared" si="1"/>
        <v>0</v>
      </c>
      <c r="H6">
        <v>234000</v>
      </c>
      <c r="I6" s="1">
        <v>0.17</v>
      </c>
      <c r="J6">
        <f t="shared" si="2"/>
        <v>128.99275323199998</v>
      </c>
      <c r="K6">
        <f t="shared" si="3"/>
        <v>128.99275323199998</v>
      </c>
    </row>
    <row r="7" spans="1:17" x14ac:dyDescent="0.2">
      <c r="A7">
        <v>60.125999999999998</v>
      </c>
      <c r="B7">
        <v>168331.24676800001</v>
      </c>
      <c r="C7">
        <v>0</v>
      </c>
      <c r="F7">
        <f t="shared" si="0"/>
        <v>60126</v>
      </c>
      <c r="G7">
        <f t="shared" si="1"/>
        <v>0</v>
      </c>
      <c r="H7">
        <v>264000</v>
      </c>
      <c r="I7" s="1">
        <v>0.21</v>
      </c>
      <c r="J7">
        <f t="shared" si="2"/>
        <v>155.79475323199998</v>
      </c>
      <c r="K7">
        <f t="shared" si="3"/>
        <v>155.79475323199998</v>
      </c>
    </row>
    <row r="8" spans="1:17" x14ac:dyDescent="0.2">
      <c r="A8">
        <v>60.353000000000002</v>
      </c>
      <c r="B8">
        <v>168331.24676800001</v>
      </c>
      <c r="C8">
        <v>0</v>
      </c>
      <c r="F8">
        <f t="shared" si="0"/>
        <v>60353</v>
      </c>
      <c r="G8">
        <f t="shared" si="1"/>
        <v>0</v>
      </c>
      <c r="H8">
        <v>282000</v>
      </c>
      <c r="I8" s="1">
        <v>0.25</v>
      </c>
      <c r="J8">
        <f t="shared" si="2"/>
        <v>174.02175323199998</v>
      </c>
      <c r="K8">
        <f t="shared" si="3"/>
        <v>174.02175323199998</v>
      </c>
    </row>
    <row r="9" spans="1:17" x14ac:dyDescent="0.2">
      <c r="A9">
        <v>64.745999999999995</v>
      </c>
      <c r="B9">
        <v>168331.24676800001</v>
      </c>
      <c r="C9">
        <v>0</v>
      </c>
      <c r="F9">
        <f t="shared" si="0"/>
        <v>64745.999999999993</v>
      </c>
      <c r="G9">
        <f t="shared" si="1"/>
        <v>0</v>
      </c>
      <c r="H9">
        <v>288000</v>
      </c>
      <c r="I9" s="1">
        <v>0.28999999999999998</v>
      </c>
      <c r="J9">
        <f t="shared" si="2"/>
        <v>184.41475323199998</v>
      </c>
      <c r="K9">
        <f t="shared" si="3"/>
        <v>184.41475323199998</v>
      </c>
    </row>
    <row r="10" spans="1:17" x14ac:dyDescent="0.2">
      <c r="A10">
        <v>76.186000000000007</v>
      </c>
      <c r="B10">
        <v>328771.96634400001</v>
      </c>
      <c r="C10">
        <v>22.222000000000001</v>
      </c>
      <c r="F10">
        <f t="shared" si="0"/>
        <v>76186</v>
      </c>
      <c r="G10">
        <f t="shared" si="1"/>
        <v>4444.4000000000005</v>
      </c>
      <c r="H10">
        <v>300000</v>
      </c>
      <c r="I10" s="1">
        <v>0.33</v>
      </c>
      <c r="J10">
        <f t="shared" si="2"/>
        <v>42.969633655999985</v>
      </c>
      <c r="K10">
        <f t="shared" si="3"/>
        <v>42.969633655999985</v>
      </c>
    </row>
    <row r="11" spans="1:17" x14ac:dyDescent="0.2">
      <c r="A11">
        <v>92.373999999999995</v>
      </c>
      <c r="B11">
        <v>328771.96634400001</v>
      </c>
      <c r="C11">
        <v>38.889000000000003</v>
      </c>
      <c r="F11">
        <f t="shared" si="0"/>
        <v>92374</v>
      </c>
      <c r="G11">
        <f t="shared" si="1"/>
        <v>7777.8</v>
      </c>
      <c r="H11">
        <v>264000</v>
      </c>
      <c r="I11" s="1">
        <v>0.37</v>
      </c>
      <c r="J11">
        <f t="shared" si="2"/>
        <v>19.824233655999986</v>
      </c>
      <c r="K11">
        <f t="shared" si="3"/>
        <v>19.824233655999986</v>
      </c>
    </row>
    <row r="12" spans="1:17" x14ac:dyDescent="0.2">
      <c r="A12">
        <v>117.381</v>
      </c>
      <c r="B12">
        <v>328771.96634400001</v>
      </c>
      <c r="C12">
        <v>66.667000000000002</v>
      </c>
      <c r="F12">
        <f t="shared" si="0"/>
        <v>117381</v>
      </c>
      <c r="G12">
        <f t="shared" si="1"/>
        <v>13333.4</v>
      </c>
      <c r="H12">
        <v>252000</v>
      </c>
      <c r="I12" s="1">
        <v>0.42</v>
      </c>
      <c r="J12">
        <f t="shared" si="2"/>
        <v>27.275633655999982</v>
      </c>
      <c r="K12">
        <f t="shared" si="3"/>
        <v>27.275633655999982</v>
      </c>
    </row>
    <row r="13" spans="1:17" x14ac:dyDescent="0.2">
      <c r="A13">
        <v>129.167</v>
      </c>
      <c r="B13">
        <v>328771.96634400001</v>
      </c>
      <c r="C13">
        <v>66.667000000000002</v>
      </c>
      <c r="F13">
        <f t="shared" si="0"/>
        <v>129167</v>
      </c>
      <c r="G13">
        <f t="shared" si="1"/>
        <v>13333.4</v>
      </c>
      <c r="H13">
        <v>228000</v>
      </c>
      <c r="I13" s="1">
        <v>0.46</v>
      </c>
      <c r="J13">
        <f t="shared" si="2"/>
        <v>15.061633655999985</v>
      </c>
      <c r="K13">
        <f t="shared" si="3"/>
        <v>15.061633655999985</v>
      </c>
    </row>
    <row r="14" spans="1:17" x14ac:dyDescent="0.2">
      <c r="A14">
        <v>139.773</v>
      </c>
      <c r="B14">
        <v>168331.24676800001</v>
      </c>
      <c r="C14">
        <v>66.667000000000002</v>
      </c>
      <c r="F14">
        <f t="shared" si="0"/>
        <v>139773</v>
      </c>
      <c r="G14">
        <f t="shared" si="1"/>
        <v>13333.4</v>
      </c>
      <c r="H14">
        <v>199151.656437</v>
      </c>
      <c r="I14" s="1">
        <v>0.5</v>
      </c>
      <c r="J14">
        <f t="shared" si="2"/>
        <v>157.26000966900003</v>
      </c>
      <c r="K14">
        <f t="shared" si="3"/>
        <v>157.26000966900003</v>
      </c>
    </row>
    <row r="15" spans="1:17" x14ac:dyDescent="0.2">
      <c r="A15">
        <v>135.93600000000001</v>
      </c>
      <c r="B15">
        <v>328771.96634400001</v>
      </c>
      <c r="C15">
        <v>38.889000000000003</v>
      </c>
      <c r="F15">
        <f t="shared" si="0"/>
        <v>135936</v>
      </c>
      <c r="G15">
        <f t="shared" si="1"/>
        <v>7777.8</v>
      </c>
      <c r="H15">
        <v>193178.42676500001</v>
      </c>
      <c r="I15" s="1">
        <v>0.54</v>
      </c>
      <c r="J15">
        <f t="shared" si="2"/>
        <v>-7.4353395790000327</v>
      </c>
      <c r="K15">
        <f t="shared" si="3"/>
        <v>7.4353395790000327</v>
      </c>
    </row>
    <row r="16" spans="1:17" x14ac:dyDescent="0.2">
      <c r="A16">
        <v>138.70500000000001</v>
      </c>
      <c r="B16">
        <v>328771.96634400001</v>
      </c>
      <c r="C16">
        <v>11.111000000000001</v>
      </c>
      <c r="F16">
        <f t="shared" si="0"/>
        <v>138705</v>
      </c>
      <c r="G16">
        <f t="shared" si="1"/>
        <v>2222.2000000000003</v>
      </c>
      <c r="H16">
        <v>150000</v>
      </c>
      <c r="I16" s="1">
        <v>0.57999999999999996</v>
      </c>
      <c r="J16">
        <f t="shared" si="2"/>
        <v>-42.289166344000009</v>
      </c>
      <c r="K16">
        <f t="shared" si="3"/>
        <v>42.289166344000009</v>
      </c>
    </row>
    <row r="17" spans="1:11" x14ac:dyDescent="0.2">
      <c r="A17">
        <v>128.328</v>
      </c>
      <c r="B17">
        <v>168331.24676800001</v>
      </c>
      <c r="C17">
        <v>0</v>
      </c>
      <c r="F17">
        <f t="shared" si="0"/>
        <v>128328</v>
      </c>
      <c r="G17">
        <f t="shared" si="1"/>
        <v>0</v>
      </c>
      <c r="H17">
        <v>156000</v>
      </c>
      <c r="I17" s="1">
        <v>0.62</v>
      </c>
      <c r="J17">
        <f t="shared" si="2"/>
        <v>115.99675323199999</v>
      </c>
      <c r="K17">
        <f t="shared" si="3"/>
        <v>115.99675323199999</v>
      </c>
    </row>
    <row r="18" spans="1:11" x14ac:dyDescent="0.2">
      <c r="A18">
        <v>135.524</v>
      </c>
      <c r="B18">
        <v>168331.24676800001</v>
      </c>
      <c r="C18">
        <v>0</v>
      </c>
      <c r="F18">
        <f t="shared" si="0"/>
        <v>135524</v>
      </c>
      <c r="G18">
        <f t="shared" si="1"/>
        <v>0</v>
      </c>
      <c r="H18">
        <v>132000</v>
      </c>
      <c r="I18" s="1">
        <v>0.67</v>
      </c>
      <c r="J18">
        <f t="shared" si="2"/>
        <v>99.192753231999987</v>
      </c>
      <c r="K18">
        <f t="shared" si="3"/>
        <v>99.192753231999987</v>
      </c>
    </row>
    <row r="19" spans="1:11" x14ac:dyDescent="0.2">
      <c r="A19">
        <v>185.833</v>
      </c>
      <c r="B19">
        <v>168331.24676800001</v>
      </c>
      <c r="C19">
        <v>0</v>
      </c>
      <c r="F19">
        <f t="shared" si="0"/>
        <v>185833</v>
      </c>
      <c r="G19">
        <f t="shared" si="1"/>
        <v>0</v>
      </c>
      <c r="H19">
        <v>162000</v>
      </c>
      <c r="I19" s="1">
        <v>0.71</v>
      </c>
      <c r="J19">
        <f t="shared" si="2"/>
        <v>179.501753232</v>
      </c>
      <c r="K19">
        <f t="shared" si="3"/>
        <v>179.501753232</v>
      </c>
    </row>
    <row r="20" spans="1:11" x14ac:dyDescent="0.2">
      <c r="A20">
        <v>190.352</v>
      </c>
      <c r="B20">
        <v>168331.24676800001</v>
      </c>
      <c r="C20">
        <v>0</v>
      </c>
      <c r="F20">
        <f t="shared" si="0"/>
        <v>190352</v>
      </c>
      <c r="G20">
        <f t="shared" si="1"/>
        <v>0</v>
      </c>
      <c r="H20">
        <v>204000</v>
      </c>
      <c r="I20" s="1">
        <v>0.75</v>
      </c>
      <c r="J20">
        <f t="shared" si="2"/>
        <v>226.02075323199998</v>
      </c>
      <c r="K20">
        <f t="shared" si="3"/>
        <v>226.02075323199998</v>
      </c>
    </row>
    <row r="21" spans="1:11" x14ac:dyDescent="0.2">
      <c r="A21">
        <v>188.99600000000001</v>
      </c>
      <c r="B21">
        <v>71014.744730000006</v>
      </c>
      <c r="C21">
        <v>0</v>
      </c>
      <c r="F21">
        <f t="shared" si="0"/>
        <v>188996</v>
      </c>
      <c r="G21">
        <f t="shared" si="1"/>
        <v>0</v>
      </c>
      <c r="H21">
        <v>210000</v>
      </c>
      <c r="I21" s="1">
        <v>0.79</v>
      </c>
      <c r="J21">
        <f t="shared" si="2"/>
        <v>327.98125526999996</v>
      </c>
      <c r="K21">
        <f t="shared" si="3"/>
        <v>327.98125526999996</v>
      </c>
    </row>
    <row r="22" spans="1:11" x14ac:dyDescent="0.2">
      <c r="A22">
        <v>183.916</v>
      </c>
      <c r="B22">
        <v>71014.744730000006</v>
      </c>
      <c r="C22">
        <v>0</v>
      </c>
      <c r="F22">
        <f t="shared" si="0"/>
        <v>183916</v>
      </c>
      <c r="G22">
        <f t="shared" si="1"/>
        <v>0</v>
      </c>
      <c r="H22">
        <v>222000</v>
      </c>
      <c r="I22" s="1">
        <v>0.83</v>
      </c>
      <c r="J22">
        <f t="shared" si="2"/>
        <v>334.90125526999998</v>
      </c>
      <c r="K22">
        <f t="shared" si="3"/>
        <v>334.90125526999998</v>
      </c>
    </row>
    <row r="23" spans="1:11" x14ac:dyDescent="0.2">
      <c r="A23">
        <v>159.797</v>
      </c>
      <c r="B23">
        <v>21041.405846000001</v>
      </c>
      <c r="C23">
        <v>0</v>
      </c>
      <c r="F23">
        <f t="shared" si="0"/>
        <v>159797</v>
      </c>
      <c r="G23">
        <f t="shared" si="1"/>
        <v>0</v>
      </c>
      <c r="H23">
        <v>204000</v>
      </c>
      <c r="I23" s="1">
        <v>0.87</v>
      </c>
      <c r="J23">
        <f t="shared" si="2"/>
        <v>342.75559415399999</v>
      </c>
      <c r="K23">
        <f t="shared" si="3"/>
        <v>342.75559415399999</v>
      </c>
    </row>
    <row r="24" spans="1:11" x14ac:dyDescent="0.2">
      <c r="A24">
        <v>143.93799999999999</v>
      </c>
      <c r="B24">
        <v>2630.1757309999998</v>
      </c>
      <c r="C24">
        <v>0</v>
      </c>
      <c r="F24">
        <f t="shared" si="0"/>
        <v>143938</v>
      </c>
      <c r="G24">
        <f t="shared" si="1"/>
        <v>0</v>
      </c>
      <c r="H24">
        <v>198000</v>
      </c>
      <c r="I24" s="1">
        <v>0.92</v>
      </c>
      <c r="J24">
        <f t="shared" si="2"/>
        <v>339.30782426899998</v>
      </c>
      <c r="K24">
        <f t="shared" si="3"/>
        <v>339.30782426899998</v>
      </c>
    </row>
    <row r="25" spans="1:11" x14ac:dyDescent="0.2">
      <c r="A25">
        <v>118.803</v>
      </c>
      <c r="B25">
        <v>21041.405846000001</v>
      </c>
      <c r="C25">
        <v>0</v>
      </c>
      <c r="F25">
        <f t="shared" si="0"/>
        <v>118803</v>
      </c>
      <c r="G25">
        <f t="shared" si="1"/>
        <v>0</v>
      </c>
      <c r="H25">
        <v>180000</v>
      </c>
      <c r="I25" s="1">
        <v>0.96</v>
      </c>
      <c r="J25">
        <f t="shared" si="2"/>
        <v>277.76159415399997</v>
      </c>
      <c r="K25">
        <f t="shared" si="3"/>
        <v>277.76159415399997</v>
      </c>
    </row>
    <row r="26" spans="1:11" x14ac:dyDescent="0.2">
      <c r="A26">
        <v>81.938999999999993</v>
      </c>
      <c r="B26">
        <v>21041.405846000001</v>
      </c>
      <c r="C26">
        <v>0</v>
      </c>
      <c r="F26">
        <f t="shared" si="0"/>
        <v>81939</v>
      </c>
      <c r="G26">
        <f t="shared" si="1"/>
        <v>0</v>
      </c>
      <c r="H26">
        <v>174000</v>
      </c>
      <c r="I26" s="1">
        <v>1</v>
      </c>
      <c r="J26">
        <f t="shared" si="2"/>
        <v>234.89759415399999</v>
      </c>
      <c r="K26">
        <f t="shared" si="3"/>
        <v>234.89759415399999</v>
      </c>
    </row>
    <row r="27" spans="1:11" x14ac:dyDescent="0.2">
      <c r="A27">
        <v>64.382000000000005</v>
      </c>
      <c r="B27">
        <v>21041.405846000001</v>
      </c>
      <c r="C27">
        <v>0</v>
      </c>
      <c r="F27">
        <f t="shared" si="0"/>
        <v>64382.000000000007</v>
      </c>
      <c r="G27">
        <f t="shared" si="1"/>
        <v>0</v>
      </c>
      <c r="H27">
        <v>120000</v>
      </c>
      <c r="I27" s="1">
        <v>1.04</v>
      </c>
      <c r="J27">
        <f t="shared" si="2"/>
        <v>163.340594154</v>
      </c>
      <c r="K27">
        <f t="shared" si="3"/>
        <v>163.340594154</v>
      </c>
    </row>
    <row r="28" spans="1:11" x14ac:dyDescent="0.2">
      <c r="A28">
        <v>56.524999999999999</v>
      </c>
      <c r="B28">
        <v>21041.405846000001</v>
      </c>
      <c r="C28">
        <v>0</v>
      </c>
      <c r="F28">
        <f t="shared" si="0"/>
        <v>56525</v>
      </c>
      <c r="G28">
        <f t="shared" si="1"/>
        <v>0</v>
      </c>
      <c r="H28">
        <v>90000</v>
      </c>
      <c r="I28" s="1">
        <v>1.08</v>
      </c>
      <c r="J28">
        <f t="shared" si="2"/>
        <v>125.48359415399999</v>
      </c>
      <c r="K28">
        <f t="shared" si="3"/>
        <v>125.48359415399999</v>
      </c>
    </row>
    <row r="29" spans="1:11" x14ac:dyDescent="0.2">
      <c r="A29">
        <v>53.493000000000002</v>
      </c>
      <c r="B29">
        <v>21041.405846000001</v>
      </c>
      <c r="C29">
        <v>0</v>
      </c>
      <c r="F29">
        <f t="shared" si="0"/>
        <v>53493</v>
      </c>
      <c r="G29">
        <f t="shared" si="1"/>
        <v>0</v>
      </c>
      <c r="H29">
        <v>84000</v>
      </c>
      <c r="I29" s="1">
        <v>1.1200000000000001</v>
      </c>
      <c r="J29">
        <f t="shared" si="2"/>
        <v>116.45159415399999</v>
      </c>
      <c r="K29">
        <f t="shared" si="3"/>
        <v>116.45159415399999</v>
      </c>
    </row>
    <row r="30" spans="1:11" x14ac:dyDescent="0.2">
      <c r="A30">
        <v>53.677</v>
      </c>
      <c r="B30">
        <v>21041.405846000001</v>
      </c>
      <c r="C30">
        <v>0</v>
      </c>
      <c r="F30">
        <f t="shared" si="0"/>
        <v>53677</v>
      </c>
      <c r="G30">
        <f t="shared" si="1"/>
        <v>0</v>
      </c>
      <c r="H30">
        <v>42000</v>
      </c>
      <c r="I30" s="1">
        <v>1.17</v>
      </c>
      <c r="J30">
        <f t="shared" si="2"/>
        <v>74.635594153999989</v>
      </c>
      <c r="K30">
        <f t="shared" si="3"/>
        <v>74.635594153999989</v>
      </c>
    </row>
    <row r="31" spans="1:11" x14ac:dyDescent="0.2">
      <c r="A31">
        <v>58.017000000000003</v>
      </c>
      <c r="B31">
        <v>21041.405846000001</v>
      </c>
      <c r="C31">
        <v>0</v>
      </c>
      <c r="F31">
        <f t="shared" si="0"/>
        <v>58017</v>
      </c>
      <c r="G31">
        <f t="shared" si="1"/>
        <v>0</v>
      </c>
      <c r="H31">
        <v>60000</v>
      </c>
      <c r="I31" s="1">
        <v>1.21</v>
      </c>
      <c r="J31">
        <f t="shared" si="2"/>
        <v>96.975594153999992</v>
      </c>
      <c r="K31">
        <f t="shared" si="3"/>
        <v>96.975594153999992</v>
      </c>
    </row>
    <row r="32" spans="1:11" x14ac:dyDescent="0.2">
      <c r="A32">
        <v>74.763999999999996</v>
      </c>
      <c r="B32">
        <v>21041.405846000001</v>
      </c>
      <c r="C32">
        <v>0</v>
      </c>
      <c r="F32">
        <f t="shared" si="0"/>
        <v>74764</v>
      </c>
      <c r="G32">
        <f t="shared" si="1"/>
        <v>0</v>
      </c>
      <c r="H32">
        <v>60000</v>
      </c>
      <c r="I32" s="1">
        <v>1.25</v>
      </c>
      <c r="J32">
        <f t="shared" si="2"/>
        <v>113.72259415399999</v>
      </c>
      <c r="K32">
        <f t="shared" si="3"/>
        <v>113.72259415399999</v>
      </c>
    </row>
    <row r="33" spans="1:11" x14ac:dyDescent="0.2">
      <c r="A33">
        <v>102.637</v>
      </c>
      <c r="B33">
        <v>71014.744730000006</v>
      </c>
      <c r="C33">
        <v>5.556</v>
      </c>
      <c r="F33">
        <f t="shared" si="0"/>
        <v>102637</v>
      </c>
      <c r="G33">
        <f t="shared" si="1"/>
        <v>1111.2</v>
      </c>
      <c r="H33">
        <v>90000</v>
      </c>
      <c r="I33" s="1">
        <v>1.29</v>
      </c>
      <c r="J33">
        <f t="shared" si="2"/>
        <v>120.51105527</v>
      </c>
      <c r="K33">
        <f t="shared" si="3"/>
        <v>120.51105527</v>
      </c>
    </row>
    <row r="34" spans="1:11" x14ac:dyDescent="0.2">
      <c r="A34">
        <v>121.227</v>
      </c>
      <c r="B34">
        <v>21041.405846000001</v>
      </c>
      <c r="C34">
        <v>44.444000000000003</v>
      </c>
      <c r="F34">
        <f t="shared" si="0"/>
        <v>121227</v>
      </c>
      <c r="G34">
        <f t="shared" si="1"/>
        <v>8888.8000000000011</v>
      </c>
      <c r="H34">
        <v>156000</v>
      </c>
      <c r="I34" s="1">
        <v>1.33</v>
      </c>
      <c r="J34">
        <f t="shared" si="2"/>
        <v>247.296794154</v>
      </c>
      <c r="K34">
        <f t="shared" si="3"/>
        <v>247.296794154</v>
      </c>
    </row>
    <row r="35" spans="1:11" x14ac:dyDescent="0.2">
      <c r="A35">
        <v>134.28200000000001</v>
      </c>
      <c r="B35">
        <v>21041.405846000001</v>
      </c>
      <c r="C35">
        <v>194.44399999999999</v>
      </c>
      <c r="F35">
        <f t="shared" si="0"/>
        <v>134282</v>
      </c>
      <c r="G35">
        <f t="shared" si="1"/>
        <v>38888.799999999996</v>
      </c>
      <c r="H35">
        <v>192000</v>
      </c>
      <c r="I35" s="1">
        <v>1.37</v>
      </c>
      <c r="J35">
        <f t="shared" si="2"/>
        <v>266.351794154</v>
      </c>
      <c r="K35">
        <f t="shared" si="3"/>
        <v>266.351794154</v>
      </c>
    </row>
    <row r="36" spans="1:11" x14ac:dyDescent="0.2">
      <c r="A36">
        <v>134.16399999999999</v>
      </c>
      <c r="B36">
        <v>21041.405846000001</v>
      </c>
      <c r="C36">
        <v>366.66699999999997</v>
      </c>
      <c r="F36">
        <f t="shared" si="0"/>
        <v>134164</v>
      </c>
      <c r="G36">
        <f t="shared" si="1"/>
        <v>73333.399999999994</v>
      </c>
      <c r="H36">
        <v>216000</v>
      </c>
      <c r="I36" s="1">
        <v>1.42</v>
      </c>
      <c r="J36">
        <f t="shared" si="2"/>
        <v>255.789194154</v>
      </c>
      <c r="K36">
        <f t="shared" si="3"/>
        <v>255.789194154</v>
      </c>
    </row>
    <row r="37" spans="1:11" x14ac:dyDescent="0.2">
      <c r="A37">
        <v>134.42599999999999</v>
      </c>
      <c r="B37">
        <v>71014.744730000006</v>
      </c>
      <c r="C37">
        <v>433.33300000000003</v>
      </c>
      <c r="F37">
        <f t="shared" si="0"/>
        <v>134426</v>
      </c>
      <c r="G37">
        <f t="shared" si="1"/>
        <v>86666.6</v>
      </c>
      <c r="H37">
        <v>240000</v>
      </c>
      <c r="I37" s="1">
        <v>1.46</v>
      </c>
      <c r="J37">
        <f t="shared" si="2"/>
        <v>216.74465526999995</v>
      </c>
      <c r="K37">
        <f t="shared" si="3"/>
        <v>216.74465526999995</v>
      </c>
    </row>
    <row r="38" spans="1:11" x14ac:dyDescent="0.2">
      <c r="A38">
        <v>134.26</v>
      </c>
      <c r="B38">
        <v>71014.744730000006</v>
      </c>
      <c r="C38">
        <v>427.77800000000002</v>
      </c>
      <c r="F38">
        <f t="shared" si="0"/>
        <v>134260</v>
      </c>
      <c r="G38">
        <f t="shared" si="1"/>
        <v>85555.6</v>
      </c>
      <c r="H38">
        <v>162000</v>
      </c>
      <c r="I38" s="1">
        <v>1.5</v>
      </c>
      <c r="J38">
        <f t="shared" si="2"/>
        <v>139.68965526999997</v>
      </c>
      <c r="K38">
        <f t="shared" si="3"/>
        <v>139.68965526999997</v>
      </c>
    </row>
    <row r="39" spans="1:11" x14ac:dyDescent="0.2">
      <c r="A39">
        <v>128.16999999999999</v>
      </c>
      <c r="B39">
        <v>71014.744730000006</v>
      </c>
      <c r="C39">
        <v>222.22200000000001</v>
      </c>
      <c r="F39">
        <f t="shared" si="0"/>
        <v>128169.99999999999</v>
      </c>
      <c r="G39">
        <f t="shared" si="1"/>
        <v>44444.4</v>
      </c>
      <c r="H39">
        <v>126000</v>
      </c>
      <c r="I39" s="1">
        <v>1.54</v>
      </c>
      <c r="J39">
        <f t="shared" si="2"/>
        <v>138.71085527</v>
      </c>
      <c r="K39">
        <f t="shared" si="3"/>
        <v>138.71085527</v>
      </c>
    </row>
    <row r="40" spans="1:11" x14ac:dyDescent="0.2">
      <c r="A40">
        <v>124.75700000000001</v>
      </c>
      <c r="B40">
        <v>21041.405846000001</v>
      </c>
      <c r="C40">
        <v>66.667000000000002</v>
      </c>
      <c r="F40">
        <f t="shared" si="0"/>
        <v>124757</v>
      </c>
      <c r="G40">
        <f t="shared" si="1"/>
        <v>13333.4</v>
      </c>
      <c r="H40">
        <v>132000</v>
      </c>
      <c r="I40" s="1">
        <v>1.58</v>
      </c>
      <c r="J40">
        <f t="shared" si="2"/>
        <v>222.38219415399999</v>
      </c>
      <c r="K40">
        <f t="shared" si="3"/>
        <v>222.38219415399999</v>
      </c>
    </row>
    <row r="41" spans="1:11" x14ac:dyDescent="0.2">
      <c r="A41">
        <v>125.768</v>
      </c>
      <c r="B41">
        <v>2630.1757309999998</v>
      </c>
      <c r="C41">
        <v>16.667000000000002</v>
      </c>
      <c r="F41">
        <f t="shared" si="0"/>
        <v>125768</v>
      </c>
      <c r="G41">
        <f t="shared" si="1"/>
        <v>3333.4000000000005</v>
      </c>
      <c r="H41">
        <v>108000</v>
      </c>
      <c r="I41" s="1">
        <v>1.62</v>
      </c>
      <c r="J41">
        <f t="shared" si="2"/>
        <v>227.80442426900001</v>
      </c>
      <c r="K41">
        <f t="shared" si="3"/>
        <v>227.80442426900001</v>
      </c>
    </row>
    <row r="42" spans="1:11" x14ac:dyDescent="0.2">
      <c r="A42">
        <v>145.762</v>
      </c>
      <c r="B42">
        <v>71014.744730000006</v>
      </c>
      <c r="C42">
        <v>0</v>
      </c>
      <c r="F42">
        <f t="shared" si="0"/>
        <v>145762</v>
      </c>
      <c r="G42">
        <f t="shared" si="1"/>
        <v>0</v>
      </c>
      <c r="H42">
        <v>60000</v>
      </c>
      <c r="I42" s="1">
        <v>1.67</v>
      </c>
      <c r="J42">
        <f t="shared" si="2"/>
        <v>134.74725526999998</v>
      </c>
      <c r="K42">
        <f t="shared" si="3"/>
        <v>134.74725526999998</v>
      </c>
    </row>
    <row r="43" spans="1:11" x14ac:dyDescent="0.2">
      <c r="A43">
        <v>185.94200000000001</v>
      </c>
      <c r="B43">
        <v>21041.405846000001</v>
      </c>
      <c r="C43">
        <v>0</v>
      </c>
      <c r="F43">
        <f t="shared" si="0"/>
        <v>185942</v>
      </c>
      <c r="G43">
        <f t="shared" si="1"/>
        <v>0</v>
      </c>
      <c r="H43">
        <v>72000</v>
      </c>
      <c r="I43" s="1">
        <v>1.71</v>
      </c>
      <c r="J43">
        <f t="shared" si="2"/>
        <v>236.900594154</v>
      </c>
      <c r="K43">
        <f t="shared" si="3"/>
        <v>236.900594154</v>
      </c>
    </row>
    <row r="44" spans="1:11" x14ac:dyDescent="0.2">
      <c r="A44">
        <v>196.80099999999999</v>
      </c>
      <c r="B44">
        <v>21041.405846000001</v>
      </c>
      <c r="C44">
        <v>0</v>
      </c>
      <c r="F44">
        <f t="shared" si="0"/>
        <v>196801</v>
      </c>
      <c r="G44">
        <f t="shared" si="1"/>
        <v>0</v>
      </c>
      <c r="H44">
        <v>48000</v>
      </c>
      <c r="I44" s="1">
        <v>1.75</v>
      </c>
      <c r="J44">
        <f t="shared" si="2"/>
        <v>223.75959415399998</v>
      </c>
      <c r="K44">
        <f t="shared" si="3"/>
        <v>223.75959415399998</v>
      </c>
    </row>
    <row r="45" spans="1:11" x14ac:dyDescent="0.2">
      <c r="A45">
        <v>198.446</v>
      </c>
      <c r="B45">
        <v>21041.405846000001</v>
      </c>
      <c r="C45">
        <v>0</v>
      </c>
      <c r="F45">
        <f t="shared" si="0"/>
        <v>198446</v>
      </c>
      <c r="G45">
        <f t="shared" si="1"/>
        <v>0</v>
      </c>
      <c r="H45">
        <v>54000</v>
      </c>
      <c r="I45" s="1">
        <v>1.79</v>
      </c>
      <c r="J45">
        <f t="shared" si="2"/>
        <v>231.40459415399999</v>
      </c>
      <c r="K45">
        <f t="shared" si="3"/>
        <v>231.40459415399999</v>
      </c>
    </row>
    <row r="46" spans="1:11" x14ac:dyDescent="0.2">
      <c r="A46">
        <v>185.80199999999999</v>
      </c>
      <c r="B46">
        <v>21041.405846000001</v>
      </c>
      <c r="C46">
        <v>0</v>
      </c>
      <c r="F46">
        <f t="shared" si="0"/>
        <v>185802</v>
      </c>
      <c r="G46">
        <f t="shared" si="1"/>
        <v>0</v>
      </c>
      <c r="H46">
        <v>42000</v>
      </c>
      <c r="I46" s="1">
        <v>1.83</v>
      </c>
      <c r="J46">
        <f t="shared" si="2"/>
        <v>206.76059415399999</v>
      </c>
      <c r="K46">
        <f t="shared" si="3"/>
        <v>206.76059415399999</v>
      </c>
    </row>
    <row r="47" spans="1:11" x14ac:dyDescent="0.2">
      <c r="A47">
        <v>166.6</v>
      </c>
      <c r="B47">
        <v>21041.405846000001</v>
      </c>
      <c r="C47">
        <v>0</v>
      </c>
      <c r="F47">
        <f t="shared" si="0"/>
        <v>166600</v>
      </c>
      <c r="G47">
        <f t="shared" si="1"/>
        <v>0</v>
      </c>
      <c r="H47">
        <v>42000</v>
      </c>
      <c r="I47" s="1">
        <v>1.87</v>
      </c>
      <c r="J47">
        <f t="shared" si="2"/>
        <v>187.55859415399999</v>
      </c>
      <c r="K47">
        <f t="shared" si="3"/>
        <v>187.55859415399999</v>
      </c>
    </row>
    <row r="48" spans="1:11" x14ac:dyDescent="0.2">
      <c r="A48">
        <v>144.524</v>
      </c>
      <c r="B48">
        <v>21041.405846000001</v>
      </c>
      <c r="C48">
        <v>0</v>
      </c>
      <c r="F48">
        <f t="shared" si="0"/>
        <v>144524</v>
      </c>
      <c r="G48">
        <f t="shared" si="1"/>
        <v>0</v>
      </c>
      <c r="H48">
        <v>90000</v>
      </c>
      <c r="I48" s="1">
        <v>1.92</v>
      </c>
      <c r="J48">
        <f t="shared" si="2"/>
        <v>213.482594154</v>
      </c>
      <c r="K48">
        <f t="shared" si="3"/>
        <v>213.482594154</v>
      </c>
    </row>
    <row r="49" spans="1:11" x14ac:dyDescent="0.2">
      <c r="A49">
        <v>116.992</v>
      </c>
      <c r="B49">
        <v>21041.405846000001</v>
      </c>
      <c r="C49">
        <v>0</v>
      </c>
      <c r="F49">
        <f t="shared" si="0"/>
        <v>116992</v>
      </c>
      <c r="G49">
        <f t="shared" si="1"/>
        <v>0</v>
      </c>
      <c r="H49">
        <v>108000</v>
      </c>
      <c r="I49" s="1">
        <v>1.96</v>
      </c>
      <c r="J49">
        <f t="shared" si="2"/>
        <v>203.95059415399999</v>
      </c>
      <c r="K49">
        <f t="shared" si="3"/>
        <v>203.95059415399999</v>
      </c>
    </row>
    <row r="50" spans="1:11" x14ac:dyDescent="0.2">
      <c r="A50">
        <v>84.638999999999996</v>
      </c>
      <c r="B50">
        <v>21041.405846000001</v>
      </c>
      <c r="C50">
        <v>0</v>
      </c>
      <c r="F50">
        <f t="shared" si="0"/>
        <v>84639</v>
      </c>
      <c r="G50">
        <f t="shared" si="1"/>
        <v>0</v>
      </c>
      <c r="H50">
        <v>84000</v>
      </c>
      <c r="I50" s="1">
        <v>2</v>
      </c>
      <c r="J50">
        <f t="shared" si="2"/>
        <v>147.59759415399998</v>
      </c>
      <c r="K50">
        <f t="shared" si="3"/>
        <v>147.59759415399998</v>
      </c>
    </row>
    <row r="51" spans="1:11" x14ac:dyDescent="0.2">
      <c r="A51">
        <v>65.411000000000001</v>
      </c>
      <c r="B51">
        <v>71014.744730000006</v>
      </c>
      <c r="C51">
        <v>0</v>
      </c>
      <c r="F51">
        <f t="shared" si="0"/>
        <v>65411</v>
      </c>
      <c r="G51">
        <f t="shared" si="1"/>
        <v>0</v>
      </c>
      <c r="H51">
        <v>78000</v>
      </c>
      <c r="I51" s="1">
        <v>2.04</v>
      </c>
      <c r="J51">
        <f t="shared" si="2"/>
        <v>72.396255269999997</v>
      </c>
      <c r="K51">
        <f t="shared" si="3"/>
        <v>72.396255269999997</v>
      </c>
    </row>
    <row r="52" spans="1:11" x14ac:dyDescent="0.2">
      <c r="A52">
        <v>58.103999999999999</v>
      </c>
      <c r="B52">
        <v>71014.744730000006</v>
      </c>
      <c r="C52">
        <v>0</v>
      </c>
      <c r="F52">
        <f t="shared" si="0"/>
        <v>58104</v>
      </c>
      <c r="G52">
        <f t="shared" si="1"/>
        <v>0</v>
      </c>
      <c r="H52">
        <v>90000</v>
      </c>
      <c r="I52" s="1">
        <v>2.08</v>
      </c>
      <c r="J52">
        <f t="shared" si="2"/>
        <v>77.089255269999995</v>
      </c>
      <c r="K52">
        <f t="shared" si="3"/>
        <v>77.089255269999995</v>
      </c>
    </row>
    <row r="53" spans="1:11" x14ac:dyDescent="0.2">
      <c r="A53">
        <v>54.631</v>
      </c>
      <c r="B53">
        <v>71014.744730000006</v>
      </c>
      <c r="C53">
        <v>0</v>
      </c>
      <c r="F53">
        <f t="shared" si="0"/>
        <v>54631</v>
      </c>
      <c r="G53">
        <f t="shared" si="1"/>
        <v>0</v>
      </c>
      <c r="H53">
        <v>72000</v>
      </c>
      <c r="I53" s="1">
        <v>2.12</v>
      </c>
      <c r="J53">
        <f t="shared" si="2"/>
        <v>55.616255269999996</v>
      </c>
      <c r="K53">
        <f t="shared" si="3"/>
        <v>55.616255269999996</v>
      </c>
    </row>
    <row r="54" spans="1:11" x14ac:dyDescent="0.2">
      <c r="A54">
        <v>55.540999999999997</v>
      </c>
      <c r="B54">
        <v>71014.744730000006</v>
      </c>
      <c r="C54">
        <v>0</v>
      </c>
      <c r="F54">
        <f t="shared" si="0"/>
        <v>55541</v>
      </c>
      <c r="G54">
        <f t="shared" si="1"/>
        <v>0</v>
      </c>
      <c r="H54">
        <v>109436.79769000001</v>
      </c>
      <c r="I54" s="1">
        <v>2.17</v>
      </c>
      <c r="J54">
        <f t="shared" si="2"/>
        <v>93.963052959999999</v>
      </c>
      <c r="K54">
        <f t="shared" si="3"/>
        <v>93.963052959999999</v>
      </c>
    </row>
    <row r="55" spans="1:11" x14ac:dyDescent="0.2">
      <c r="A55">
        <v>59.771000000000001</v>
      </c>
      <c r="B55">
        <v>168331.24676800001</v>
      </c>
      <c r="C55">
        <v>0</v>
      </c>
      <c r="F55">
        <f t="shared" si="0"/>
        <v>59771</v>
      </c>
      <c r="G55">
        <f t="shared" si="1"/>
        <v>0</v>
      </c>
      <c r="H55">
        <v>95515.593743999998</v>
      </c>
      <c r="I55" s="1">
        <v>2.21</v>
      </c>
      <c r="J55">
        <f t="shared" si="2"/>
        <v>-13.044653023999999</v>
      </c>
      <c r="K55">
        <f t="shared" si="3"/>
        <v>13.044653023999999</v>
      </c>
    </row>
    <row r="56" spans="1:11" x14ac:dyDescent="0.2">
      <c r="A56">
        <v>76.44</v>
      </c>
      <c r="B56">
        <v>168331.24676800001</v>
      </c>
      <c r="C56">
        <v>0</v>
      </c>
      <c r="F56">
        <f t="shared" si="0"/>
        <v>76440</v>
      </c>
      <c r="G56">
        <f t="shared" si="1"/>
        <v>0</v>
      </c>
      <c r="H56">
        <v>64175.019145999999</v>
      </c>
      <c r="I56" s="1">
        <v>2.25</v>
      </c>
      <c r="J56">
        <f t="shared" si="2"/>
        <v>-27.716227622000005</v>
      </c>
      <c r="K56">
        <f t="shared" si="3"/>
        <v>27.716227622000005</v>
      </c>
    </row>
    <row r="57" spans="1:11" x14ac:dyDescent="0.2">
      <c r="A57">
        <v>102.90900000000001</v>
      </c>
      <c r="B57">
        <v>168331.24676800001</v>
      </c>
      <c r="C57">
        <v>0</v>
      </c>
      <c r="F57">
        <f t="shared" si="0"/>
        <v>102909</v>
      </c>
      <c r="G57">
        <f t="shared" si="1"/>
        <v>0</v>
      </c>
      <c r="H57">
        <v>-6000</v>
      </c>
      <c r="I57" s="1">
        <v>2.29</v>
      </c>
      <c r="J57">
        <f t="shared" si="2"/>
        <v>-71.422246768000008</v>
      </c>
      <c r="K57">
        <f t="shared" si="3"/>
        <v>71.422246768000008</v>
      </c>
    </row>
    <row r="58" spans="1:11" x14ac:dyDescent="0.2">
      <c r="A58">
        <v>115.964</v>
      </c>
      <c r="B58">
        <v>71014.744730000006</v>
      </c>
      <c r="C58">
        <v>66.667000000000002</v>
      </c>
      <c r="F58">
        <f t="shared" si="0"/>
        <v>115964</v>
      </c>
      <c r="G58">
        <f t="shared" si="1"/>
        <v>13333.4</v>
      </c>
      <c r="H58">
        <v>90000</v>
      </c>
      <c r="I58" s="1">
        <v>2.33</v>
      </c>
      <c r="J58">
        <f t="shared" si="2"/>
        <v>121.61585527</v>
      </c>
      <c r="K58">
        <f t="shared" si="3"/>
        <v>121.61585527</v>
      </c>
    </row>
    <row r="59" spans="1:11" x14ac:dyDescent="0.2">
      <c r="A59">
        <v>122.80200000000001</v>
      </c>
      <c r="B59">
        <v>168331.24676800001</v>
      </c>
      <c r="C59">
        <v>133.333</v>
      </c>
      <c r="F59">
        <f t="shared" si="0"/>
        <v>122802</v>
      </c>
      <c r="G59">
        <f t="shared" si="1"/>
        <v>26666.6</v>
      </c>
      <c r="H59">
        <v>236433.74406299999</v>
      </c>
      <c r="I59" s="1">
        <v>2.37</v>
      </c>
      <c r="J59">
        <f t="shared" si="2"/>
        <v>164.23789729499995</v>
      </c>
      <c r="K59">
        <f t="shared" si="3"/>
        <v>164.23789729499995</v>
      </c>
    </row>
    <row r="60" spans="1:11" x14ac:dyDescent="0.2">
      <c r="A60">
        <v>123.244</v>
      </c>
      <c r="B60">
        <v>328771.96634400001</v>
      </c>
      <c r="C60">
        <v>161.11099999999999</v>
      </c>
      <c r="F60">
        <f t="shared" si="0"/>
        <v>123244</v>
      </c>
      <c r="G60">
        <f t="shared" si="1"/>
        <v>32222.199999999997</v>
      </c>
      <c r="H60">
        <v>78000</v>
      </c>
      <c r="I60" s="1">
        <v>2.42</v>
      </c>
      <c r="J60">
        <f t="shared" si="2"/>
        <v>-159.75016634400004</v>
      </c>
      <c r="K60">
        <f t="shared" si="3"/>
        <v>159.75016634400004</v>
      </c>
    </row>
    <row r="61" spans="1:11" x14ac:dyDescent="0.2">
      <c r="A61">
        <v>121.953</v>
      </c>
      <c r="B61">
        <v>168331.24676800001</v>
      </c>
      <c r="C61">
        <v>66.667000000000002</v>
      </c>
      <c r="F61">
        <f t="shared" si="0"/>
        <v>121953</v>
      </c>
      <c r="G61">
        <f t="shared" si="1"/>
        <v>13333.4</v>
      </c>
      <c r="H61">
        <v>84000</v>
      </c>
      <c r="I61" s="1">
        <v>2.46</v>
      </c>
      <c r="J61">
        <f t="shared" si="2"/>
        <v>24.288353231999988</v>
      </c>
      <c r="K61">
        <f t="shared" si="3"/>
        <v>24.288353231999988</v>
      </c>
    </row>
    <row r="62" spans="1:11" x14ac:dyDescent="0.2">
      <c r="A62">
        <v>123.86499999999999</v>
      </c>
      <c r="B62">
        <v>168331.24676800001</v>
      </c>
      <c r="C62">
        <v>100</v>
      </c>
      <c r="F62">
        <f t="shared" si="0"/>
        <v>123865</v>
      </c>
      <c r="G62">
        <f t="shared" si="1"/>
        <v>20000</v>
      </c>
      <c r="H62">
        <v>223802.17969700001</v>
      </c>
      <c r="I62" s="1">
        <v>2.5</v>
      </c>
      <c r="J62">
        <f t="shared" si="2"/>
        <v>159.33593292899999</v>
      </c>
      <c r="K62">
        <f t="shared" si="3"/>
        <v>159.33593292899999</v>
      </c>
    </row>
    <row r="63" spans="1:11" x14ac:dyDescent="0.2">
      <c r="A63">
        <v>120.995</v>
      </c>
      <c r="B63">
        <v>328771.96634400001</v>
      </c>
      <c r="C63">
        <v>77.778000000000006</v>
      </c>
      <c r="F63">
        <f t="shared" si="0"/>
        <v>120995</v>
      </c>
      <c r="G63">
        <f t="shared" si="1"/>
        <v>15555.6</v>
      </c>
      <c r="H63">
        <v>217822.78911400001</v>
      </c>
      <c r="I63" s="1">
        <v>2.54</v>
      </c>
      <c r="J63">
        <f t="shared" si="2"/>
        <v>-5.5097772299999725</v>
      </c>
      <c r="K63">
        <f t="shared" si="3"/>
        <v>5.5097772299999725</v>
      </c>
    </row>
    <row r="64" spans="1:11" x14ac:dyDescent="0.2">
      <c r="A64">
        <v>118.816</v>
      </c>
      <c r="B64">
        <v>328771.96634400001</v>
      </c>
      <c r="C64">
        <v>38.889000000000003</v>
      </c>
      <c r="F64">
        <f t="shared" si="0"/>
        <v>118816</v>
      </c>
      <c r="G64">
        <f t="shared" si="1"/>
        <v>7777.8</v>
      </c>
      <c r="H64">
        <v>205748.089045</v>
      </c>
      <c r="I64" s="1">
        <v>2.58</v>
      </c>
      <c r="J64">
        <f t="shared" si="2"/>
        <v>-11.985677298999985</v>
      </c>
      <c r="K64">
        <f t="shared" si="3"/>
        <v>11.985677298999985</v>
      </c>
    </row>
    <row r="65" spans="1:11" x14ac:dyDescent="0.2">
      <c r="A65">
        <v>122.968</v>
      </c>
      <c r="B65">
        <v>328771.96634400001</v>
      </c>
      <c r="C65">
        <v>5.556</v>
      </c>
      <c r="F65">
        <f t="shared" si="0"/>
        <v>122968</v>
      </c>
      <c r="G65">
        <f t="shared" si="1"/>
        <v>1111.2</v>
      </c>
      <c r="H65">
        <v>184802.16803299999</v>
      </c>
      <c r="I65" s="1">
        <v>2.62</v>
      </c>
      <c r="J65">
        <f t="shared" si="2"/>
        <v>-22.112998311000052</v>
      </c>
      <c r="K65">
        <f t="shared" si="3"/>
        <v>22.112998311000052</v>
      </c>
    </row>
    <row r="66" spans="1:11" x14ac:dyDescent="0.2">
      <c r="A66">
        <v>142.113</v>
      </c>
      <c r="B66">
        <v>328771.96634400001</v>
      </c>
      <c r="C66">
        <v>0</v>
      </c>
      <c r="F66">
        <f t="shared" si="0"/>
        <v>142113</v>
      </c>
      <c r="G66">
        <f t="shared" si="1"/>
        <v>0</v>
      </c>
      <c r="H66">
        <v>297000</v>
      </c>
      <c r="I66" s="1">
        <v>2.67</v>
      </c>
      <c r="J66">
        <f t="shared" si="2"/>
        <v>110.34103365599998</v>
      </c>
      <c r="K66">
        <f t="shared" si="3"/>
        <v>110.34103365599998</v>
      </c>
    </row>
    <row r="67" spans="1:11" x14ac:dyDescent="0.2">
      <c r="A67">
        <v>181.87700000000001</v>
      </c>
      <c r="B67">
        <v>568117.95784299995</v>
      </c>
      <c r="C67">
        <v>0</v>
      </c>
      <c r="F67">
        <f t="shared" ref="F67:F130" si="4">1000*A67</f>
        <v>181877</v>
      </c>
      <c r="G67">
        <f t="shared" ref="G67:G130" si="5">200*C67</f>
        <v>0</v>
      </c>
      <c r="H67">
        <v>288000</v>
      </c>
      <c r="I67" s="1">
        <v>2.71</v>
      </c>
      <c r="J67">
        <f t="shared" ref="J67:J130" si="6">(F67+H67-B67-G67)/1000</f>
        <v>-98.240957842999947</v>
      </c>
      <c r="K67">
        <f t="shared" ref="K67:K130" si="7">ABS(J67)</f>
        <v>98.240957842999947</v>
      </c>
    </row>
    <row r="68" spans="1:11" x14ac:dyDescent="0.2">
      <c r="A68">
        <v>191.8</v>
      </c>
      <c r="B68">
        <v>568117.95784299995</v>
      </c>
      <c r="C68">
        <v>0</v>
      </c>
      <c r="F68">
        <f t="shared" si="4"/>
        <v>191800</v>
      </c>
      <c r="G68">
        <f t="shared" si="5"/>
        <v>0</v>
      </c>
      <c r="H68">
        <v>135222.14311899999</v>
      </c>
      <c r="I68" s="1">
        <v>2.75</v>
      </c>
      <c r="J68">
        <f t="shared" si="6"/>
        <v>-241.09581472399995</v>
      </c>
      <c r="K68">
        <f t="shared" si="7"/>
        <v>241.09581472399995</v>
      </c>
    </row>
    <row r="69" spans="1:11" x14ac:dyDescent="0.2">
      <c r="A69">
        <v>194.876</v>
      </c>
      <c r="B69">
        <v>328771.96634400001</v>
      </c>
      <c r="C69">
        <v>0</v>
      </c>
      <c r="F69">
        <f t="shared" si="4"/>
        <v>194876</v>
      </c>
      <c r="G69">
        <f t="shared" si="5"/>
        <v>0</v>
      </c>
      <c r="H69">
        <v>146138.231914</v>
      </c>
      <c r="I69" s="1">
        <v>2.79</v>
      </c>
      <c r="J69">
        <f t="shared" si="6"/>
        <v>12.242265569999988</v>
      </c>
      <c r="K69">
        <f t="shared" si="7"/>
        <v>12.242265569999988</v>
      </c>
    </row>
    <row r="70" spans="1:11" x14ac:dyDescent="0.2">
      <c r="A70">
        <v>184.15700000000001</v>
      </c>
      <c r="B70">
        <v>328771.96634400001</v>
      </c>
      <c r="C70">
        <v>0</v>
      </c>
      <c r="F70">
        <f t="shared" si="4"/>
        <v>184157</v>
      </c>
      <c r="G70">
        <f t="shared" si="5"/>
        <v>0</v>
      </c>
      <c r="H70">
        <v>164314.18620299999</v>
      </c>
      <c r="I70" s="1">
        <v>2.83</v>
      </c>
      <c r="J70">
        <f t="shared" si="6"/>
        <v>19.699219859000003</v>
      </c>
      <c r="K70">
        <f t="shared" si="7"/>
        <v>19.699219859000003</v>
      </c>
    </row>
    <row r="71" spans="1:11" x14ac:dyDescent="0.2">
      <c r="A71">
        <v>166.90199999999999</v>
      </c>
      <c r="B71">
        <v>328771.96634400001</v>
      </c>
      <c r="C71">
        <v>0</v>
      </c>
      <c r="F71">
        <f t="shared" si="4"/>
        <v>166902</v>
      </c>
      <c r="G71">
        <f t="shared" si="5"/>
        <v>0</v>
      </c>
      <c r="H71">
        <v>184920.111168</v>
      </c>
      <c r="I71" s="1">
        <v>2.87</v>
      </c>
      <c r="J71">
        <f t="shared" si="6"/>
        <v>23.050144824000018</v>
      </c>
      <c r="K71">
        <f t="shared" si="7"/>
        <v>23.050144824000018</v>
      </c>
    </row>
    <row r="72" spans="1:11" x14ac:dyDescent="0.2">
      <c r="A72">
        <v>143.50399999999999</v>
      </c>
      <c r="B72">
        <v>328771.96634400001</v>
      </c>
      <c r="C72">
        <v>0</v>
      </c>
      <c r="F72">
        <f t="shared" si="4"/>
        <v>143504</v>
      </c>
      <c r="G72">
        <f t="shared" si="5"/>
        <v>0</v>
      </c>
      <c r="H72">
        <v>207000</v>
      </c>
      <c r="I72" s="1">
        <v>2.92</v>
      </c>
      <c r="J72">
        <f t="shared" si="6"/>
        <v>21.732033655999984</v>
      </c>
      <c r="K72">
        <f t="shared" si="7"/>
        <v>21.732033655999984</v>
      </c>
    </row>
    <row r="73" spans="1:11" x14ac:dyDescent="0.2">
      <c r="A73">
        <v>116.104</v>
      </c>
      <c r="B73">
        <v>328771.96634400001</v>
      </c>
      <c r="C73">
        <v>0</v>
      </c>
      <c r="F73">
        <f t="shared" si="4"/>
        <v>116104</v>
      </c>
      <c r="G73">
        <f t="shared" si="5"/>
        <v>0</v>
      </c>
      <c r="H73">
        <v>123000</v>
      </c>
      <c r="I73" s="1">
        <v>2.96</v>
      </c>
      <c r="J73">
        <f t="shared" si="6"/>
        <v>-89.667966344000021</v>
      </c>
      <c r="K73">
        <f t="shared" si="7"/>
        <v>89.667966344000021</v>
      </c>
    </row>
    <row r="74" spans="1:11" x14ac:dyDescent="0.2">
      <c r="A74">
        <v>85.593000000000004</v>
      </c>
      <c r="B74">
        <v>328771.96634400001</v>
      </c>
      <c r="C74">
        <v>0</v>
      </c>
      <c r="F74">
        <f t="shared" si="4"/>
        <v>85593</v>
      </c>
      <c r="G74">
        <f t="shared" si="5"/>
        <v>0</v>
      </c>
      <c r="H74">
        <v>135000</v>
      </c>
      <c r="I74" s="1">
        <v>3</v>
      </c>
      <c r="J74">
        <f t="shared" si="6"/>
        <v>-108.17896634400002</v>
      </c>
      <c r="K74">
        <f t="shared" si="7"/>
        <v>108.17896634400002</v>
      </c>
    </row>
    <row r="75" spans="1:11" x14ac:dyDescent="0.2">
      <c r="A75">
        <v>66.036000000000001</v>
      </c>
      <c r="B75">
        <v>568117.95784299995</v>
      </c>
      <c r="C75">
        <v>0</v>
      </c>
      <c r="F75">
        <f t="shared" si="4"/>
        <v>66036</v>
      </c>
      <c r="G75">
        <f t="shared" si="5"/>
        <v>0</v>
      </c>
      <c r="H75">
        <v>111000</v>
      </c>
      <c r="I75" s="1">
        <v>3.04</v>
      </c>
      <c r="J75">
        <f t="shared" si="6"/>
        <v>-391.08195784299994</v>
      </c>
      <c r="K75">
        <f t="shared" si="7"/>
        <v>391.08195784299994</v>
      </c>
    </row>
    <row r="76" spans="1:11" x14ac:dyDescent="0.2">
      <c r="A76">
        <v>58.966000000000001</v>
      </c>
      <c r="B76">
        <v>328771.96634400001</v>
      </c>
      <c r="C76">
        <v>0</v>
      </c>
      <c r="F76">
        <f t="shared" si="4"/>
        <v>58966</v>
      </c>
      <c r="G76">
        <f t="shared" si="5"/>
        <v>0</v>
      </c>
      <c r="H76">
        <v>105000</v>
      </c>
      <c r="I76" s="1">
        <v>3.08</v>
      </c>
      <c r="J76">
        <f t="shared" si="6"/>
        <v>-164.80596634400001</v>
      </c>
      <c r="K76">
        <f t="shared" si="7"/>
        <v>164.80596634400001</v>
      </c>
    </row>
    <row r="77" spans="1:11" x14ac:dyDescent="0.2">
      <c r="A77">
        <v>56.415999999999997</v>
      </c>
      <c r="B77">
        <v>328771.96634400001</v>
      </c>
      <c r="C77">
        <v>0</v>
      </c>
      <c r="F77">
        <f t="shared" si="4"/>
        <v>56416</v>
      </c>
      <c r="G77">
        <f t="shared" si="5"/>
        <v>0</v>
      </c>
      <c r="H77">
        <v>90000</v>
      </c>
      <c r="I77" s="1">
        <v>3.12</v>
      </c>
      <c r="J77">
        <f t="shared" si="6"/>
        <v>-182.35596634400002</v>
      </c>
      <c r="K77">
        <f t="shared" si="7"/>
        <v>182.35596634400002</v>
      </c>
    </row>
    <row r="78" spans="1:11" x14ac:dyDescent="0.2">
      <c r="A78">
        <v>56.235999999999997</v>
      </c>
      <c r="B78">
        <v>168331.24676800001</v>
      </c>
      <c r="C78">
        <v>0</v>
      </c>
      <c r="F78">
        <f t="shared" si="4"/>
        <v>56236</v>
      </c>
      <c r="G78">
        <f t="shared" si="5"/>
        <v>0</v>
      </c>
      <c r="H78">
        <v>96000</v>
      </c>
      <c r="I78" s="1">
        <v>3.17</v>
      </c>
      <c r="J78">
        <f t="shared" si="6"/>
        <v>-16.095246768000013</v>
      </c>
      <c r="K78">
        <f t="shared" si="7"/>
        <v>16.095246768000013</v>
      </c>
    </row>
    <row r="79" spans="1:11" x14ac:dyDescent="0.2">
      <c r="A79">
        <v>59.636000000000003</v>
      </c>
      <c r="B79">
        <v>328771.96634400001</v>
      </c>
      <c r="C79">
        <v>0</v>
      </c>
      <c r="F79">
        <f t="shared" si="4"/>
        <v>59636</v>
      </c>
      <c r="G79">
        <f t="shared" si="5"/>
        <v>0</v>
      </c>
      <c r="H79">
        <v>108000</v>
      </c>
      <c r="I79" s="1">
        <v>3.21</v>
      </c>
      <c r="J79">
        <f t="shared" si="6"/>
        <v>-161.13596634400002</v>
      </c>
      <c r="K79">
        <f t="shared" si="7"/>
        <v>161.13596634400002</v>
      </c>
    </row>
    <row r="80" spans="1:11" x14ac:dyDescent="0.2">
      <c r="A80">
        <v>73.447000000000003</v>
      </c>
      <c r="B80">
        <v>328771.96634400001</v>
      </c>
      <c r="C80">
        <v>0</v>
      </c>
      <c r="F80">
        <f t="shared" si="4"/>
        <v>73447</v>
      </c>
      <c r="G80">
        <f t="shared" si="5"/>
        <v>0</v>
      </c>
      <c r="H80">
        <v>108000</v>
      </c>
      <c r="I80" s="1">
        <v>3.25</v>
      </c>
      <c r="J80">
        <f t="shared" si="6"/>
        <v>-147.32496634400002</v>
      </c>
      <c r="K80">
        <f t="shared" si="7"/>
        <v>147.32496634400002</v>
      </c>
    </row>
    <row r="81" spans="1:11" x14ac:dyDescent="0.2">
      <c r="A81">
        <v>98.537999999999997</v>
      </c>
      <c r="B81">
        <v>328771.96634400001</v>
      </c>
      <c r="C81">
        <v>0</v>
      </c>
      <c r="F81">
        <f t="shared" si="4"/>
        <v>98538</v>
      </c>
      <c r="G81">
        <f t="shared" si="5"/>
        <v>0</v>
      </c>
      <c r="H81">
        <v>75000</v>
      </c>
      <c r="I81" s="1">
        <v>3.29</v>
      </c>
      <c r="J81">
        <f t="shared" si="6"/>
        <v>-155.23396634400001</v>
      </c>
      <c r="K81">
        <f t="shared" si="7"/>
        <v>155.23396634400001</v>
      </c>
    </row>
    <row r="82" spans="1:11" x14ac:dyDescent="0.2">
      <c r="A82">
        <v>119.258</v>
      </c>
      <c r="B82">
        <v>568117.95784299995</v>
      </c>
      <c r="C82">
        <v>44.444000000000003</v>
      </c>
      <c r="F82">
        <f t="shared" si="4"/>
        <v>119258</v>
      </c>
      <c r="G82">
        <f t="shared" si="5"/>
        <v>8888.8000000000011</v>
      </c>
      <c r="H82">
        <v>72000</v>
      </c>
      <c r="I82" s="1">
        <v>3.33</v>
      </c>
      <c r="J82">
        <f t="shared" si="6"/>
        <v>-385.74875784299996</v>
      </c>
      <c r="K82">
        <f t="shared" si="7"/>
        <v>385.74875784299996</v>
      </c>
    </row>
    <row r="83" spans="1:11" x14ac:dyDescent="0.2">
      <c r="A83">
        <v>127.08499999999999</v>
      </c>
      <c r="B83">
        <v>568117.95784299995</v>
      </c>
      <c r="C83">
        <v>166.667</v>
      </c>
      <c r="F83">
        <f t="shared" si="4"/>
        <v>127085</v>
      </c>
      <c r="G83">
        <f t="shared" si="5"/>
        <v>33333.4</v>
      </c>
      <c r="H83">
        <v>72000</v>
      </c>
      <c r="I83" s="1">
        <v>3.37</v>
      </c>
      <c r="J83">
        <f t="shared" si="6"/>
        <v>-402.366357843</v>
      </c>
      <c r="K83">
        <f t="shared" si="7"/>
        <v>402.366357843</v>
      </c>
    </row>
    <row r="84" spans="1:11" x14ac:dyDescent="0.2">
      <c r="A84">
        <v>128.96199999999999</v>
      </c>
      <c r="B84">
        <v>568117.95784299995</v>
      </c>
      <c r="C84">
        <v>233.333</v>
      </c>
      <c r="F84">
        <f t="shared" si="4"/>
        <v>128961.99999999999</v>
      </c>
      <c r="G84">
        <f t="shared" si="5"/>
        <v>46666.6</v>
      </c>
      <c r="H84">
        <v>69000</v>
      </c>
      <c r="I84" s="1">
        <v>3.42</v>
      </c>
      <c r="J84">
        <f t="shared" si="6"/>
        <v>-416.82255784299991</v>
      </c>
      <c r="K84">
        <f t="shared" si="7"/>
        <v>416.82255784299991</v>
      </c>
    </row>
    <row r="85" spans="1:11" x14ac:dyDescent="0.2">
      <c r="A85">
        <v>127.146</v>
      </c>
      <c r="B85">
        <v>328771.96634400001</v>
      </c>
      <c r="C85">
        <v>272.22199999999998</v>
      </c>
      <c r="F85">
        <f t="shared" si="4"/>
        <v>127146</v>
      </c>
      <c r="G85">
        <f t="shared" si="5"/>
        <v>54444.399999999994</v>
      </c>
      <c r="H85">
        <v>84000</v>
      </c>
      <c r="I85" s="1">
        <v>3.46</v>
      </c>
      <c r="J85">
        <f t="shared" si="6"/>
        <v>-172.07036634400001</v>
      </c>
      <c r="K85">
        <f t="shared" si="7"/>
        <v>172.07036634400001</v>
      </c>
    </row>
    <row r="86" spans="1:11" x14ac:dyDescent="0.2">
      <c r="A86">
        <v>130.13399999999999</v>
      </c>
      <c r="B86">
        <v>568117.95784299995</v>
      </c>
      <c r="C86">
        <v>377.77800000000002</v>
      </c>
      <c r="F86">
        <f t="shared" si="4"/>
        <v>130133.99999999999</v>
      </c>
      <c r="G86">
        <f t="shared" si="5"/>
        <v>75555.600000000006</v>
      </c>
      <c r="H86">
        <v>81000</v>
      </c>
      <c r="I86" s="1">
        <v>3.5</v>
      </c>
      <c r="J86">
        <f t="shared" si="6"/>
        <v>-432.53955784299995</v>
      </c>
      <c r="K86">
        <f t="shared" si="7"/>
        <v>432.53955784299995</v>
      </c>
    </row>
    <row r="87" spans="1:11" x14ac:dyDescent="0.2">
      <c r="A87">
        <v>127.334</v>
      </c>
      <c r="B87">
        <v>568117.95784299995</v>
      </c>
      <c r="C87">
        <v>266.66699999999997</v>
      </c>
      <c r="F87">
        <f t="shared" si="4"/>
        <v>127334</v>
      </c>
      <c r="G87">
        <f t="shared" si="5"/>
        <v>53333.399999999994</v>
      </c>
      <c r="H87">
        <v>87000</v>
      </c>
      <c r="I87" s="1">
        <v>3.54</v>
      </c>
      <c r="J87">
        <f t="shared" si="6"/>
        <v>-407.11735784299998</v>
      </c>
      <c r="K87">
        <f t="shared" si="7"/>
        <v>407.11735784299998</v>
      </c>
    </row>
    <row r="88" spans="1:11" x14ac:dyDescent="0.2">
      <c r="A88">
        <v>127.77200000000001</v>
      </c>
      <c r="B88">
        <v>568117.95784299995</v>
      </c>
      <c r="C88">
        <v>138.88900000000001</v>
      </c>
      <c r="F88">
        <f t="shared" si="4"/>
        <v>127772</v>
      </c>
      <c r="G88">
        <f t="shared" si="5"/>
        <v>27777.800000000003</v>
      </c>
      <c r="H88">
        <v>84000</v>
      </c>
      <c r="I88" s="1">
        <v>3.58</v>
      </c>
      <c r="J88">
        <f t="shared" si="6"/>
        <v>-384.12375784299996</v>
      </c>
      <c r="K88">
        <f t="shared" si="7"/>
        <v>384.12375784299996</v>
      </c>
    </row>
    <row r="89" spans="1:11" x14ac:dyDescent="0.2">
      <c r="A89">
        <v>128.72999999999999</v>
      </c>
      <c r="B89">
        <v>568117.95784299995</v>
      </c>
      <c r="C89">
        <v>22.222000000000001</v>
      </c>
      <c r="F89">
        <f t="shared" si="4"/>
        <v>128729.99999999999</v>
      </c>
      <c r="G89">
        <f t="shared" si="5"/>
        <v>4444.4000000000005</v>
      </c>
      <c r="H89">
        <v>17632.163799999998</v>
      </c>
      <c r="I89" s="1">
        <v>3.62</v>
      </c>
      <c r="J89">
        <f t="shared" si="6"/>
        <v>-426.20019404300001</v>
      </c>
      <c r="K89">
        <f t="shared" si="7"/>
        <v>426.20019404300001</v>
      </c>
    </row>
    <row r="90" spans="1:11" x14ac:dyDescent="0.2">
      <c r="A90">
        <v>149.83500000000001</v>
      </c>
      <c r="B90">
        <v>168331.24676800001</v>
      </c>
      <c r="C90">
        <v>0</v>
      </c>
      <c r="F90">
        <f t="shared" si="4"/>
        <v>149835</v>
      </c>
      <c r="G90">
        <f t="shared" si="5"/>
        <v>0</v>
      </c>
      <c r="H90">
        <v>-22707.806248000001</v>
      </c>
      <c r="I90" s="1">
        <v>3.67</v>
      </c>
      <c r="J90">
        <f t="shared" si="6"/>
        <v>-41.204053016000017</v>
      </c>
      <c r="K90">
        <f t="shared" si="7"/>
        <v>41.204053016000017</v>
      </c>
    </row>
    <row r="91" spans="1:11" x14ac:dyDescent="0.2">
      <c r="A91">
        <v>189.75700000000001</v>
      </c>
      <c r="B91">
        <v>168331.24676800001</v>
      </c>
      <c r="C91">
        <v>0</v>
      </c>
      <c r="F91">
        <f t="shared" si="4"/>
        <v>189757</v>
      </c>
      <c r="G91">
        <f t="shared" si="5"/>
        <v>0</v>
      </c>
      <c r="H91">
        <v>-35769.102433</v>
      </c>
      <c r="I91" s="1">
        <v>3.71</v>
      </c>
      <c r="J91">
        <f t="shared" si="6"/>
        <v>-14.343349201000004</v>
      </c>
      <c r="K91">
        <f t="shared" si="7"/>
        <v>14.343349201000004</v>
      </c>
    </row>
    <row r="92" spans="1:11" x14ac:dyDescent="0.2">
      <c r="A92">
        <v>200.73400000000001</v>
      </c>
      <c r="B92">
        <v>168331.24676800001</v>
      </c>
      <c r="C92">
        <v>0</v>
      </c>
      <c r="F92">
        <f t="shared" si="4"/>
        <v>200734</v>
      </c>
      <c r="G92">
        <f t="shared" si="5"/>
        <v>0</v>
      </c>
      <c r="H92">
        <v>-114000</v>
      </c>
      <c r="I92" s="1">
        <v>3.75</v>
      </c>
      <c r="J92">
        <f t="shared" si="6"/>
        <v>-81.597246768000005</v>
      </c>
      <c r="K92">
        <f t="shared" si="7"/>
        <v>81.597246768000005</v>
      </c>
    </row>
    <row r="93" spans="1:11" x14ac:dyDescent="0.2">
      <c r="A93">
        <v>198.63800000000001</v>
      </c>
      <c r="B93">
        <v>71014.744730000006</v>
      </c>
      <c r="C93">
        <v>0</v>
      </c>
      <c r="F93">
        <f t="shared" si="4"/>
        <v>198638</v>
      </c>
      <c r="G93">
        <f t="shared" si="5"/>
        <v>0</v>
      </c>
      <c r="H93">
        <v>-72000</v>
      </c>
      <c r="I93" s="1">
        <v>3.79</v>
      </c>
      <c r="J93">
        <f t="shared" si="6"/>
        <v>55.623255269999994</v>
      </c>
      <c r="K93">
        <f t="shared" si="7"/>
        <v>55.623255269999994</v>
      </c>
    </row>
    <row r="94" spans="1:11" x14ac:dyDescent="0.2">
      <c r="A94">
        <v>183.42599999999999</v>
      </c>
      <c r="B94">
        <v>71014.744730000006</v>
      </c>
      <c r="C94">
        <v>0</v>
      </c>
      <c r="F94">
        <f t="shared" si="4"/>
        <v>183426</v>
      </c>
      <c r="G94">
        <f t="shared" si="5"/>
        <v>0</v>
      </c>
      <c r="H94">
        <v>-84000</v>
      </c>
      <c r="I94" s="1">
        <v>3.83</v>
      </c>
      <c r="J94">
        <f t="shared" si="6"/>
        <v>28.411255269999995</v>
      </c>
      <c r="K94">
        <f t="shared" si="7"/>
        <v>28.411255269999995</v>
      </c>
    </row>
    <row r="95" spans="1:11" x14ac:dyDescent="0.2">
      <c r="A95">
        <v>165.703</v>
      </c>
      <c r="B95">
        <v>21041.405846000001</v>
      </c>
      <c r="C95">
        <v>0</v>
      </c>
      <c r="F95">
        <f t="shared" si="4"/>
        <v>165703</v>
      </c>
      <c r="G95">
        <f t="shared" si="5"/>
        <v>0</v>
      </c>
      <c r="H95">
        <v>-18000</v>
      </c>
      <c r="I95" s="1">
        <v>3.87</v>
      </c>
      <c r="J95">
        <f t="shared" si="6"/>
        <v>126.66159415399999</v>
      </c>
      <c r="K95">
        <f t="shared" si="7"/>
        <v>126.66159415399999</v>
      </c>
    </row>
    <row r="96" spans="1:11" x14ac:dyDescent="0.2">
      <c r="A96">
        <v>146.09899999999999</v>
      </c>
      <c r="B96">
        <v>71014.744730000006</v>
      </c>
      <c r="C96">
        <v>0</v>
      </c>
      <c r="F96">
        <f t="shared" si="4"/>
        <v>146099</v>
      </c>
      <c r="G96">
        <f t="shared" si="5"/>
        <v>0</v>
      </c>
      <c r="H96">
        <v>84000</v>
      </c>
      <c r="I96" s="1">
        <v>3.92</v>
      </c>
      <c r="J96">
        <f t="shared" si="6"/>
        <v>159.08425527</v>
      </c>
      <c r="K96">
        <f t="shared" si="7"/>
        <v>159.08425527</v>
      </c>
    </row>
    <row r="97" spans="1:11" x14ac:dyDescent="0.2">
      <c r="A97">
        <v>122.758</v>
      </c>
      <c r="B97">
        <v>21041.405846000001</v>
      </c>
      <c r="C97">
        <v>0</v>
      </c>
      <c r="F97">
        <f t="shared" si="4"/>
        <v>122758</v>
      </c>
      <c r="G97">
        <f t="shared" si="5"/>
        <v>0</v>
      </c>
      <c r="H97">
        <v>114000</v>
      </c>
      <c r="I97" s="1">
        <v>3.96</v>
      </c>
      <c r="J97">
        <f t="shared" si="6"/>
        <v>215.71659415399998</v>
      </c>
      <c r="K97">
        <f t="shared" si="7"/>
        <v>215.71659415399998</v>
      </c>
    </row>
    <row r="98" spans="1:11" x14ac:dyDescent="0.2">
      <c r="A98">
        <v>90.16</v>
      </c>
      <c r="B98">
        <v>21041.405846000001</v>
      </c>
      <c r="C98">
        <v>0</v>
      </c>
      <c r="F98">
        <f t="shared" si="4"/>
        <v>90160</v>
      </c>
      <c r="G98">
        <f t="shared" si="5"/>
        <v>0</v>
      </c>
      <c r="H98">
        <v>114000</v>
      </c>
      <c r="I98" s="1">
        <v>4</v>
      </c>
      <c r="J98">
        <f t="shared" si="6"/>
        <v>183.11859415399999</v>
      </c>
      <c r="K98">
        <f t="shared" si="7"/>
        <v>183.11859415399999</v>
      </c>
    </row>
    <row r="99" spans="1:11" x14ac:dyDescent="0.2">
      <c r="A99">
        <v>68.284999999999997</v>
      </c>
      <c r="B99">
        <v>21041.405846000001</v>
      </c>
      <c r="C99">
        <v>0</v>
      </c>
      <c r="F99">
        <f t="shared" si="4"/>
        <v>68285</v>
      </c>
      <c r="G99">
        <f t="shared" si="5"/>
        <v>0</v>
      </c>
      <c r="H99">
        <v>120000</v>
      </c>
      <c r="I99" s="1">
        <v>4.04</v>
      </c>
      <c r="J99">
        <f t="shared" si="6"/>
        <v>167.24359415399999</v>
      </c>
      <c r="K99">
        <f t="shared" si="7"/>
        <v>167.24359415399999</v>
      </c>
    </row>
    <row r="100" spans="1:11" x14ac:dyDescent="0.2">
      <c r="A100">
        <v>59.701000000000001</v>
      </c>
      <c r="B100">
        <v>21041.405846000001</v>
      </c>
      <c r="C100">
        <v>0</v>
      </c>
      <c r="F100">
        <f t="shared" si="4"/>
        <v>59701</v>
      </c>
      <c r="G100">
        <f t="shared" si="5"/>
        <v>0</v>
      </c>
      <c r="H100">
        <v>114000</v>
      </c>
      <c r="I100" s="1">
        <v>4.08</v>
      </c>
      <c r="J100">
        <f t="shared" si="6"/>
        <v>152.65959415399999</v>
      </c>
      <c r="K100">
        <f t="shared" si="7"/>
        <v>152.65959415399999</v>
      </c>
    </row>
    <row r="101" spans="1:11" x14ac:dyDescent="0.2">
      <c r="A101">
        <v>56.118000000000002</v>
      </c>
      <c r="B101">
        <v>21041.405846000001</v>
      </c>
      <c r="C101">
        <v>0</v>
      </c>
      <c r="F101">
        <f t="shared" si="4"/>
        <v>56118</v>
      </c>
      <c r="G101">
        <f t="shared" si="5"/>
        <v>0</v>
      </c>
      <c r="H101">
        <v>42000</v>
      </c>
      <c r="I101" s="1">
        <v>4.12</v>
      </c>
      <c r="J101">
        <f t="shared" si="6"/>
        <v>77.076594153999991</v>
      </c>
      <c r="K101">
        <f t="shared" si="7"/>
        <v>77.076594153999991</v>
      </c>
    </row>
    <row r="102" spans="1:11" x14ac:dyDescent="0.2">
      <c r="A102">
        <v>55.274000000000001</v>
      </c>
      <c r="B102">
        <v>71014.744730000006</v>
      </c>
      <c r="C102">
        <v>0</v>
      </c>
      <c r="F102">
        <f t="shared" si="4"/>
        <v>55274</v>
      </c>
      <c r="G102">
        <f t="shared" si="5"/>
        <v>0</v>
      </c>
      <c r="H102">
        <v>24000</v>
      </c>
      <c r="I102" s="1">
        <v>4.17</v>
      </c>
      <c r="J102">
        <f t="shared" si="6"/>
        <v>8.2592552699999935</v>
      </c>
      <c r="K102">
        <f t="shared" si="7"/>
        <v>8.2592552699999935</v>
      </c>
    </row>
    <row r="103" spans="1:11" x14ac:dyDescent="0.2">
      <c r="A103">
        <v>58.488999999999997</v>
      </c>
      <c r="B103">
        <v>21041.405846000001</v>
      </c>
      <c r="C103">
        <v>0</v>
      </c>
      <c r="F103">
        <f t="shared" si="4"/>
        <v>58489</v>
      </c>
      <c r="G103">
        <f t="shared" si="5"/>
        <v>0</v>
      </c>
      <c r="H103">
        <v>18000</v>
      </c>
      <c r="I103" s="1">
        <v>4.21</v>
      </c>
      <c r="J103">
        <f t="shared" si="6"/>
        <v>55.447594154000001</v>
      </c>
      <c r="K103">
        <f t="shared" si="7"/>
        <v>55.447594154000001</v>
      </c>
    </row>
    <row r="104" spans="1:11" x14ac:dyDescent="0.2">
      <c r="A104">
        <v>74.55</v>
      </c>
      <c r="B104">
        <v>21041.405846000001</v>
      </c>
      <c r="C104">
        <v>0</v>
      </c>
      <c r="F104">
        <f t="shared" si="4"/>
        <v>74550</v>
      </c>
      <c r="G104">
        <f t="shared" si="5"/>
        <v>0</v>
      </c>
      <c r="H104">
        <v>66000</v>
      </c>
      <c r="I104" s="1">
        <v>4.25</v>
      </c>
      <c r="J104">
        <f t="shared" si="6"/>
        <v>119.50859415399999</v>
      </c>
      <c r="K104">
        <f t="shared" si="7"/>
        <v>119.50859415399999</v>
      </c>
    </row>
    <row r="105" spans="1:11" x14ac:dyDescent="0.2">
      <c r="A105">
        <v>99.846000000000004</v>
      </c>
      <c r="B105">
        <v>21041.405846000001</v>
      </c>
      <c r="C105">
        <v>0</v>
      </c>
      <c r="F105">
        <f t="shared" si="4"/>
        <v>99846</v>
      </c>
      <c r="G105">
        <f t="shared" si="5"/>
        <v>0</v>
      </c>
      <c r="H105">
        <v>60000</v>
      </c>
      <c r="I105" s="1">
        <v>4.29</v>
      </c>
      <c r="J105">
        <f t="shared" si="6"/>
        <v>138.804594154</v>
      </c>
      <c r="K105">
        <f t="shared" si="7"/>
        <v>138.804594154</v>
      </c>
    </row>
    <row r="106" spans="1:11" x14ac:dyDescent="0.2">
      <c r="A106">
        <v>116.471</v>
      </c>
      <c r="B106">
        <v>21041.405846000001</v>
      </c>
      <c r="C106">
        <v>77.778000000000006</v>
      </c>
      <c r="F106">
        <f t="shared" si="4"/>
        <v>116471</v>
      </c>
      <c r="G106">
        <f t="shared" si="5"/>
        <v>15555.6</v>
      </c>
      <c r="H106">
        <v>96000</v>
      </c>
      <c r="I106" s="1">
        <v>4.33</v>
      </c>
      <c r="J106">
        <f t="shared" si="6"/>
        <v>175.87399415399997</v>
      </c>
      <c r="K106">
        <f t="shared" si="7"/>
        <v>175.87399415399997</v>
      </c>
    </row>
    <row r="107" spans="1:11" x14ac:dyDescent="0.2">
      <c r="A107">
        <v>126.083</v>
      </c>
      <c r="B107">
        <v>21041.405846000001</v>
      </c>
      <c r="C107">
        <v>227.77799999999999</v>
      </c>
      <c r="F107">
        <f t="shared" si="4"/>
        <v>126083</v>
      </c>
      <c r="G107">
        <f t="shared" si="5"/>
        <v>45555.6</v>
      </c>
      <c r="H107">
        <v>150000</v>
      </c>
      <c r="I107" s="1">
        <v>4.37</v>
      </c>
      <c r="J107">
        <f t="shared" si="6"/>
        <v>209.485994154</v>
      </c>
      <c r="K107">
        <f t="shared" si="7"/>
        <v>209.485994154</v>
      </c>
    </row>
    <row r="108" spans="1:11" x14ac:dyDescent="0.2">
      <c r="A108">
        <v>125.217</v>
      </c>
      <c r="B108">
        <v>21041.405846000001</v>
      </c>
      <c r="C108">
        <v>366.66699999999997</v>
      </c>
      <c r="F108">
        <f t="shared" si="4"/>
        <v>125217</v>
      </c>
      <c r="G108">
        <f t="shared" si="5"/>
        <v>73333.399999999994</v>
      </c>
      <c r="H108">
        <v>156000</v>
      </c>
      <c r="I108" s="1">
        <v>4.42</v>
      </c>
      <c r="J108">
        <f t="shared" si="6"/>
        <v>186.842194154</v>
      </c>
      <c r="K108">
        <f t="shared" si="7"/>
        <v>186.842194154</v>
      </c>
    </row>
    <row r="109" spans="1:11" x14ac:dyDescent="0.2">
      <c r="A109">
        <v>126.875</v>
      </c>
      <c r="B109">
        <v>71014.744730000006</v>
      </c>
      <c r="C109">
        <v>427.77800000000002</v>
      </c>
      <c r="F109">
        <f t="shared" si="4"/>
        <v>126875</v>
      </c>
      <c r="G109">
        <f t="shared" si="5"/>
        <v>85555.6</v>
      </c>
      <c r="H109">
        <v>198000</v>
      </c>
      <c r="I109" s="1">
        <v>4.46</v>
      </c>
      <c r="J109">
        <f t="shared" si="6"/>
        <v>168.30465526999998</v>
      </c>
      <c r="K109">
        <f t="shared" si="7"/>
        <v>168.30465526999998</v>
      </c>
    </row>
    <row r="110" spans="1:11" x14ac:dyDescent="0.2">
      <c r="A110">
        <v>128.839</v>
      </c>
      <c r="B110">
        <v>168331.24676800001</v>
      </c>
      <c r="C110">
        <v>455.55599999999998</v>
      </c>
      <c r="F110">
        <f t="shared" si="4"/>
        <v>128839</v>
      </c>
      <c r="G110">
        <f t="shared" si="5"/>
        <v>91111.2</v>
      </c>
      <c r="H110">
        <v>180000</v>
      </c>
      <c r="I110" s="1">
        <v>4.5</v>
      </c>
      <c r="J110">
        <f t="shared" si="6"/>
        <v>49.396553231999988</v>
      </c>
      <c r="K110">
        <f t="shared" si="7"/>
        <v>49.396553231999988</v>
      </c>
    </row>
    <row r="111" spans="1:11" x14ac:dyDescent="0.2">
      <c r="A111">
        <v>125.956</v>
      </c>
      <c r="B111">
        <v>168331.24676800001</v>
      </c>
      <c r="C111">
        <v>338.88900000000001</v>
      </c>
      <c r="F111">
        <f t="shared" si="4"/>
        <v>125956</v>
      </c>
      <c r="G111">
        <f t="shared" si="5"/>
        <v>67777.8</v>
      </c>
      <c r="H111">
        <v>138000</v>
      </c>
      <c r="I111" s="1">
        <v>4.54</v>
      </c>
      <c r="J111">
        <f t="shared" si="6"/>
        <v>27.846953231999986</v>
      </c>
      <c r="K111">
        <f t="shared" si="7"/>
        <v>27.846953231999986</v>
      </c>
    </row>
    <row r="112" spans="1:11" x14ac:dyDescent="0.2">
      <c r="A112">
        <v>127.601</v>
      </c>
      <c r="B112">
        <v>168331.24676800001</v>
      </c>
      <c r="C112">
        <v>177.77799999999999</v>
      </c>
      <c r="F112">
        <f t="shared" si="4"/>
        <v>127601</v>
      </c>
      <c r="G112">
        <f t="shared" si="5"/>
        <v>35555.599999999999</v>
      </c>
      <c r="H112">
        <v>132000</v>
      </c>
      <c r="I112" s="1">
        <v>4.58</v>
      </c>
      <c r="J112">
        <f t="shared" si="6"/>
        <v>55.714153231999987</v>
      </c>
      <c r="K112">
        <f t="shared" si="7"/>
        <v>55.714153231999987</v>
      </c>
    </row>
    <row r="113" spans="1:11" x14ac:dyDescent="0.2">
      <c r="A113">
        <v>128.511</v>
      </c>
      <c r="B113">
        <v>71014.744730000006</v>
      </c>
      <c r="C113">
        <v>27.777999999999999</v>
      </c>
      <c r="F113">
        <f t="shared" si="4"/>
        <v>128511</v>
      </c>
      <c r="G113">
        <f t="shared" si="5"/>
        <v>5555.5999999999995</v>
      </c>
      <c r="H113">
        <v>114000</v>
      </c>
      <c r="I113" s="1">
        <v>4.62</v>
      </c>
      <c r="J113">
        <f t="shared" si="6"/>
        <v>165.94065526999998</v>
      </c>
      <c r="K113">
        <f t="shared" si="7"/>
        <v>165.94065526999998</v>
      </c>
    </row>
    <row r="114" spans="1:11" x14ac:dyDescent="0.2">
      <c r="A114">
        <v>148.09800000000001</v>
      </c>
      <c r="B114">
        <v>21041.405846000001</v>
      </c>
      <c r="C114">
        <v>0</v>
      </c>
      <c r="F114">
        <f t="shared" si="4"/>
        <v>148098</v>
      </c>
      <c r="G114">
        <f t="shared" si="5"/>
        <v>0</v>
      </c>
      <c r="H114">
        <v>78000</v>
      </c>
      <c r="I114" s="1">
        <v>4.67</v>
      </c>
      <c r="J114">
        <f t="shared" si="6"/>
        <v>205.05659415399998</v>
      </c>
      <c r="K114">
        <f t="shared" si="7"/>
        <v>205.05659415399998</v>
      </c>
    </row>
    <row r="115" spans="1:11" x14ac:dyDescent="0.2">
      <c r="A115">
        <v>186.35300000000001</v>
      </c>
      <c r="B115">
        <v>21041.405846000001</v>
      </c>
      <c r="C115">
        <v>0</v>
      </c>
      <c r="F115">
        <f t="shared" si="4"/>
        <v>186353</v>
      </c>
      <c r="G115">
        <f t="shared" si="5"/>
        <v>0</v>
      </c>
      <c r="H115">
        <v>66000</v>
      </c>
      <c r="I115" s="1">
        <v>4.71</v>
      </c>
      <c r="J115">
        <f t="shared" si="6"/>
        <v>231.31159415400001</v>
      </c>
      <c r="K115">
        <f t="shared" si="7"/>
        <v>231.31159415400001</v>
      </c>
    </row>
    <row r="116" spans="1:11" x14ac:dyDescent="0.2">
      <c r="A116">
        <v>192.24199999999999</v>
      </c>
      <c r="B116">
        <v>21041.405846000001</v>
      </c>
      <c r="C116">
        <v>0</v>
      </c>
      <c r="F116">
        <f t="shared" si="4"/>
        <v>192242</v>
      </c>
      <c r="G116">
        <f t="shared" si="5"/>
        <v>0</v>
      </c>
      <c r="H116">
        <v>-18000</v>
      </c>
      <c r="I116" s="1">
        <v>4.75</v>
      </c>
      <c r="J116">
        <f t="shared" si="6"/>
        <v>153.20059415399999</v>
      </c>
      <c r="K116">
        <f t="shared" si="7"/>
        <v>153.20059415399999</v>
      </c>
    </row>
    <row r="117" spans="1:11" x14ac:dyDescent="0.2">
      <c r="A117">
        <v>191.57300000000001</v>
      </c>
      <c r="B117">
        <v>2630.1757309999998</v>
      </c>
      <c r="C117">
        <v>0</v>
      </c>
      <c r="F117">
        <f t="shared" si="4"/>
        <v>191573</v>
      </c>
      <c r="G117">
        <f t="shared" si="5"/>
        <v>0</v>
      </c>
      <c r="H117">
        <v>12000</v>
      </c>
      <c r="I117" s="1">
        <v>4.79</v>
      </c>
      <c r="J117">
        <f t="shared" si="6"/>
        <v>200.942824269</v>
      </c>
      <c r="K117">
        <f t="shared" si="7"/>
        <v>200.942824269</v>
      </c>
    </row>
    <row r="118" spans="1:11" x14ac:dyDescent="0.2">
      <c r="A118">
        <v>179.46299999999999</v>
      </c>
      <c r="B118">
        <v>2630.1757309999998</v>
      </c>
      <c r="C118">
        <v>0</v>
      </c>
      <c r="F118">
        <f t="shared" si="4"/>
        <v>179463</v>
      </c>
      <c r="G118">
        <f t="shared" si="5"/>
        <v>0</v>
      </c>
      <c r="H118">
        <v>48000</v>
      </c>
      <c r="I118" s="1">
        <v>4.83</v>
      </c>
      <c r="J118">
        <f t="shared" si="6"/>
        <v>224.83282426900001</v>
      </c>
      <c r="K118">
        <f t="shared" si="7"/>
        <v>224.83282426900001</v>
      </c>
    </row>
    <row r="119" spans="1:11" x14ac:dyDescent="0.2">
      <c r="A119">
        <v>161.958</v>
      </c>
      <c r="B119">
        <v>21041.405846000001</v>
      </c>
      <c r="C119">
        <v>0</v>
      </c>
      <c r="F119">
        <f t="shared" si="4"/>
        <v>161958</v>
      </c>
      <c r="G119">
        <f t="shared" si="5"/>
        <v>0</v>
      </c>
      <c r="H119">
        <v>72000</v>
      </c>
      <c r="I119" s="1">
        <v>4.87</v>
      </c>
      <c r="J119">
        <f t="shared" si="6"/>
        <v>212.91659415399999</v>
      </c>
      <c r="K119">
        <f t="shared" si="7"/>
        <v>212.91659415399999</v>
      </c>
    </row>
    <row r="120" spans="1:11" x14ac:dyDescent="0.2">
      <c r="A120">
        <v>144.38800000000001</v>
      </c>
      <c r="B120">
        <v>21041.405846000001</v>
      </c>
      <c r="C120">
        <v>0</v>
      </c>
      <c r="F120">
        <f t="shared" si="4"/>
        <v>144388</v>
      </c>
      <c r="G120">
        <f t="shared" si="5"/>
        <v>0</v>
      </c>
      <c r="H120">
        <v>102000</v>
      </c>
      <c r="I120" s="1">
        <v>4.92</v>
      </c>
      <c r="J120">
        <f t="shared" si="6"/>
        <v>225.346594154</v>
      </c>
      <c r="K120">
        <f t="shared" si="7"/>
        <v>225.346594154</v>
      </c>
    </row>
    <row r="121" spans="1:11" x14ac:dyDescent="0.2">
      <c r="A121">
        <v>119.206</v>
      </c>
      <c r="B121">
        <v>21041.405846000001</v>
      </c>
      <c r="C121">
        <v>0</v>
      </c>
      <c r="F121">
        <f t="shared" si="4"/>
        <v>119206</v>
      </c>
      <c r="G121">
        <f t="shared" si="5"/>
        <v>0</v>
      </c>
      <c r="H121">
        <v>108000</v>
      </c>
      <c r="I121" s="1">
        <v>4.96</v>
      </c>
      <c r="J121">
        <f t="shared" si="6"/>
        <v>206.16459415399999</v>
      </c>
      <c r="K121">
        <f t="shared" si="7"/>
        <v>206.16459415399999</v>
      </c>
    </row>
    <row r="122" spans="1:11" x14ac:dyDescent="0.2">
      <c r="A122">
        <v>87.85</v>
      </c>
      <c r="B122">
        <v>2630.1757309999998</v>
      </c>
      <c r="C122">
        <v>0</v>
      </c>
      <c r="F122">
        <f t="shared" si="4"/>
        <v>87850</v>
      </c>
      <c r="G122">
        <f t="shared" si="5"/>
        <v>0</v>
      </c>
      <c r="H122">
        <v>102000</v>
      </c>
      <c r="I122" s="1">
        <v>5</v>
      </c>
      <c r="J122">
        <f t="shared" si="6"/>
        <v>187.21982426900001</v>
      </c>
      <c r="K122">
        <f t="shared" si="7"/>
        <v>187.21982426900001</v>
      </c>
    </row>
    <row r="123" spans="1:11" x14ac:dyDescent="0.2">
      <c r="A123">
        <v>68.171000000000006</v>
      </c>
      <c r="B123">
        <v>2630.1757309999998</v>
      </c>
      <c r="C123">
        <v>0</v>
      </c>
      <c r="F123">
        <f t="shared" si="4"/>
        <v>68171</v>
      </c>
      <c r="G123">
        <f t="shared" si="5"/>
        <v>0</v>
      </c>
      <c r="H123">
        <v>90000</v>
      </c>
      <c r="I123" s="1">
        <v>5.04</v>
      </c>
      <c r="J123">
        <f t="shared" si="6"/>
        <v>155.54082426900001</v>
      </c>
      <c r="K123">
        <f t="shared" si="7"/>
        <v>155.54082426900001</v>
      </c>
    </row>
    <row r="124" spans="1:11" x14ac:dyDescent="0.2">
      <c r="A124">
        <v>57.981999999999999</v>
      </c>
      <c r="B124">
        <v>21041.405846000001</v>
      </c>
      <c r="C124">
        <v>0</v>
      </c>
      <c r="F124">
        <f t="shared" si="4"/>
        <v>57982</v>
      </c>
      <c r="G124">
        <f t="shared" si="5"/>
        <v>0</v>
      </c>
      <c r="H124">
        <v>84000</v>
      </c>
      <c r="I124" s="1">
        <v>5.08</v>
      </c>
      <c r="J124">
        <f t="shared" si="6"/>
        <v>120.940594154</v>
      </c>
      <c r="K124">
        <f t="shared" si="7"/>
        <v>120.940594154</v>
      </c>
    </row>
    <row r="125" spans="1:11" x14ac:dyDescent="0.2">
      <c r="A125">
        <v>54.975999999999999</v>
      </c>
      <c r="B125">
        <v>21041.405846000001</v>
      </c>
      <c r="C125">
        <v>0</v>
      </c>
      <c r="F125">
        <f t="shared" si="4"/>
        <v>54976</v>
      </c>
      <c r="G125">
        <f t="shared" si="5"/>
        <v>0</v>
      </c>
      <c r="H125">
        <v>54000</v>
      </c>
      <c r="I125" s="1">
        <v>5.12</v>
      </c>
      <c r="J125">
        <f t="shared" si="6"/>
        <v>87.934594153999996</v>
      </c>
      <c r="K125">
        <f t="shared" si="7"/>
        <v>87.934594153999996</v>
      </c>
    </row>
    <row r="126" spans="1:11" x14ac:dyDescent="0.2">
      <c r="A126">
        <v>55.430999999999997</v>
      </c>
      <c r="B126">
        <v>21041.405846000001</v>
      </c>
      <c r="C126">
        <v>0</v>
      </c>
      <c r="F126">
        <f t="shared" si="4"/>
        <v>55431</v>
      </c>
      <c r="G126">
        <f t="shared" si="5"/>
        <v>0</v>
      </c>
      <c r="H126">
        <v>36000</v>
      </c>
      <c r="I126" s="1">
        <v>5.17</v>
      </c>
      <c r="J126">
        <f t="shared" si="6"/>
        <v>70.389594153999994</v>
      </c>
      <c r="K126">
        <f t="shared" si="7"/>
        <v>70.389594153999994</v>
      </c>
    </row>
    <row r="127" spans="1:11" x14ac:dyDescent="0.2">
      <c r="A127">
        <v>58.73</v>
      </c>
      <c r="B127">
        <v>2630.1757309999998</v>
      </c>
      <c r="C127">
        <v>0</v>
      </c>
      <c r="F127">
        <f t="shared" si="4"/>
        <v>58730</v>
      </c>
      <c r="G127">
        <f t="shared" si="5"/>
        <v>0</v>
      </c>
      <c r="H127">
        <v>66000</v>
      </c>
      <c r="I127" s="1">
        <v>5.21</v>
      </c>
      <c r="J127">
        <f t="shared" si="6"/>
        <v>122.09982426900001</v>
      </c>
      <c r="K127">
        <f t="shared" si="7"/>
        <v>122.09982426900001</v>
      </c>
    </row>
    <row r="128" spans="1:11" x14ac:dyDescent="0.2">
      <c r="A128">
        <v>71.543999999999997</v>
      </c>
      <c r="B128">
        <v>21041.405846000001</v>
      </c>
      <c r="C128">
        <v>0</v>
      </c>
      <c r="F128">
        <f t="shared" si="4"/>
        <v>71544</v>
      </c>
      <c r="G128">
        <f t="shared" si="5"/>
        <v>0</v>
      </c>
      <c r="H128">
        <v>84000</v>
      </c>
      <c r="I128" s="1">
        <v>5.25</v>
      </c>
      <c r="J128">
        <f t="shared" si="6"/>
        <v>134.50259415399998</v>
      </c>
      <c r="K128">
        <f t="shared" si="7"/>
        <v>134.50259415399998</v>
      </c>
    </row>
    <row r="129" spans="1:11" x14ac:dyDescent="0.2">
      <c r="A129">
        <v>97.781000000000006</v>
      </c>
      <c r="B129">
        <v>21041.405846000001</v>
      </c>
      <c r="C129">
        <v>0</v>
      </c>
      <c r="F129">
        <f t="shared" si="4"/>
        <v>97781</v>
      </c>
      <c r="G129">
        <f t="shared" si="5"/>
        <v>0</v>
      </c>
      <c r="H129">
        <v>102000</v>
      </c>
      <c r="I129" s="1">
        <v>5.29</v>
      </c>
      <c r="J129">
        <f t="shared" si="6"/>
        <v>178.739594154</v>
      </c>
      <c r="K129">
        <f t="shared" si="7"/>
        <v>178.739594154</v>
      </c>
    </row>
    <row r="130" spans="1:11" x14ac:dyDescent="0.2">
      <c r="A130">
        <v>118.208</v>
      </c>
      <c r="B130">
        <v>2630.1757309999998</v>
      </c>
      <c r="C130">
        <v>61.110999999999997</v>
      </c>
      <c r="F130">
        <f t="shared" si="4"/>
        <v>118208</v>
      </c>
      <c r="G130">
        <f t="shared" si="5"/>
        <v>12222.199999999999</v>
      </c>
      <c r="H130">
        <v>138000</v>
      </c>
      <c r="I130" s="1">
        <v>5.33</v>
      </c>
      <c r="J130">
        <f t="shared" si="6"/>
        <v>241.355624269</v>
      </c>
      <c r="K130">
        <f t="shared" si="7"/>
        <v>241.355624269</v>
      </c>
    </row>
    <row r="131" spans="1:11" x14ac:dyDescent="0.2">
      <c r="A131">
        <v>130.148</v>
      </c>
      <c r="B131">
        <v>21041.405846000001</v>
      </c>
      <c r="C131">
        <v>294.44400000000002</v>
      </c>
      <c r="F131">
        <f t="shared" ref="F131:F194" si="8">1000*A131</f>
        <v>130148</v>
      </c>
      <c r="G131">
        <f t="shared" ref="G131:G194" si="9">200*C131</f>
        <v>58888.800000000003</v>
      </c>
      <c r="H131">
        <v>126000</v>
      </c>
      <c r="I131" s="1">
        <v>5.37</v>
      </c>
      <c r="J131">
        <f t="shared" ref="J131:J194" si="10">(F131+H131-B131-G131)/1000</f>
        <v>176.21779415399999</v>
      </c>
      <c r="K131">
        <f t="shared" ref="K131:K194" si="11">ABS(J131)</f>
        <v>176.21779415399999</v>
      </c>
    </row>
    <row r="132" spans="1:11" x14ac:dyDescent="0.2">
      <c r="A132">
        <v>129.041</v>
      </c>
      <c r="B132">
        <v>71014.744730000006</v>
      </c>
      <c r="C132">
        <v>400</v>
      </c>
      <c r="F132">
        <f t="shared" si="8"/>
        <v>129041</v>
      </c>
      <c r="G132">
        <f t="shared" si="9"/>
        <v>80000</v>
      </c>
      <c r="H132">
        <v>126000</v>
      </c>
      <c r="I132" s="1">
        <v>5.42</v>
      </c>
      <c r="J132">
        <f t="shared" si="10"/>
        <v>104.02625526999999</v>
      </c>
      <c r="K132">
        <f t="shared" si="11"/>
        <v>104.02625526999999</v>
      </c>
    </row>
    <row r="133" spans="1:11" x14ac:dyDescent="0.2">
      <c r="A133">
        <v>129.78899999999999</v>
      </c>
      <c r="B133">
        <v>71014.744730000006</v>
      </c>
      <c r="C133">
        <v>483.33300000000003</v>
      </c>
      <c r="F133">
        <f t="shared" si="8"/>
        <v>129788.99999999999</v>
      </c>
      <c r="G133">
        <f t="shared" si="9"/>
        <v>96666.6</v>
      </c>
      <c r="H133">
        <v>132000</v>
      </c>
      <c r="I133" s="1">
        <v>5.46</v>
      </c>
      <c r="J133">
        <f t="shared" si="10"/>
        <v>94.107655269999995</v>
      </c>
      <c r="K133">
        <f t="shared" si="11"/>
        <v>94.107655269999995</v>
      </c>
    </row>
    <row r="134" spans="1:11" x14ac:dyDescent="0.2">
      <c r="A134">
        <v>132.89099999999999</v>
      </c>
      <c r="B134">
        <v>71014.744730000006</v>
      </c>
      <c r="C134">
        <v>455.55599999999998</v>
      </c>
      <c r="F134">
        <f t="shared" si="8"/>
        <v>132891</v>
      </c>
      <c r="G134">
        <f t="shared" si="9"/>
        <v>91111.2</v>
      </c>
      <c r="H134">
        <v>138000</v>
      </c>
      <c r="I134" s="1">
        <v>5.5</v>
      </c>
      <c r="J134">
        <f t="shared" si="10"/>
        <v>108.76505526999999</v>
      </c>
      <c r="K134">
        <f t="shared" si="11"/>
        <v>108.76505526999999</v>
      </c>
    </row>
    <row r="135" spans="1:11" x14ac:dyDescent="0.2">
      <c r="A135">
        <v>130.30099999999999</v>
      </c>
      <c r="B135">
        <v>168331.24676800001</v>
      </c>
      <c r="C135">
        <v>333.33300000000003</v>
      </c>
      <c r="F135">
        <f t="shared" si="8"/>
        <v>130300.99999999999</v>
      </c>
      <c r="G135">
        <f t="shared" si="9"/>
        <v>66666.600000000006</v>
      </c>
      <c r="H135">
        <v>162000</v>
      </c>
      <c r="I135" s="1">
        <v>5.54</v>
      </c>
      <c r="J135">
        <f t="shared" si="10"/>
        <v>57.303153231999985</v>
      </c>
      <c r="K135">
        <f t="shared" si="11"/>
        <v>57.303153231999985</v>
      </c>
    </row>
    <row r="136" spans="1:11" x14ac:dyDescent="0.2">
      <c r="A136">
        <v>130.30099999999999</v>
      </c>
      <c r="B136">
        <v>71014.744730000006</v>
      </c>
      <c r="C136">
        <v>133.333</v>
      </c>
      <c r="F136">
        <f t="shared" si="8"/>
        <v>130300.99999999999</v>
      </c>
      <c r="G136">
        <f t="shared" si="9"/>
        <v>26666.6</v>
      </c>
      <c r="H136">
        <v>126000</v>
      </c>
      <c r="I136" s="1">
        <v>5.58</v>
      </c>
      <c r="J136">
        <f t="shared" si="10"/>
        <v>158.61965526999998</v>
      </c>
      <c r="K136">
        <f t="shared" si="11"/>
        <v>158.61965526999998</v>
      </c>
    </row>
    <row r="137" spans="1:11" x14ac:dyDescent="0.2">
      <c r="A137">
        <v>130.62</v>
      </c>
      <c r="B137">
        <v>21041.405846000001</v>
      </c>
      <c r="C137">
        <v>16.667000000000002</v>
      </c>
      <c r="F137">
        <f t="shared" si="8"/>
        <v>130620</v>
      </c>
      <c r="G137">
        <f t="shared" si="9"/>
        <v>3333.4000000000005</v>
      </c>
      <c r="H137">
        <v>78000</v>
      </c>
      <c r="I137" s="1">
        <v>5.62</v>
      </c>
      <c r="J137">
        <f t="shared" si="10"/>
        <v>184.24519415399999</v>
      </c>
      <c r="K137">
        <f t="shared" si="11"/>
        <v>184.24519415399999</v>
      </c>
    </row>
    <row r="138" spans="1:11" x14ac:dyDescent="0.2">
      <c r="A138">
        <v>150.233</v>
      </c>
      <c r="B138">
        <v>71014.744730000006</v>
      </c>
      <c r="C138">
        <v>0</v>
      </c>
      <c r="F138">
        <f t="shared" si="8"/>
        <v>150233</v>
      </c>
      <c r="G138">
        <f t="shared" si="9"/>
        <v>0</v>
      </c>
      <c r="H138">
        <v>12000</v>
      </c>
      <c r="I138" s="1">
        <v>5.67</v>
      </c>
      <c r="J138">
        <f t="shared" si="10"/>
        <v>91.21825527</v>
      </c>
      <c r="K138">
        <f t="shared" si="11"/>
        <v>91.21825527</v>
      </c>
    </row>
    <row r="139" spans="1:11" x14ac:dyDescent="0.2">
      <c r="A139">
        <v>187.565</v>
      </c>
      <c r="B139">
        <v>71014.744730000006</v>
      </c>
      <c r="C139">
        <v>0</v>
      </c>
      <c r="F139">
        <f t="shared" si="8"/>
        <v>187565</v>
      </c>
      <c r="G139">
        <f t="shared" si="9"/>
        <v>0</v>
      </c>
      <c r="H139">
        <v>36000</v>
      </c>
      <c r="I139" s="1">
        <v>5.71</v>
      </c>
      <c r="J139">
        <f t="shared" si="10"/>
        <v>152.55025527000001</v>
      </c>
      <c r="K139">
        <f t="shared" si="11"/>
        <v>152.55025527000001</v>
      </c>
    </row>
    <row r="140" spans="1:11" x14ac:dyDescent="0.2">
      <c r="A140">
        <v>195.221</v>
      </c>
      <c r="B140">
        <v>168331.24676800001</v>
      </c>
      <c r="C140">
        <v>0</v>
      </c>
      <c r="F140">
        <f t="shared" si="8"/>
        <v>195221</v>
      </c>
      <c r="G140">
        <f t="shared" si="9"/>
        <v>0</v>
      </c>
      <c r="H140">
        <v>84000</v>
      </c>
      <c r="I140" s="1">
        <v>5.75</v>
      </c>
      <c r="J140">
        <f t="shared" si="10"/>
        <v>110.88975323199999</v>
      </c>
      <c r="K140">
        <f t="shared" si="11"/>
        <v>110.88975323199999</v>
      </c>
    </row>
    <row r="141" spans="1:11" x14ac:dyDescent="0.2">
      <c r="A141">
        <v>192.084</v>
      </c>
      <c r="B141">
        <v>168331.24676800001</v>
      </c>
      <c r="C141">
        <v>0</v>
      </c>
      <c r="F141">
        <f t="shared" si="8"/>
        <v>192084</v>
      </c>
      <c r="G141">
        <f t="shared" si="9"/>
        <v>0</v>
      </c>
      <c r="H141">
        <v>90000</v>
      </c>
      <c r="I141" s="1">
        <v>5.79</v>
      </c>
      <c r="J141">
        <f t="shared" si="10"/>
        <v>113.75275323199999</v>
      </c>
      <c r="K141">
        <f t="shared" si="11"/>
        <v>113.75275323199999</v>
      </c>
    </row>
    <row r="142" spans="1:11" x14ac:dyDescent="0.2">
      <c r="A142">
        <v>179.93899999999999</v>
      </c>
      <c r="B142">
        <v>168331.24676800001</v>
      </c>
      <c r="C142">
        <v>0</v>
      </c>
      <c r="F142">
        <f t="shared" si="8"/>
        <v>179939</v>
      </c>
      <c r="G142">
        <f t="shared" si="9"/>
        <v>0</v>
      </c>
      <c r="H142">
        <v>72000</v>
      </c>
      <c r="I142" s="1">
        <v>5.83</v>
      </c>
      <c r="J142">
        <f t="shared" si="10"/>
        <v>83.607753231999993</v>
      </c>
      <c r="K142">
        <f t="shared" si="11"/>
        <v>83.607753231999993</v>
      </c>
    </row>
    <row r="143" spans="1:11" x14ac:dyDescent="0.2">
      <c r="A143">
        <v>159.267</v>
      </c>
      <c r="B143">
        <v>168331.24676800001</v>
      </c>
      <c r="C143">
        <v>0</v>
      </c>
      <c r="F143">
        <f t="shared" si="8"/>
        <v>159267</v>
      </c>
      <c r="G143">
        <f t="shared" si="9"/>
        <v>0</v>
      </c>
      <c r="H143">
        <v>108000</v>
      </c>
      <c r="I143" s="1">
        <v>5.87</v>
      </c>
      <c r="J143">
        <f t="shared" si="10"/>
        <v>98.935753231999982</v>
      </c>
      <c r="K143">
        <f t="shared" si="11"/>
        <v>98.935753231999982</v>
      </c>
    </row>
    <row r="144" spans="1:11" x14ac:dyDescent="0.2">
      <c r="A144">
        <v>147.21</v>
      </c>
      <c r="B144">
        <v>168331.24676800001</v>
      </c>
      <c r="C144">
        <v>0</v>
      </c>
      <c r="F144">
        <f t="shared" si="8"/>
        <v>147210</v>
      </c>
      <c r="G144">
        <f t="shared" si="9"/>
        <v>0</v>
      </c>
      <c r="H144">
        <v>132000</v>
      </c>
      <c r="I144" s="1">
        <v>5.92</v>
      </c>
      <c r="J144">
        <f t="shared" si="10"/>
        <v>110.87875323199999</v>
      </c>
      <c r="K144">
        <f t="shared" si="11"/>
        <v>110.87875323199999</v>
      </c>
    </row>
    <row r="145" spans="1:11" x14ac:dyDescent="0.2">
      <c r="A145">
        <v>126.976</v>
      </c>
      <c r="B145">
        <v>168331.24676800001</v>
      </c>
      <c r="C145">
        <v>0</v>
      </c>
      <c r="F145">
        <f t="shared" si="8"/>
        <v>126976</v>
      </c>
      <c r="G145">
        <f t="shared" si="9"/>
        <v>0</v>
      </c>
      <c r="H145">
        <v>132000</v>
      </c>
      <c r="I145" s="1">
        <v>5.96</v>
      </c>
      <c r="J145">
        <f t="shared" si="10"/>
        <v>90.644753231999985</v>
      </c>
      <c r="K145">
        <f t="shared" si="11"/>
        <v>90.644753231999985</v>
      </c>
    </row>
    <row r="146" spans="1:11" x14ac:dyDescent="0.2">
      <c r="A146">
        <v>92.921000000000006</v>
      </c>
      <c r="B146">
        <v>168331.24676800001</v>
      </c>
      <c r="C146">
        <v>0</v>
      </c>
      <c r="F146">
        <f t="shared" si="8"/>
        <v>92921</v>
      </c>
      <c r="G146">
        <f t="shared" si="9"/>
        <v>0</v>
      </c>
      <c r="H146">
        <v>138000</v>
      </c>
      <c r="I146" s="1">
        <v>6</v>
      </c>
      <c r="J146">
        <f t="shared" si="10"/>
        <v>62.589753231999985</v>
      </c>
      <c r="K146">
        <f t="shared" si="11"/>
        <v>62.589753231999985</v>
      </c>
    </row>
    <row r="147" spans="1:11" x14ac:dyDescent="0.2">
      <c r="A147">
        <v>70.406999999999996</v>
      </c>
      <c r="B147">
        <v>168331.24676800001</v>
      </c>
      <c r="C147">
        <v>0</v>
      </c>
      <c r="F147">
        <f t="shared" si="8"/>
        <v>70407</v>
      </c>
      <c r="G147">
        <f t="shared" si="9"/>
        <v>0</v>
      </c>
      <c r="H147">
        <v>267772.23720899998</v>
      </c>
      <c r="I147" s="1">
        <v>6.04</v>
      </c>
      <c r="J147">
        <f t="shared" si="10"/>
        <v>169.84799044099998</v>
      </c>
      <c r="K147">
        <f t="shared" si="11"/>
        <v>169.84799044099998</v>
      </c>
    </row>
    <row r="148" spans="1:11" x14ac:dyDescent="0.2">
      <c r="A148">
        <v>60.305</v>
      </c>
      <c r="B148">
        <v>328771.96634400001</v>
      </c>
      <c r="C148">
        <v>0</v>
      </c>
      <c r="F148">
        <f t="shared" si="8"/>
        <v>60305</v>
      </c>
      <c r="G148">
        <f t="shared" si="9"/>
        <v>0</v>
      </c>
      <c r="H148">
        <v>271393.03806699999</v>
      </c>
      <c r="I148" s="1">
        <v>6.08</v>
      </c>
      <c r="J148">
        <f t="shared" si="10"/>
        <v>2.9260717229999718</v>
      </c>
      <c r="K148">
        <f t="shared" si="11"/>
        <v>2.9260717229999718</v>
      </c>
    </row>
    <row r="149" spans="1:11" x14ac:dyDescent="0.2">
      <c r="A149">
        <v>56.472000000000001</v>
      </c>
      <c r="B149">
        <v>328771.96634400001</v>
      </c>
      <c r="C149">
        <v>0</v>
      </c>
      <c r="F149">
        <f t="shared" si="8"/>
        <v>56472</v>
      </c>
      <c r="G149">
        <f t="shared" si="9"/>
        <v>0</v>
      </c>
      <c r="H149">
        <v>272449.37391700002</v>
      </c>
      <c r="I149" s="1">
        <v>6.12</v>
      </c>
      <c r="J149">
        <f t="shared" si="10"/>
        <v>0.14940757300000404</v>
      </c>
      <c r="K149">
        <f t="shared" si="11"/>
        <v>0.14940757300000404</v>
      </c>
    </row>
    <row r="150" spans="1:11" x14ac:dyDescent="0.2">
      <c r="A150">
        <v>55.387</v>
      </c>
      <c r="B150">
        <v>328771.96634400001</v>
      </c>
      <c r="C150">
        <v>0</v>
      </c>
      <c r="F150">
        <f t="shared" si="8"/>
        <v>55387</v>
      </c>
      <c r="G150">
        <f t="shared" si="9"/>
        <v>0</v>
      </c>
      <c r="H150">
        <v>272383.23864699999</v>
      </c>
      <c r="I150" s="1">
        <v>6.17</v>
      </c>
      <c r="J150">
        <f t="shared" si="10"/>
        <v>-1.001727697000024</v>
      </c>
      <c r="K150">
        <f t="shared" si="11"/>
        <v>1.001727697000024</v>
      </c>
    </row>
    <row r="151" spans="1:11" x14ac:dyDescent="0.2">
      <c r="A151">
        <v>56.756999999999998</v>
      </c>
      <c r="B151">
        <v>328771.96634400001</v>
      </c>
      <c r="C151">
        <v>0</v>
      </c>
      <c r="F151">
        <f t="shared" si="8"/>
        <v>56757</v>
      </c>
      <c r="G151">
        <f t="shared" si="9"/>
        <v>0</v>
      </c>
      <c r="H151">
        <v>266650.421003</v>
      </c>
      <c r="I151" s="1">
        <v>6.21</v>
      </c>
      <c r="J151">
        <f t="shared" si="10"/>
        <v>-5.364545341000019</v>
      </c>
      <c r="K151">
        <f t="shared" si="11"/>
        <v>5.364545341000019</v>
      </c>
    </row>
    <row r="152" spans="1:11" x14ac:dyDescent="0.2">
      <c r="A152">
        <v>61.994</v>
      </c>
      <c r="B152">
        <v>328771.96634400001</v>
      </c>
      <c r="C152">
        <v>0</v>
      </c>
      <c r="F152">
        <f t="shared" si="8"/>
        <v>61994</v>
      </c>
      <c r="G152">
        <f t="shared" si="9"/>
        <v>0</v>
      </c>
      <c r="H152">
        <v>90906.252735999995</v>
      </c>
      <c r="I152" s="1">
        <v>6.25</v>
      </c>
      <c r="J152">
        <f t="shared" si="10"/>
        <v>-175.87171360800002</v>
      </c>
      <c r="K152">
        <f t="shared" si="11"/>
        <v>175.87171360800002</v>
      </c>
    </row>
    <row r="153" spans="1:11" x14ac:dyDescent="0.2">
      <c r="A153">
        <v>77.043999999999997</v>
      </c>
      <c r="B153">
        <v>168331.24676800001</v>
      </c>
      <c r="C153">
        <v>0</v>
      </c>
      <c r="F153">
        <f t="shared" si="8"/>
        <v>77044</v>
      </c>
      <c r="G153">
        <f t="shared" si="9"/>
        <v>0</v>
      </c>
      <c r="H153">
        <v>64686.953588999997</v>
      </c>
      <c r="I153" s="1">
        <v>6.29</v>
      </c>
      <c r="J153">
        <f t="shared" si="10"/>
        <v>-26.60029317900003</v>
      </c>
      <c r="K153">
        <f t="shared" si="11"/>
        <v>26.60029317900003</v>
      </c>
    </row>
    <row r="154" spans="1:11" x14ac:dyDescent="0.2">
      <c r="A154">
        <v>106.851</v>
      </c>
      <c r="B154">
        <v>168331.24676800001</v>
      </c>
      <c r="C154">
        <v>11.111000000000001</v>
      </c>
      <c r="F154">
        <f t="shared" si="8"/>
        <v>106851</v>
      </c>
      <c r="G154">
        <f t="shared" si="9"/>
        <v>2222.2000000000003</v>
      </c>
      <c r="H154">
        <v>41451.512787</v>
      </c>
      <c r="I154" s="1">
        <v>6.33</v>
      </c>
      <c r="J154">
        <f t="shared" si="10"/>
        <v>-22.250933981000028</v>
      </c>
      <c r="K154">
        <f t="shared" si="11"/>
        <v>22.250933981000028</v>
      </c>
    </row>
    <row r="155" spans="1:11" x14ac:dyDescent="0.2">
      <c r="A155">
        <v>133.096</v>
      </c>
      <c r="B155">
        <v>168331.24676800001</v>
      </c>
      <c r="C155">
        <v>38.889000000000003</v>
      </c>
      <c r="F155">
        <f t="shared" si="8"/>
        <v>133096</v>
      </c>
      <c r="G155">
        <f t="shared" si="9"/>
        <v>7777.8</v>
      </c>
      <c r="H155">
        <v>34066.184067000002</v>
      </c>
      <c r="I155" s="1">
        <v>6.37</v>
      </c>
      <c r="J155">
        <f t="shared" si="10"/>
        <v>-8.9468627010000166</v>
      </c>
      <c r="K155">
        <f t="shared" si="11"/>
        <v>8.9468627010000166</v>
      </c>
    </row>
    <row r="156" spans="1:11" x14ac:dyDescent="0.2">
      <c r="A156">
        <v>144.86500000000001</v>
      </c>
      <c r="B156">
        <v>168331.24676800001</v>
      </c>
      <c r="C156">
        <v>66.667000000000002</v>
      </c>
      <c r="F156">
        <f t="shared" si="8"/>
        <v>144865</v>
      </c>
      <c r="G156">
        <f t="shared" si="9"/>
        <v>13333.4</v>
      </c>
      <c r="H156">
        <v>34109.523632999997</v>
      </c>
      <c r="I156" s="1">
        <v>6.42</v>
      </c>
      <c r="J156">
        <f t="shared" si="10"/>
        <v>-2.690123135000007</v>
      </c>
      <c r="K156">
        <f t="shared" si="11"/>
        <v>2.690123135000007</v>
      </c>
    </row>
    <row r="157" spans="1:11" x14ac:dyDescent="0.2">
      <c r="A157">
        <v>146.98699999999999</v>
      </c>
      <c r="B157">
        <v>168331.24676800001</v>
      </c>
      <c r="C157">
        <v>83.332999999999998</v>
      </c>
      <c r="F157">
        <f t="shared" si="8"/>
        <v>146987</v>
      </c>
      <c r="G157">
        <f t="shared" si="9"/>
        <v>16666.599999999999</v>
      </c>
      <c r="H157">
        <v>-63248.733205999997</v>
      </c>
      <c r="I157" s="1">
        <v>6.46</v>
      </c>
      <c r="J157">
        <f t="shared" si="10"/>
        <v>-101.25957997400002</v>
      </c>
      <c r="K157">
        <f t="shared" si="11"/>
        <v>101.25957997400002</v>
      </c>
    </row>
    <row r="158" spans="1:11" x14ac:dyDescent="0.2">
      <c r="A158">
        <v>147.90100000000001</v>
      </c>
      <c r="B158">
        <v>71014.744730000006</v>
      </c>
      <c r="C158">
        <v>55.555999999999997</v>
      </c>
      <c r="F158">
        <f t="shared" si="8"/>
        <v>147901</v>
      </c>
      <c r="G158">
        <f t="shared" si="9"/>
        <v>11111.199999999999</v>
      </c>
      <c r="H158">
        <v>-69721.785124000002</v>
      </c>
      <c r="I158" s="1">
        <v>6.5</v>
      </c>
      <c r="J158">
        <f t="shared" si="10"/>
        <v>-3.9467298540000066</v>
      </c>
      <c r="K158">
        <f t="shared" si="11"/>
        <v>3.9467298540000066</v>
      </c>
    </row>
    <row r="159" spans="1:11" x14ac:dyDescent="0.2">
      <c r="A159">
        <v>145.75299999999999</v>
      </c>
      <c r="B159">
        <v>71014.744730000006</v>
      </c>
      <c r="C159">
        <v>44.444000000000003</v>
      </c>
      <c r="F159">
        <f t="shared" si="8"/>
        <v>145753</v>
      </c>
      <c r="G159">
        <f t="shared" si="9"/>
        <v>8888.8000000000011</v>
      </c>
      <c r="H159">
        <v>-30000</v>
      </c>
      <c r="I159" s="1">
        <v>6.54</v>
      </c>
      <c r="J159">
        <f t="shared" si="10"/>
        <v>35.849455269999993</v>
      </c>
      <c r="K159">
        <f t="shared" si="11"/>
        <v>35.849455269999993</v>
      </c>
    </row>
    <row r="160" spans="1:11" x14ac:dyDescent="0.2">
      <c r="A160">
        <v>141.84200000000001</v>
      </c>
      <c r="B160">
        <v>71014.744730000006</v>
      </c>
      <c r="C160">
        <v>27.777999999999999</v>
      </c>
      <c r="F160">
        <f t="shared" si="8"/>
        <v>141842</v>
      </c>
      <c r="G160">
        <f t="shared" si="9"/>
        <v>5555.5999999999995</v>
      </c>
      <c r="H160">
        <v>60000</v>
      </c>
      <c r="I160" s="1">
        <v>6.58</v>
      </c>
      <c r="J160">
        <f t="shared" si="10"/>
        <v>125.27165526999998</v>
      </c>
      <c r="K160">
        <f t="shared" si="11"/>
        <v>125.27165526999998</v>
      </c>
    </row>
    <row r="161" spans="1:11" x14ac:dyDescent="0.2">
      <c r="A161">
        <v>140.21</v>
      </c>
      <c r="B161">
        <v>21041.405846000001</v>
      </c>
      <c r="C161">
        <v>11.111000000000001</v>
      </c>
      <c r="F161">
        <f t="shared" si="8"/>
        <v>140210</v>
      </c>
      <c r="G161">
        <f t="shared" si="9"/>
        <v>2222.2000000000003</v>
      </c>
      <c r="H161">
        <v>72000</v>
      </c>
      <c r="I161" s="1">
        <v>6.62</v>
      </c>
      <c r="J161">
        <f t="shared" si="10"/>
        <v>188.94639415399999</v>
      </c>
      <c r="K161">
        <f t="shared" si="11"/>
        <v>188.94639415399999</v>
      </c>
    </row>
    <row r="162" spans="1:11" x14ac:dyDescent="0.2">
      <c r="A162">
        <v>154.499</v>
      </c>
      <c r="B162">
        <v>21041.405846000001</v>
      </c>
      <c r="C162">
        <v>0</v>
      </c>
      <c r="F162">
        <f t="shared" si="8"/>
        <v>154499</v>
      </c>
      <c r="G162">
        <f t="shared" si="9"/>
        <v>0</v>
      </c>
      <c r="H162">
        <v>72000</v>
      </c>
      <c r="I162" s="1">
        <v>6.67</v>
      </c>
      <c r="J162">
        <f t="shared" si="10"/>
        <v>205.45759415399999</v>
      </c>
      <c r="K162">
        <f t="shared" si="11"/>
        <v>205.45759415399999</v>
      </c>
    </row>
    <row r="163" spans="1:11" x14ac:dyDescent="0.2">
      <c r="A163">
        <v>190.816</v>
      </c>
      <c r="B163">
        <v>21041.405846000001</v>
      </c>
      <c r="C163">
        <v>0</v>
      </c>
      <c r="F163">
        <f t="shared" si="8"/>
        <v>190816</v>
      </c>
      <c r="G163">
        <f t="shared" si="9"/>
        <v>0</v>
      </c>
      <c r="H163">
        <v>54000</v>
      </c>
      <c r="I163" s="1">
        <v>6.71</v>
      </c>
      <c r="J163">
        <f t="shared" si="10"/>
        <v>223.774594154</v>
      </c>
      <c r="K163">
        <f t="shared" si="11"/>
        <v>223.774594154</v>
      </c>
    </row>
    <row r="164" spans="1:11" x14ac:dyDescent="0.2">
      <c r="A164">
        <v>197.87700000000001</v>
      </c>
      <c r="B164">
        <v>2630.1757309999998</v>
      </c>
      <c r="C164">
        <v>0</v>
      </c>
      <c r="F164">
        <f t="shared" si="8"/>
        <v>197877</v>
      </c>
      <c r="G164">
        <f t="shared" si="9"/>
        <v>0</v>
      </c>
      <c r="H164">
        <v>54000</v>
      </c>
      <c r="I164" s="1">
        <v>6.75</v>
      </c>
      <c r="J164">
        <f t="shared" si="10"/>
        <v>249.246824269</v>
      </c>
      <c r="K164">
        <f t="shared" si="11"/>
        <v>249.246824269</v>
      </c>
    </row>
    <row r="165" spans="1:11" x14ac:dyDescent="0.2">
      <c r="A165">
        <v>194.303</v>
      </c>
      <c r="B165">
        <v>2630.1757309999998</v>
      </c>
      <c r="C165">
        <v>0</v>
      </c>
      <c r="F165">
        <f t="shared" si="8"/>
        <v>194303</v>
      </c>
      <c r="G165">
        <f t="shared" si="9"/>
        <v>0</v>
      </c>
      <c r="H165">
        <v>30000</v>
      </c>
      <c r="I165" s="1">
        <v>6.79</v>
      </c>
      <c r="J165">
        <f t="shared" si="10"/>
        <v>221.67282426900002</v>
      </c>
      <c r="K165">
        <f t="shared" si="11"/>
        <v>221.67282426900002</v>
      </c>
    </row>
    <row r="166" spans="1:11" x14ac:dyDescent="0.2">
      <c r="A166">
        <v>179.93899999999999</v>
      </c>
      <c r="B166">
        <v>2630.1757309999998</v>
      </c>
      <c r="C166">
        <v>0</v>
      </c>
      <c r="F166">
        <f t="shared" si="8"/>
        <v>179939</v>
      </c>
      <c r="G166">
        <f t="shared" si="9"/>
        <v>0</v>
      </c>
      <c r="H166">
        <v>72000</v>
      </c>
      <c r="I166" s="1">
        <v>6.83</v>
      </c>
      <c r="J166">
        <f t="shared" si="10"/>
        <v>249.30882426900001</v>
      </c>
      <c r="K166">
        <f t="shared" si="11"/>
        <v>249.30882426900001</v>
      </c>
    </row>
    <row r="167" spans="1:11" x14ac:dyDescent="0.2">
      <c r="A167">
        <v>162.41300000000001</v>
      </c>
      <c r="B167">
        <v>2630.1757309999998</v>
      </c>
      <c r="C167">
        <v>0</v>
      </c>
      <c r="F167">
        <f t="shared" si="8"/>
        <v>162413</v>
      </c>
      <c r="G167">
        <f t="shared" si="9"/>
        <v>0</v>
      </c>
      <c r="H167">
        <v>78000</v>
      </c>
      <c r="I167" s="1">
        <v>6.87</v>
      </c>
      <c r="J167">
        <f t="shared" si="10"/>
        <v>237.782824269</v>
      </c>
      <c r="K167">
        <f t="shared" si="11"/>
        <v>237.782824269</v>
      </c>
    </row>
    <row r="168" spans="1:11" x14ac:dyDescent="0.2">
      <c r="A168">
        <v>146.75899999999999</v>
      </c>
      <c r="B168">
        <v>21041.405846000001</v>
      </c>
      <c r="C168">
        <v>0</v>
      </c>
      <c r="F168">
        <f t="shared" si="8"/>
        <v>146759</v>
      </c>
      <c r="G168">
        <f t="shared" si="9"/>
        <v>0</v>
      </c>
      <c r="H168">
        <v>102000</v>
      </c>
      <c r="I168" s="1">
        <v>6.92</v>
      </c>
      <c r="J168">
        <f t="shared" si="10"/>
        <v>227.71759415399998</v>
      </c>
      <c r="K168">
        <f t="shared" si="11"/>
        <v>227.71759415399998</v>
      </c>
    </row>
    <row r="169" spans="1:11" x14ac:dyDescent="0.2">
      <c r="A169">
        <v>123.318</v>
      </c>
      <c r="B169">
        <v>21041.405846000001</v>
      </c>
      <c r="C169">
        <v>0</v>
      </c>
      <c r="F169">
        <f t="shared" si="8"/>
        <v>123318</v>
      </c>
      <c r="G169">
        <f t="shared" si="9"/>
        <v>0</v>
      </c>
      <c r="H169">
        <v>96000</v>
      </c>
      <c r="I169" s="1">
        <v>6.96</v>
      </c>
      <c r="J169">
        <f t="shared" si="10"/>
        <v>198.27659415399998</v>
      </c>
      <c r="K169">
        <f t="shared" si="11"/>
        <v>198.27659415399998</v>
      </c>
    </row>
    <row r="170" spans="1:11" x14ac:dyDescent="0.2">
      <c r="A170">
        <v>94.578999999999994</v>
      </c>
      <c r="B170">
        <v>21041.405846000001</v>
      </c>
      <c r="C170">
        <v>0</v>
      </c>
      <c r="F170">
        <f t="shared" si="8"/>
        <v>94579</v>
      </c>
      <c r="G170">
        <f t="shared" si="9"/>
        <v>0</v>
      </c>
      <c r="H170">
        <v>96000</v>
      </c>
      <c r="I170" s="1">
        <v>7</v>
      </c>
      <c r="J170">
        <f t="shared" si="10"/>
        <v>169.537594154</v>
      </c>
      <c r="K170">
        <f t="shared" si="11"/>
        <v>169.537594154</v>
      </c>
    </row>
    <row r="171" spans="1:11" x14ac:dyDescent="0.2">
      <c r="A171">
        <v>72.459000000000003</v>
      </c>
      <c r="B171">
        <v>2630.1757309999998</v>
      </c>
      <c r="C171">
        <v>0</v>
      </c>
      <c r="F171">
        <f t="shared" si="8"/>
        <v>72459</v>
      </c>
      <c r="G171">
        <f t="shared" si="9"/>
        <v>0</v>
      </c>
      <c r="H171">
        <v>90000</v>
      </c>
      <c r="I171" s="1">
        <v>7.04</v>
      </c>
      <c r="J171">
        <f t="shared" si="10"/>
        <v>159.82882426899999</v>
      </c>
      <c r="K171">
        <f t="shared" si="11"/>
        <v>159.82882426899999</v>
      </c>
    </row>
    <row r="172" spans="1:11" x14ac:dyDescent="0.2">
      <c r="A172">
        <v>60.716000000000001</v>
      </c>
      <c r="B172">
        <v>21041.405846000001</v>
      </c>
      <c r="C172">
        <v>0</v>
      </c>
      <c r="F172">
        <f t="shared" si="8"/>
        <v>60716</v>
      </c>
      <c r="G172">
        <f t="shared" si="9"/>
        <v>0</v>
      </c>
      <c r="H172">
        <v>72000</v>
      </c>
      <c r="I172" s="1">
        <v>7.08</v>
      </c>
      <c r="J172">
        <f t="shared" si="10"/>
        <v>111.67459415399999</v>
      </c>
      <c r="K172">
        <f t="shared" si="11"/>
        <v>111.67459415399999</v>
      </c>
    </row>
    <row r="173" spans="1:11" x14ac:dyDescent="0.2">
      <c r="A173">
        <v>55.991</v>
      </c>
      <c r="B173">
        <v>21041.405846000001</v>
      </c>
      <c r="C173">
        <v>0</v>
      </c>
      <c r="F173">
        <f t="shared" si="8"/>
        <v>55991</v>
      </c>
      <c r="G173">
        <f t="shared" si="9"/>
        <v>0</v>
      </c>
      <c r="H173">
        <v>54000</v>
      </c>
      <c r="I173" s="1">
        <v>7.12</v>
      </c>
      <c r="J173">
        <f t="shared" si="10"/>
        <v>88.949594153999996</v>
      </c>
      <c r="K173">
        <f t="shared" si="11"/>
        <v>88.949594153999996</v>
      </c>
    </row>
    <row r="174" spans="1:11" x14ac:dyDescent="0.2">
      <c r="A174">
        <v>53.712000000000003</v>
      </c>
      <c r="B174">
        <v>21041.405846000001</v>
      </c>
      <c r="C174">
        <v>0</v>
      </c>
      <c r="F174">
        <f t="shared" si="8"/>
        <v>53712</v>
      </c>
      <c r="G174">
        <f t="shared" si="9"/>
        <v>0</v>
      </c>
      <c r="H174">
        <v>36000</v>
      </c>
      <c r="I174" s="1">
        <v>7.17</v>
      </c>
      <c r="J174">
        <f t="shared" si="10"/>
        <v>68.670594153999986</v>
      </c>
      <c r="K174">
        <f t="shared" si="11"/>
        <v>68.670594153999986</v>
      </c>
    </row>
    <row r="175" spans="1:11" x14ac:dyDescent="0.2">
      <c r="A175">
        <v>53.344000000000001</v>
      </c>
      <c r="B175">
        <v>21041.405846000001</v>
      </c>
      <c r="C175">
        <v>0</v>
      </c>
      <c r="F175">
        <f t="shared" si="8"/>
        <v>53344</v>
      </c>
      <c r="G175">
        <f t="shared" si="9"/>
        <v>0</v>
      </c>
      <c r="H175">
        <v>24000</v>
      </c>
      <c r="I175" s="1">
        <v>7.21</v>
      </c>
      <c r="J175">
        <f t="shared" si="10"/>
        <v>56.302594153999998</v>
      </c>
      <c r="K175">
        <f t="shared" si="11"/>
        <v>56.302594153999998</v>
      </c>
    </row>
    <row r="176" spans="1:11" x14ac:dyDescent="0.2">
      <c r="A176">
        <v>55.780999999999999</v>
      </c>
      <c r="B176">
        <v>21041.405846000001</v>
      </c>
      <c r="C176">
        <v>0</v>
      </c>
      <c r="F176">
        <f t="shared" si="8"/>
        <v>55781</v>
      </c>
      <c r="G176">
        <f t="shared" si="9"/>
        <v>0</v>
      </c>
      <c r="H176">
        <v>24000</v>
      </c>
      <c r="I176" s="1">
        <v>7.25</v>
      </c>
      <c r="J176">
        <f t="shared" si="10"/>
        <v>58.739594153999995</v>
      </c>
      <c r="K176">
        <f t="shared" si="11"/>
        <v>58.739594153999995</v>
      </c>
    </row>
    <row r="177" spans="1:11" x14ac:dyDescent="0.2">
      <c r="A177">
        <v>66.070999999999998</v>
      </c>
      <c r="B177">
        <v>21041.405846000001</v>
      </c>
      <c r="C177">
        <v>5.556</v>
      </c>
      <c r="F177">
        <f t="shared" si="8"/>
        <v>66071</v>
      </c>
      <c r="G177">
        <f t="shared" si="9"/>
        <v>1111.2</v>
      </c>
      <c r="H177">
        <v>42000</v>
      </c>
      <c r="I177" s="1">
        <v>7.29</v>
      </c>
      <c r="J177">
        <f t="shared" si="10"/>
        <v>85.918394153999998</v>
      </c>
      <c r="K177">
        <f t="shared" si="11"/>
        <v>85.918394153999998</v>
      </c>
    </row>
    <row r="178" spans="1:11" x14ac:dyDescent="0.2">
      <c r="A178">
        <v>88.769000000000005</v>
      </c>
      <c r="B178">
        <v>2630.1757309999998</v>
      </c>
      <c r="C178">
        <v>50</v>
      </c>
      <c r="F178">
        <f t="shared" si="8"/>
        <v>88769</v>
      </c>
      <c r="G178">
        <f t="shared" si="9"/>
        <v>10000</v>
      </c>
      <c r="H178">
        <v>48000</v>
      </c>
      <c r="I178" s="1">
        <v>7.33</v>
      </c>
      <c r="J178">
        <f t="shared" si="10"/>
        <v>124.13882426900001</v>
      </c>
      <c r="K178">
        <f t="shared" si="11"/>
        <v>124.13882426900001</v>
      </c>
    </row>
    <row r="179" spans="1:11" x14ac:dyDescent="0.2">
      <c r="A179">
        <v>114.997</v>
      </c>
      <c r="B179">
        <v>21041.405846000001</v>
      </c>
      <c r="C179">
        <v>100</v>
      </c>
      <c r="F179">
        <f t="shared" si="8"/>
        <v>114997</v>
      </c>
      <c r="G179">
        <f t="shared" si="9"/>
        <v>20000</v>
      </c>
      <c r="H179">
        <v>84000</v>
      </c>
      <c r="I179" s="1">
        <v>7.37</v>
      </c>
      <c r="J179">
        <f t="shared" si="10"/>
        <v>157.95559415399998</v>
      </c>
      <c r="K179">
        <f t="shared" si="11"/>
        <v>157.95559415399998</v>
      </c>
    </row>
    <row r="180" spans="1:11" x14ac:dyDescent="0.2">
      <c r="A180">
        <v>133.363</v>
      </c>
      <c r="B180">
        <v>2630.1757309999998</v>
      </c>
      <c r="C180">
        <v>122.22199999999999</v>
      </c>
      <c r="F180">
        <f t="shared" si="8"/>
        <v>133363</v>
      </c>
      <c r="G180">
        <f t="shared" si="9"/>
        <v>24444.399999999998</v>
      </c>
      <c r="H180">
        <v>156000</v>
      </c>
      <c r="I180" s="1">
        <v>7.42</v>
      </c>
      <c r="J180">
        <f t="shared" si="10"/>
        <v>262.28842426899996</v>
      </c>
      <c r="K180">
        <f t="shared" si="11"/>
        <v>262.28842426899996</v>
      </c>
    </row>
    <row r="181" spans="1:11" x14ac:dyDescent="0.2">
      <c r="A181">
        <v>143.679</v>
      </c>
      <c r="B181">
        <v>2630.1757309999998</v>
      </c>
      <c r="C181">
        <v>133.333</v>
      </c>
      <c r="F181">
        <f t="shared" si="8"/>
        <v>143679</v>
      </c>
      <c r="G181">
        <f t="shared" si="9"/>
        <v>26666.6</v>
      </c>
      <c r="H181">
        <v>162000</v>
      </c>
      <c r="I181" s="1">
        <v>7.46</v>
      </c>
      <c r="J181">
        <f t="shared" si="10"/>
        <v>276.38222426900001</v>
      </c>
      <c r="K181">
        <f t="shared" si="11"/>
        <v>276.38222426900001</v>
      </c>
    </row>
    <row r="182" spans="1:11" x14ac:dyDescent="0.2">
      <c r="A182">
        <v>149.92699999999999</v>
      </c>
      <c r="B182">
        <v>2630.1757309999998</v>
      </c>
      <c r="C182">
        <v>122.22199999999999</v>
      </c>
      <c r="F182">
        <f t="shared" si="8"/>
        <v>149927</v>
      </c>
      <c r="G182">
        <f t="shared" si="9"/>
        <v>24444.399999999998</v>
      </c>
      <c r="H182">
        <v>204000</v>
      </c>
      <c r="I182" s="1">
        <v>7.5</v>
      </c>
      <c r="J182">
        <f t="shared" si="10"/>
        <v>326.85242426899993</v>
      </c>
      <c r="K182">
        <f t="shared" si="11"/>
        <v>326.85242426899993</v>
      </c>
    </row>
    <row r="183" spans="1:11" x14ac:dyDescent="0.2">
      <c r="A183">
        <v>149.38399999999999</v>
      </c>
      <c r="B183">
        <v>2630.1757309999998</v>
      </c>
      <c r="C183">
        <v>88.888999999999996</v>
      </c>
      <c r="F183">
        <f t="shared" si="8"/>
        <v>149384</v>
      </c>
      <c r="G183">
        <f t="shared" si="9"/>
        <v>17777.8</v>
      </c>
      <c r="H183">
        <v>192000</v>
      </c>
      <c r="I183" s="1">
        <v>7.54</v>
      </c>
      <c r="J183">
        <f t="shared" si="10"/>
        <v>320.97602426899999</v>
      </c>
      <c r="K183">
        <f t="shared" si="11"/>
        <v>320.97602426899999</v>
      </c>
    </row>
    <row r="184" spans="1:11" x14ac:dyDescent="0.2">
      <c r="A184">
        <v>144.16499999999999</v>
      </c>
      <c r="B184">
        <v>2630.1757309999998</v>
      </c>
      <c r="C184">
        <v>44.444000000000003</v>
      </c>
      <c r="F184">
        <f t="shared" si="8"/>
        <v>144165</v>
      </c>
      <c r="G184">
        <f t="shared" si="9"/>
        <v>8888.8000000000011</v>
      </c>
      <c r="H184">
        <v>144000</v>
      </c>
      <c r="I184" s="1">
        <v>7.58</v>
      </c>
      <c r="J184">
        <f t="shared" si="10"/>
        <v>276.64602426900001</v>
      </c>
      <c r="K184">
        <f t="shared" si="11"/>
        <v>276.64602426900001</v>
      </c>
    </row>
    <row r="185" spans="1:11" x14ac:dyDescent="0.2">
      <c r="A185">
        <v>139.06399999999999</v>
      </c>
      <c r="B185">
        <v>2630.1757309999998</v>
      </c>
      <c r="C185">
        <v>5.556</v>
      </c>
      <c r="F185">
        <f t="shared" si="8"/>
        <v>139064</v>
      </c>
      <c r="G185">
        <f t="shared" si="9"/>
        <v>1111.2</v>
      </c>
      <c r="H185">
        <v>78000</v>
      </c>
      <c r="I185" s="1">
        <v>7.62</v>
      </c>
      <c r="J185">
        <f t="shared" si="10"/>
        <v>213.32262426899999</v>
      </c>
      <c r="K185">
        <f t="shared" si="11"/>
        <v>213.32262426899999</v>
      </c>
    </row>
    <row r="186" spans="1:11" x14ac:dyDescent="0.2">
      <c r="A186">
        <v>150.036</v>
      </c>
      <c r="B186">
        <v>21041.405846000001</v>
      </c>
      <c r="C186">
        <v>0</v>
      </c>
      <c r="F186">
        <f t="shared" si="8"/>
        <v>150036</v>
      </c>
      <c r="G186">
        <f t="shared" si="9"/>
        <v>0</v>
      </c>
      <c r="H186">
        <v>42000</v>
      </c>
      <c r="I186" s="1">
        <v>7.67</v>
      </c>
      <c r="J186">
        <f t="shared" si="10"/>
        <v>170.994594154</v>
      </c>
      <c r="K186">
        <f t="shared" si="11"/>
        <v>170.994594154</v>
      </c>
    </row>
    <row r="187" spans="1:11" x14ac:dyDescent="0.2">
      <c r="A187">
        <v>189.37200000000001</v>
      </c>
      <c r="B187">
        <v>2630.1757309999998</v>
      </c>
      <c r="C187">
        <v>0</v>
      </c>
      <c r="F187">
        <f t="shared" si="8"/>
        <v>189372</v>
      </c>
      <c r="G187">
        <f t="shared" si="9"/>
        <v>0</v>
      </c>
      <c r="H187">
        <v>36000</v>
      </c>
      <c r="I187" s="1">
        <v>7.71</v>
      </c>
      <c r="J187">
        <f t="shared" si="10"/>
        <v>222.74182426900001</v>
      </c>
      <c r="K187">
        <f t="shared" si="11"/>
        <v>222.74182426900001</v>
      </c>
    </row>
    <row r="188" spans="1:11" x14ac:dyDescent="0.2">
      <c r="A188">
        <v>200.852</v>
      </c>
      <c r="B188">
        <v>2630.1757309999998</v>
      </c>
      <c r="C188">
        <v>0</v>
      </c>
      <c r="F188">
        <f t="shared" si="8"/>
        <v>200852</v>
      </c>
      <c r="G188">
        <f t="shared" si="9"/>
        <v>0</v>
      </c>
      <c r="H188">
        <v>48000</v>
      </c>
      <c r="I188" s="1">
        <v>7.75</v>
      </c>
      <c r="J188">
        <f t="shared" si="10"/>
        <v>246.221824269</v>
      </c>
      <c r="K188">
        <f t="shared" si="11"/>
        <v>246.221824269</v>
      </c>
    </row>
    <row r="189" spans="1:11" x14ac:dyDescent="0.2">
      <c r="A189">
        <v>197.52199999999999</v>
      </c>
      <c r="B189">
        <v>2630.1757309999998</v>
      </c>
      <c r="C189">
        <v>0</v>
      </c>
      <c r="F189">
        <f t="shared" si="8"/>
        <v>197522</v>
      </c>
      <c r="G189">
        <f t="shared" si="9"/>
        <v>0</v>
      </c>
      <c r="H189">
        <v>54000</v>
      </c>
      <c r="I189" s="1">
        <v>7.79</v>
      </c>
      <c r="J189">
        <f t="shared" si="10"/>
        <v>248.89182426900001</v>
      </c>
      <c r="K189">
        <f t="shared" si="11"/>
        <v>248.89182426900001</v>
      </c>
    </row>
    <row r="190" spans="1:11" x14ac:dyDescent="0.2">
      <c r="A190">
        <v>184.446</v>
      </c>
      <c r="B190">
        <v>2630.1757309999998</v>
      </c>
      <c r="C190">
        <v>0</v>
      </c>
      <c r="F190">
        <f t="shared" si="8"/>
        <v>184446</v>
      </c>
      <c r="G190">
        <f t="shared" si="9"/>
        <v>0</v>
      </c>
      <c r="H190">
        <v>96000</v>
      </c>
      <c r="I190" s="1">
        <v>7.83</v>
      </c>
      <c r="J190">
        <f t="shared" si="10"/>
        <v>277.81582426899996</v>
      </c>
      <c r="K190">
        <f t="shared" si="11"/>
        <v>277.81582426899996</v>
      </c>
    </row>
    <row r="191" spans="1:11" x14ac:dyDescent="0.2">
      <c r="A191">
        <v>164.946</v>
      </c>
      <c r="B191">
        <v>2630.1757309999998</v>
      </c>
      <c r="C191">
        <v>0</v>
      </c>
      <c r="F191">
        <f t="shared" si="8"/>
        <v>164946</v>
      </c>
      <c r="G191">
        <f t="shared" si="9"/>
        <v>0</v>
      </c>
      <c r="H191">
        <v>132000</v>
      </c>
      <c r="I191" s="1">
        <v>7.87</v>
      </c>
      <c r="J191">
        <f t="shared" si="10"/>
        <v>294.31582426899996</v>
      </c>
      <c r="K191">
        <f t="shared" si="11"/>
        <v>294.31582426899996</v>
      </c>
    </row>
    <row r="192" spans="1:11" x14ac:dyDescent="0.2">
      <c r="A192">
        <v>143.69200000000001</v>
      </c>
      <c r="B192">
        <v>2630.1757309999998</v>
      </c>
      <c r="C192">
        <v>0</v>
      </c>
      <c r="F192">
        <f t="shared" si="8"/>
        <v>143692</v>
      </c>
      <c r="G192">
        <f t="shared" si="9"/>
        <v>0</v>
      </c>
      <c r="H192">
        <v>120000</v>
      </c>
      <c r="I192" s="1">
        <v>7.92</v>
      </c>
      <c r="J192">
        <f t="shared" si="10"/>
        <v>261.061824269</v>
      </c>
      <c r="K192">
        <f t="shared" si="11"/>
        <v>261.061824269</v>
      </c>
    </row>
    <row r="193" spans="1:11" x14ac:dyDescent="0.2">
      <c r="A193">
        <v>109.38800000000001</v>
      </c>
      <c r="B193">
        <v>2630.1757309999998</v>
      </c>
      <c r="C193">
        <v>0</v>
      </c>
      <c r="F193">
        <f t="shared" si="8"/>
        <v>109388</v>
      </c>
      <c r="G193">
        <f t="shared" si="9"/>
        <v>0</v>
      </c>
      <c r="H193">
        <v>114000</v>
      </c>
      <c r="I193" s="1">
        <v>7.96</v>
      </c>
      <c r="J193">
        <f t="shared" si="10"/>
        <v>220.757824269</v>
      </c>
      <c r="K193">
        <f t="shared" si="11"/>
        <v>220.757824269</v>
      </c>
    </row>
    <row r="194" spans="1:11" x14ac:dyDescent="0.2">
      <c r="A194">
        <v>80.066999999999993</v>
      </c>
      <c r="B194">
        <v>21041.405846000001</v>
      </c>
      <c r="C194">
        <v>0</v>
      </c>
      <c r="F194">
        <f t="shared" si="8"/>
        <v>80067</v>
      </c>
      <c r="G194">
        <f t="shared" si="9"/>
        <v>0</v>
      </c>
      <c r="H194">
        <v>96000</v>
      </c>
      <c r="I194" s="1">
        <v>8</v>
      </c>
      <c r="J194">
        <f t="shared" si="10"/>
        <v>155.025594154</v>
      </c>
      <c r="K194">
        <f t="shared" si="11"/>
        <v>155.025594154</v>
      </c>
    </row>
    <row r="195" spans="1:11" x14ac:dyDescent="0.2">
      <c r="A195">
        <v>63.249000000000002</v>
      </c>
      <c r="B195">
        <v>21041.405846000001</v>
      </c>
      <c r="C195">
        <v>0</v>
      </c>
      <c r="F195">
        <f t="shared" ref="F195:F258" si="12">1000*A195</f>
        <v>63249</v>
      </c>
      <c r="G195">
        <f t="shared" ref="G195:G258" si="13">200*C195</f>
        <v>0</v>
      </c>
      <c r="H195">
        <v>102000</v>
      </c>
      <c r="I195" s="1">
        <v>8.0399999999999991</v>
      </c>
      <c r="J195">
        <f t="shared" ref="J195:J258" si="14">(F195+H195-B195-G195)/1000</f>
        <v>144.20759415399999</v>
      </c>
      <c r="K195">
        <f t="shared" ref="K195:K258" si="15">ABS(J195)</f>
        <v>144.20759415399999</v>
      </c>
    </row>
    <row r="196" spans="1:11" x14ac:dyDescent="0.2">
      <c r="A196">
        <v>55.951999999999998</v>
      </c>
      <c r="B196">
        <v>21041.405846000001</v>
      </c>
      <c r="C196">
        <v>0</v>
      </c>
      <c r="F196">
        <f t="shared" si="12"/>
        <v>55952</v>
      </c>
      <c r="G196">
        <f t="shared" si="13"/>
        <v>0</v>
      </c>
      <c r="H196">
        <v>108000</v>
      </c>
      <c r="I196" s="1">
        <v>8.08</v>
      </c>
      <c r="J196">
        <f t="shared" si="14"/>
        <v>142.91059415399999</v>
      </c>
      <c r="K196">
        <f t="shared" si="15"/>
        <v>142.91059415399999</v>
      </c>
    </row>
    <row r="197" spans="1:11" x14ac:dyDescent="0.2">
      <c r="A197">
        <v>52.968000000000004</v>
      </c>
      <c r="B197">
        <v>21041.405846000001</v>
      </c>
      <c r="C197">
        <v>0</v>
      </c>
      <c r="F197">
        <f t="shared" si="12"/>
        <v>52968</v>
      </c>
      <c r="G197">
        <f t="shared" si="13"/>
        <v>0</v>
      </c>
      <c r="H197">
        <v>66000</v>
      </c>
      <c r="I197" s="1">
        <v>8.1199999999999992</v>
      </c>
      <c r="J197">
        <f t="shared" si="14"/>
        <v>97.926594153999986</v>
      </c>
      <c r="K197">
        <f t="shared" si="15"/>
        <v>97.926594153999986</v>
      </c>
    </row>
    <row r="198" spans="1:11" x14ac:dyDescent="0.2">
      <c r="A198">
        <v>53.186999999999998</v>
      </c>
      <c r="B198">
        <v>21041.405846000001</v>
      </c>
      <c r="C198">
        <v>0</v>
      </c>
      <c r="F198">
        <f t="shared" si="12"/>
        <v>53187</v>
      </c>
      <c r="G198">
        <f t="shared" si="13"/>
        <v>0</v>
      </c>
      <c r="H198">
        <v>0</v>
      </c>
      <c r="I198" s="1">
        <v>8.17</v>
      </c>
      <c r="J198">
        <f t="shared" si="14"/>
        <v>32.145594154000001</v>
      </c>
      <c r="K198">
        <f t="shared" si="15"/>
        <v>32.145594154000001</v>
      </c>
    </row>
    <row r="199" spans="1:11" x14ac:dyDescent="0.2">
      <c r="A199">
        <v>57.683999999999997</v>
      </c>
      <c r="B199">
        <v>21041.405846000001</v>
      </c>
      <c r="C199">
        <v>0</v>
      </c>
      <c r="F199">
        <f t="shared" si="12"/>
        <v>57684</v>
      </c>
      <c r="G199">
        <f t="shared" si="13"/>
        <v>0</v>
      </c>
      <c r="H199">
        <v>-18000</v>
      </c>
      <c r="I199" s="1">
        <v>8.2100000000000009</v>
      </c>
      <c r="J199">
        <f t="shared" si="14"/>
        <v>18.642594153999998</v>
      </c>
      <c r="K199">
        <f t="shared" si="15"/>
        <v>18.642594153999998</v>
      </c>
    </row>
    <row r="200" spans="1:11" x14ac:dyDescent="0.2">
      <c r="A200">
        <v>75.552000000000007</v>
      </c>
      <c r="B200">
        <v>21041.405846000001</v>
      </c>
      <c r="C200">
        <v>0</v>
      </c>
      <c r="F200">
        <f t="shared" si="12"/>
        <v>75552</v>
      </c>
      <c r="G200">
        <f t="shared" si="13"/>
        <v>0</v>
      </c>
      <c r="H200">
        <v>-42000</v>
      </c>
      <c r="I200" s="1">
        <v>8.25</v>
      </c>
      <c r="J200">
        <f t="shared" si="14"/>
        <v>12.510594153999998</v>
      </c>
      <c r="K200">
        <f t="shared" si="15"/>
        <v>12.510594153999998</v>
      </c>
    </row>
    <row r="201" spans="1:11" x14ac:dyDescent="0.2">
      <c r="A201">
        <v>104.69799999999999</v>
      </c>
      <c r="B201">
        <v>21041.405846000001</v>
      </c>
      <c r="C201">
        <v>0</v>
      </c>
      <c r="F201">
        <f t="shared" si="12"/>
        <v>104698</v>
      </c>
      <c r="G201">
        <f t="shared" si="13"/>
        <v>0</v>
      </c>
      <c r="H201">
        <v>6000</v>
      </c>
      <c r="I201" s="1">
        <v>8.2899999999999991</v>
      </c>
      <c r="J201">
        <f t="shared" si="14"/>
        <v>89.65659415399999</v>
      </c>
      <c r="K201">
        <f t="shared" si="15"/>
        <v>89.65659415399999</v>
      </c>
    </row>
    <row r="202" spans="1:11" x14ac:dyDescent="0.2">
      <c r="A202">
        <v>121.901</v>
      </c>
      <c r="B202">
        <v>71014.744730000006</v>
      </c>
      <c r="C202">
        <v>22.222000000000001</v>
      </c>
      <c r="F202">
        <f t="shared" si="12"/>
        <v>121901</v>
      </c>
      <c r="G202">
        <f t="shared" si="13"/>
        <v>4444.4000000000005</v>
      </c>
      <c r="H202">
        <v>54000</v>
      </c>
      <c r="I202" s="1">
        <v>8.33</v>
      </c>
      <c r="J202">
        <f t="shared" si="14"/>
        <v>100.44185527</v>
      </c>
      <c r="K202">
        <f t="shared" si="15"/>
        <v>100.44185527</v>
      </c>
    </row>
    <row r="203" spans="1:11" x14ac:dyDescent="0.2">
      <c r="A203">
        <v>132.947</v>
      </c>
      <c r="B203">
        <v>71014.744730000006</v>
      </c>
      <c r="C203">
        <v>44.444000000000003</v>
      </c>
      <c r="F203">
        <f t="shared" si="12"/>
        <v>132947</v>
      </c>
      <c r="G203">
        <f t="shared" si="13"/>
        <v>8888.8000000000011</v>
      </c>
      <c r="H203">
        <v>156000</v>
      </c>
      <c r="I203" s="1">
        <v>8.3699999999999992</v>
      </c>
      <c r="J203">
        <f t="shared" si="14"/>
        <v>209.04345527000001</v>
      </c>
      <c r="K203">
        <f t="shared" si="15"/>
        <v>209.04345527000001</v>
      </c>
    </row>
    <row r="204" spans="1:11" x14ac:dyDescent="0.2">
      <c r="A204">
        <v>131.696</v>
      </c>
      <c r="B204">
        <v>168331.24676800001</v>
      </c>
      <c r="C204">
        <v>66.667000000000002</v>
      </c>
      <c r="F204">
        <f t="shared" si="12"/>
        <v>131696</v>
      </c>
      <c r="G204">
        <f t="shared" si="13"/>
        <v>13333.4</v>
      </c>
      <c r="H204">
        <v>186000</v>
      </c>
      <c r="I204" s="1">
        <v>8.42</v>
      </c>
      <c r="J204">
        <f t="shared" si="14"/>
        <v>136.03135323199999</v>
      </c>
      <c r="K204">
        <f t="shared" si="15"/>
        <v>136.03135323199999</v>
      </c>
    </row>
    <row r="205" spans="1:11" x14ac:dyDescent="0.2">
      <c r="A205">
        <v>132.584</v>
      </c>
      <c r="B205">
        <v>168331.24676800001</v>
      </c>
      <c r="C205">
        <v>66.667000000000002</v>
      </c>
      <c r="F205">
        <f t="shared" si="12"/>
        <v>132584</v>
      </c>
      <c r="G205">
        <f t="shared" si="13"/>
        <v>13333.4</v>
      </c>
      <c r="H205">
        <v>210000</v>
      </c>
      <c r="I205" s="1">
        <v>8.4600000000000009</v>
      </c>
      <c r="J205">
        <f t="shared" si="14"/>
        <v>160.91935323199999</v>
      </c>
      <c r="K205">
        <f t="shared" si="15"/>
        <v>160.91935323199999</v>
      </c>
    </row>
    <row r="206" spans="1:11" x14ac:dyDescent="0.2">
      <c r="A206">
        <v>132.74600000000001</v>
      </c>
      <c r="B206">
        <v>168331.24676800001</v>
      </c>
      <c r="C206">
        <v>72.221999999999994</v>
      </c>
      <c r="F206">
        <f t="shared" si="12"/>
        <v>132746</v>
      </c>
      <c r="G206">
        <f t="shared" si="13"/>
        <v>14444.4</v>
      </c>
      <c r="H206">
        <v>210085.80121500001</v>
      </c>
      <c r="I206" s="1">
        <v>8.5</v>
      </c>
      <c r="J206">
        <f t="shared" si="14"/>
        <v>160.05615444699998</v>
      </c>
      <c r="K206">
        <f t="shared" si="15"/>
        <v>160.05615444699998</v>
      </c>
    </row>
    <row r="207" spans="1:11" x14ac:dyDescent="0.2">
      <c r="A207">
        <v>126.76600000000001</v>
      </c>
      <c r="B207">
        <v>328771.96634400001</v>
      </c>
      <c r="C207">
        <v>44.444000000000003</v>
      </c>
      <c r="F207">
        <f t="shared" si="12"/>
        <v>126766</v>
      </c>
      <c r="G207">
        <f t="shared" si="13"/>
        <v>8888.8000000000011</v>
      </c>
      <c r="H207">
        <v>186000</v>
      </c>
      <c r="I207" s="1">
        <v>8.5399999999999991</v>
      </c>
      <c r="J207">
        <f t="shared" si="14"/>
        <v>-24.894766344000018</v>
      </c>
      <c r="K207">
        <f t="shared" si="15"/>
        <v>24.894766344000018</v>
      </c>
    </row>
    <row r="208" spans="1:11" x14ac:dyDescent="0.2">
      <c r="A208">
        <v>123.218</v>
      </c>
      <c r="B208">
        <v>168331.24676800001</v>
      </c>
      <c r="C208">
        <v>22.222000000000001</v>
      </c>
      <c r="F208">
        <f t="shared" si="12"/>
        <v>123218</v>
      </c>
      <c r="G208">
        <f t="shared" si="13"/>
        <v>4444.4000000000005</v>
      </c>
      <c r="H208">
        <v>203455.97264600001</v>
      </c>
      <c r="I208" s="1">
        <v>8.58</v>
      </c>
      <c r="J208">
        <f t="shared" si="14"/>
        <v>153.89832587799998</v>
      </c>
      <c r="K208">
        <f t="shared" si="15"/>
        <v>153.89832587799998</v>
      </c>
    </row>
    <row r="209" spans="1:11" x14ac:dyDescent="0.2">
      <c r="A209">
        <v>125.129</v>
      </c>
      <c r="B209">
        <v>328771.96634400001</v>
      </c>
      <c r="C209">
        <v>5.556</v>
      </c>
      <c r="F209">
        <f t="shared" si="12"/>
        <v>125129</v>
      </c>
      <c r="G209">
        <f t="shared" si="13"/>
        <v>1111.2</v>
      </c>
      <c r="H209">
        <v>84000</v>
      </c>
      <c r="I209" s="1">
        <v>8.6199999999999992</v>
      </c>
      <c r="J209">
        <f t="shared" si="14"/>
        <v>-120.75416634400001</v>
      </c>
      <c r="K209">
        <f t="shared" si="15"/>
        <v>120.75416634400001</v>
      </c>
    </row>
    <row r="210" spans="1:11" x14ac:dyDescent="0.2">
      <c r="A210">
        <v>144.34399999999999</v>
      </c>
      <c r="B210">
        <v>168331.24676800001</v>
      </c>
      <c r="C210">
        <v>0</v>
      </c>
      <c r="F210">
        <f t="shared" si="12"/>
        <v>144344</v>
      </c>
      <c r="G210">
        <f t="shared" si="13"/>
        <v>0</v>
      </c>
      <c r="H210">
        <v>143386.266584</v>
      </c>
      <c r="I210" s="1">
        <v>8.67</v>
      </c>
      <c r="J210">
        <f t="shared" si="14"/>
        <v>119.39901981599995</v>
      </c>
      <c r="K210">
        <f t="shared" si="15"/>
        <v>119.39901981599995</v>
      </c>
    </row>
    <row r="211" spans="1:11" x14ac:dyDescent="0.2">
      <c r="A211">
        <v>183.75899999999999</v>
      </c>
      <c r="B211">
        <v>328771.96634400001</v>
      </c>
      <c r="C211">
        <v>0</v>
      </c>
      <c r="F211">
        <f t="shared" si="12"/>
        <v>183759</v>
      </c>
      <c r="G211">
        <f t="shared" si="13"/>
        <v>0</v>
      </c>
      <c r="H211">
        <v>300000</v>
      </c>
      <c r="I211" s="1">
        <v>8.7100000000000009</v>
      </c>
      <c r="J211">
        <f t="shared" si="14"/>
        <v>154.98703365599999</v>
      </c>
      <c r="K211">
        <f t="shared" si="15"/>
        <v>154.98703365599999</v>
      </c>
    </row>
    <row r="212" spans="1:11" x14ac:dyDescent="0.2">
      <c r="A212">
        <v>194.72200000000001</v>
      </c>
      <c r="B212">
        <v>568117.95784299995</v>
      </c>
      <c r="C212">
        <v>0</v>
      </c>
      <c r="F212">
        <f t="shared" si="12"/>
        <v>194722</v>
      </c>
      <c r="G212">
        <f t="shared" si="13"/>
        <v>0</v>
      </c>
      <c r="H212">
        <v>294000</v>
      </c>
      <c r="I212" s="1">
        <v>8.75</v>
      </c>
      <c r="J212">
        <f t="shared" si="14"/>
        <v>-79.395957842999948</v>
      </c>
      <c r="K212">
        <f t="shared" si="15"/>
        <v>79.395957842999948</v>
      </c>
    </row>
    <row r="213" spans="1:11" x14ac:dyDescent="0.2">
      <c r="A213">
        <v>196.38499999999999</v>
      </c>
      <c r="B213">
        <v>568117.95784299995</v>
      </c>
      <c r="C213">
        <v>0</v>
      </c>
      <c r="F213">
        <f t="shared" si="12"/>
        <v>196385</v>
      </c>
      <c r="G213">
        <f t="shared" si="13"/>
        <v>0</v>
      </c>
      <c r="H213">
        <v>273000</v>
      </c>
      <c r="I213" s="1">
        <v>8.7899999999999991</v>
      </c>
      <c r="J213">
        <f t="shared" si="14"/>
        <v>-98.732957842999951</v>
      </c>
      <c r="K213">
        <f t="shared" si="15"/>
        <v>98.732957842999951</v>
      </c>
    </row>
    <row r="214" spans="1:11" x14ac:dyDescent="0.2">
      <c r="A214">
        <v>182.94900000000001</v>
      </c>
      <c r="B214">
        <v>568117.95784299995</v>
      </c>
      <c r="C214">
        <v>0</v>
      </c>
      <c r="F214">
        <f t="shared" si="12"/>
        <v>182949</v>
      </c>
      <c r="G214">
        <f t="shared" si="13"/>
        <v>0</v>
      </c>
      <c r="H214">
        <v>258000</v>
      </c>
      <c r="I214" s="1">
        <v>8.83</v>
      </c>
      <c r="J214">
        <f t="shared" si="14"/>
        <v>-127.16895784299996</v>
      </c>
      <c r="K214">
        <f t="shared" si="15"/>
        <v>127.16895784299996</v>
      </c>
    </row>
    <row r="215" spans="1:11" x14ac:dyDescent="0.2">
      <c r="A215">
        <v>163.54599999999999</v>
      </c>
      <c r="B215">
        <v>568117.95784299995</v>
      </c>
      <c r="C215">
        <v>0</v>
      </c>
      <c r="F215">
        <f t="shared" si="12"/>
        <v>163546</v>
      </c>
      <c r="G215">
        <f t="shared" si="13"/>
        <v>0</v>
      </c>
      <c r="H215">
        <v>213000</v>
      </c>
      <c r="I215" s="1">
        <v>8.8699999999999992</v>
      </c>
      <c r="J215">
        <f t="shared" si="14"/>
        <v>-191.57195784299995</v>
      </c>
      <c r="K215">
        <f t="shared" si="15"/>
        <v>191.57195784299995</v>
      </c>
    </row>
    <row r="216" spans="1:11" x14ac:dyDescent="0.2">
      <c r="A216">
        <v>142.05199999999999</v>
      </c>
      <c r="B216">
        <v>568117.95784299995</v>
      </c>
      <c r="C216">
        <v>0</v>
      </c>
      <c r="F216">
        <f t="shared" si="12"/>
        <v>142052</v>
      </c>
      <c r="G216">
        <f t="shared" si="13"/>
        <v>0</v>
      </c>
      <c r="H216">
        <v>186000</v>
      </c>
      <c r="I216" s="1">
        <v>8.92</v>
      </c>
      <c r="J216">
        <f t="shared" si="14"/>
        <v>-240.06595784299995</v>
      </c>
      <c r="K216">
        <f t="shared" si="15"/>
        <v>240.06595784299995</v>
      </c>
    </row>
    <row r="217" spans="1:11" x14ac:dyDescent="0.2">
      <c r="A217">
        <v>114.69499999999999</v>
      </c>
      <c r="B217">
        <v>568117.95784299995</v>
      </c>
      <c r="C217">
        <v>0</v>
      </c>
      <c r="F217">
        <f t="shared" si="12"/>
        <v>114695</v>
      </c>
      <c r="G217">
        <f t="shared" si="13"/>
        <v>0</v>
      </c>
      <c r="H217">
        <v>153000</v>
      </c>
      <c r="I217" s="1">
        <v>8.9600000000000009</v>
      </c>
      <c r="J217">
        <f t="shared" si="14"/>
        <v>-300.42295784299995</v>
      </c>
      <c r="K217">
        <f t="shared" si="15"/>
        <v>300.42295784299995</v>
      </c>
    </row>
    <row r="218" spans="1:11" x14ac:dyDescent="0.2">
      <c r="A218">
        <v>83.042000000000002</v>
      </c>
      <c r="B218">
        <v>328771.96634400001</v>
      </c>
      <c r="C218">
        <v>0</v>
      </c>
      <c r="F218">
        <f t="shared" si="12"/>
        <v>83042</v>
      </c>
      <c r="G218">
        <f t="shared" si="13"/>
        <v>0</v>
      </c>
      <c r="H218">
        <v>5725.1093890000002</v>
      </c>
      <c r="I218" s="1">
        <v>9</v>
      </c>
      <c r="J218">
        <f t="shared" si="14"/>
        <v>-240.00485695500004</v>
      </c>
      <c r="K218">
        <f t="shared" si="15"/>
        <v>240.00485695500004</v>
      </c>
    </row>
    <row r="219" spans="1:11" x14ac:dyDescent="0.2">
      <c r="A219">
        <v>63.918999999999997</v>
      </c>
      <c r="B219">
        <v>71014.744730000006</v>
      </c>
      <c r="C219">
        <v>0</v>
      </c>
      <c r="F219">
        <f t="shared" si="12"/>
        <v>63919</v>
      </c>
      <c r="G219">
        <f t="shared" si="13"/>
        <v>0</v>
      </c>
      <c r="H219">
        <v>-50988.269218000001</v>
      </c>
      <c r="I219" s="1">
        <v>9.0399999999999991</v>
      </c>
      <c r="J219">
        <f t="shared" si="14"/>
        <v>-58.084013948000006</v>
      </c>
      <c r="K219">
        <f t="shared" si="15"/>
        <v>58.084013948000006</v>
      </c>
    </row>
    <row r="220" spans="1:11" x14ac:dyDescent="0.2">
      <c r="A220">
        <v>56.783000000000001</v>
      </c>
      <c r="B220">
        <v>2630.1757309999998</v>
      </c>
      <c r="C220">
        <v>0</v>
      </c>
      <c r="F220">
        <f t="shared" si="12"/>
        <v>56783</v>
      </c>
      <c r="G220">
        <f t="shared" si="13"/>
        <v>0</v>
      </c>
      <c r="H220">
        <v>17803.944094999999</v>
      </c>
      <c r="I220" s="1">
        <v>9.08</v>
      </c>
      <c r="J220">
        <f t="shared" si="14"/>
        <v>71.956768363999998</v>
      </c>
      <c r="K220">
        <f t="shared" si="15"/>
        <v>71.956768363999998</v>
      </c>
    </row>
    <row r="221" spans="1:11" x14ac:dyDescent="0.2">
      <c r="A221">
        <v>53.567999999999998</v>
      </c>
      <c r="B221">
        <v>71014.744730000006</v>
      </c>
      <c r="C221">
        <v>0</v>
      </c>
      <c r="F221">
        <f t="shared" si="12"/>
        <v>53568</v>
      </c>
      <c r="G221">
        <f t="shared" si="13"/>
        <v>0</v>
      </c>
      <c r="H221">
        <v>-35737.156038000001</v>
      </c>
      <c r="I221" s="1">
        <v>9.1199999999999992</v>
      </c>
      <c r="J221">
        <f t="shared" si="14"/>
        <v>-53.183900768000008</v>
      </c>
      <c r="K221">
        <f t="shared" si="15"/>
        <v>53.183900768000008</v>
      </c>
    </row>
    <row r="222" spans="1:11" x14ac:dyDescent="0.2">
      <c r="A222">
        <v>54.533999999999999</v>
      </c>
      <c r="B222">
        <v>21041.405846000001</v>
      </c>
      <c r="C222">
        <v>0</v>
      </c>
      <c r="F222">
        <f t="shared" si="12"/>
        <v>54534</v>
      </c>
      <c r="G222">
        <f t="shared" si="13"/>
        <v>0</v>
      </c>
      <c r="H222">
        <v>-39839.966528999998</v>
      </c>
      <c r="I222" s="1">
        <v>9.17</v>
      </c>
      <c r="J222">
        <f t="shared" si="14"/>
        <v>-6.3473723749999991</v>
      </c>
      <c r="K222">
        <f t="shared" si="15"/>
        <v>6.3473723749999991</v>
      </c>
    </row>
    <row r="223" spans="1:11" x14ac:dyDescent="0.2">
      <c r="A223">
        <v>58.896000000000001</v>
      </c>
      <c r="B223">
        <v>21041.405846000001</v>
      </c>
      <c r="C223">
        <v>0</v>
      </c>
      <c r="F223">
        <f t="shared" si="12"/>
        <v>58896</v>
      </c>
      <c r="G223">
        <f t="shared" si="13"/>
        <v>0</v>
      </c>
      <c r="H223">
        <v>-57200.290885000002</v>
      </c>
      <c r="I223" s="1">
        <v>9.2100000000000009</v>
      </c>
      <c r="J223">
        <f t="shared" si="14"/>
        <v>-19.345696731000004</v>
      </c>
      <c r="K223">
        <f t="shared" si="15"/>
        <v>19.345696731000004</v>
      </c>
    </row>
    <row r="224" spans="1:11" x14ac:dyDescent="0.2">
      <c r="A224">
        <v>76.409000000000006</v>
      </c>
      <c r="B224">
        <v>21041.405846000001</v>
      </c>
      <c r="C224">
        <v>0</v>
      </c>
      <c r="F224">
        <f t="shared" si="12"/>
        <v>76409</v>
      </c>
      <c r="G224">
        <f t="shared" si="13"/>
        <v>0</v>
      </c>
      <c r="H224">
        <v>-79139.354760000002</v>
      </c>
      <c r="I224" s="1">
        <v>9.25</v>
      </c>
      <c r="J224">
        <f t="shared" si="14"/>
        <v>-23.771760606000004</v>
      </c>
      <c r="K224">
        <f t="shared" si="15"/>
        <v>23.771760606000004</v>
      </c>
    </row>
    <row r="225" spans="1:11" x14ac:dyDescent="0.2">
      <c r="A225">
        <v>103.92400000000001</v>
      </c>
      <c r="B225">
        <v>21041.405846000001</v>
      </c>
      <c r="C225">
        <v>0</v>
      </c>
      <c r="F225">
        <f t="shared" si="12"/>
        <v>103924</v>
      </c>
      <c r="G225">
        <f t="shared" si="13"/>
        <v>0</v>
      </c>
      <c r="H225">
        <v>-34635.496926</v>
      </c>
      <c r="I225" s="1">
        <v>9.2899999999999991</v>
      </c>
      <c r="J225">
        <f t="shared" si="14"/>
        <v>48.247097228000008</v>
      </c>
      <c r="K225">
        <f t="shared" si="15"/>
        <v>48.247097228000008</v>
      </c>
    </row>
    <row r="226" spans="1:11" x14ac:dyDescent="0.2">
      <c r="A226">
        <v>116.008</v>
      </c>
      <c r="B226">
        <v>71014.744730000006</v>
      </c>
      <c r="C226">
        <v>38.889000000000003</v>
      </c>
      <c r="F226">
        <f t="shared" si="12"/>
        <v>116008</v>
      </c>
      <c r="G226">
        <f t="shared" si="13"/>
        <v>7777.8</v>
      </c>
      <c r="H226">
        <v>-24000</v>
      </c>
      <c r="I226" s="1">
        <v>9.33</v>
      </c>
      <c r="J226">
        <f t="shared" si="14"/>
        <v>13.215455269999994</v>
      </c>
      <c r="K226">
        <f t="shared" si="15"/>
        <v>13.215455269999994</v>
      </c>
    </row>
    <row r="227" spans="1:11" x14ac:dyDescent="0.2">
      <c r="A227">
        <v>121.22199999999999</v>
      </c>
      <c r="B227">
        <v>71014.744730000006</v>
      </c>
      <c r="C227">
        <v>172.22200000000001</v>
      </c>
      <c r="F227">
        <f t="shared" si="12"/>
        <v>121222</v>
      </c>
      <c r="G227">
        <f t="shared" si="13"/>
        <v>34444.400000000001</v>
      </c>
      <c r="H227">
        <v>72000</v>
      </c>
      <c r="I227" s="1">
        <v>9.3699999999999992</v>
      </c>
      <c r="J227">
        <f t="shared" si="14"/>
        <v>87.762855270000003</v>
      </c>
      <c r="K227">
        <f t="shared" si="15"/>
        <v>87.762855270000003</v>
      </c>
    </row>
    <row r="228" spans="1:11" x14ac:dyDescent="0.2">
      <c r="A228">
        <v>120.352</v>
      </c>
      <c r="B228">
        <v>71014.744730000006</v>
      </c>
      <c r="C228">
        <v>138.88900000000001</v>
      </c>
      <c r="F228">
        <f t="shared" si="12"/>
        <v>120352</v>
      </c>
      <c r="G228">
        <f t="shared" si="13"/>
        <v>27777.800000000003</v>
      </c>
      <c r="H228">
        <v>102000</v>
      </c>
      <c r="I228" s="1">
        <v>9.42</v>
      </c>
      <c r="J228">
        <f t="shared" si="14"/>
        <v>123.55945526999999</v>
      </c>
      <c r="K228">
        <f t="shared" si="15"/>
        <v>123.55945526999999</v>
      </c>
    </row>
    <row r="229" spans="1:11" x14ac:dyDescent="0.2">
      <c r="A229">
        <v>119.626</v>
      </c>
      <c r="B229">
        <v>71014.744730000006</v>
      </c>
      <c r="C229">
        <v>272.22199999999998</v>
      </c>
      <c r="F229">
        <f t="shared" si="12"/>
        <v>119626</v>
      </c>
      <c r="G229">
        <f t="shared" si="13"/>
        <v>54444.399999999994</v>
      </c>
      <c r="H229">
        <v>102000</v>
      </c>
      <c r="I229" s="1">
        <v>9.4600000000000009</v>
      </c>
      <c r="J229">
        <f t="shared" si="14"/>
        <v>96.166855269999999</v>
      </c>
      <c r="K229">
        <f t="shared" si="15"/>
        <v>96.166855269999999</v>
      </c>
    </row>
    <row r="230" spans="1:11" x14ac:dyDescent="0.2">
      <c r="A230">
        <v>121.804</v>
      </c>
      <c r="B230">
        <v>71014.744730000006</v>
      </c>
      <c r="C230">
        <v>166.667</v>
      </c>
      <c r="F230">
        <f t="shared" si="12"/>
        <v>121804</v>
      </c>
      <c r="G230">
        <f t="shared" si="13"/>
        <v>33333.4</v>
      </c>
      <c r="H230">
        <v>84000</v>
      </c>
      <c r="I230" s="1">
        <v>9.5</v>
      </c>
      <c r="J230">
        <f t="shared" si="14"/>
        <v>101.45585527</v>
      </c>
      <c r="K230">
        <f t="shared" si="15"/>
        <v>101.45585527</v>
      </c>
    </row>
    <row r="231" spans="1:11" x14ac:dyDescent="0.2">
      <c r="A231">
        <v>119.416</v>
      </c>
      <c r="B231">
        <v>71014.744730000006</v>
      </c>
      <c r="C231">
        <v>150</v>
      </c>
      <c r="F231">
        <f t="shared" si="12"/>
        <v>119416</v>
      </c>
      <c r="G231">
        <f t="shared" si="13"/>
        <v>30000</v>
      </c>
      <c r="H231">
        <v>114000</v>
      </c>
      <c r="I231" s="1">
        <v>9.5399999999999991</v>
      </c>
      <c r="J231">
        <f t="shared" si="14"/>
        <v>132.40125527000001</v>
      </c>
      <c r="K231">
        <f t="shared" si="15"/>
        <v>132.40125527000001</v>
      </c>
    </row>
    <row r="232" spans="1:11" x14ac:dyDescent="0.2">
      <c r="A232">
        <v>118.051</v>
      </c>
      <c r="B232">
        <v>71014.744730000006</v>
      </c>
      <c r="C232">
        <v>111.111</v>
      </c>
      <c r="F232">
        <f t="shared" si="12"/>
        <v>118051</v>
      </c>
      <c r="G232">
        <f t="shared" si="13"/>
        <v>22222.2</v>
      </c>
      <c r="H232">
        <v>102000</v>
      </c>
      <c r="I232" s="1">
        <v>9.58</v>
      </c>
      <c r="J232">
        <f t="shared" si="14"/>
        <v>126.81405527</v>
      </c>
      <c r="K232">
        <f t="shared" si="15"/>
        <v>126.81405527</v>
      </c>
    </row>
    <row r="233" spans="1:11" x14ac:dyDescent="0.2">
      <c r="A233">
        <v>121.376</v>
      </c>
      <c r="B233">
        <v>71014.744730000006</v>
      </c>
      <c r="C233">
        <v>16.667000000000002</v>
      </c>
      <c r="F233">
        <f t="shared" si="12"/>
        <v>121376</v>
      </c>
      <c r="G233">
        <f t="shared" si="13"/>
        <v>3333.4000000000005</v>
      </c>
      <c r="H233">
        <v>108000</v>
      </c>
      <c r="I233" s="1">
        <v>9.6199999999999992</v>
      </c>
      <c r="J233">
        <f t="shared" si="14"/>
        <v>155.02785527</v>
      </c>
      <c r="K233">
        <f t="shared" si="15"/>
        <v>155.02785527</v>
      </c>
    </row>
    <row r="234" spans="1:11" x14ac:dyDescent="0.2">
      <c r="A234">
        <v>139.374</v>
      </c>
      <c r="B234">
        <v>71014.744730000006</v>
      </c>
      <c r="C234">
        <v>0</v>
      </c>
      <c r="F234">
        <f t="shared" si="12"/>
        <v>139374</v>
      </c>
      <c r="G234">
        <f t="shared" si="13"/>
        <v>0</v>
      </c>
      <c r="H234">
        <v>90000</v>
      </c>
      <c r="I234" s="1">
        <v>9.67</v>
      </c>
      <c r="J234">
        <f t="shared" si="14"/>
        <v>158.35925527000001</v>
      </c>
      <c r="K234">
        <f t="shared" si="15"/>
        <v>158.35925527000001</v>
      </c>
    </row>
    <row r="235" spans="1:11" x14ac:dyDescent="0.2">
      <c r="A235">
        <v>178.27699999999999</v>
      </c>
      <c r="B235">
        <v>71014.744730000006</v>
      </c>
      <c r="C235">
        <v>0</v>
      </c>
      <c r="F235">
        <f t="shared" si="12"/>
        <v>178277</v>
      </c>
      <c r="G235">
        <f t="shared" si="13"/>
        <v>0</v>
      </c>
      <c r="H235">
        <v>108000</v>
      </c>
      <c r="I235" s="1">
        <v>9.7100000000000009</v>
      </c>
      <c r="J235">
        <f t="shared" si="14"/>
        <v>215.26225527</v>
      </c>
      <c r="K235">
        <f t="shared" si="15"/>
        <v>215.26225527</v>
      </c>
    </row>
    <row r="236" spans="1:11" x14ac:dyDescent="0.2">
      <c r="A236">
        <v>189.15700000000001</v>
      </c>
      <c r="B236">
        <v>71014.744730000006</v>
      </c>
      <c r="C236">
        <v>0</v>
      </c>
      <c r="F236">
        <f t="shared" si="12"/>
        <v>189157</v>
      </c>
      <c r="G236">
        <f t="shared" si="13"/>
        <v>0</v>
      </c>
      <c r="H236">
        <v>60000</v>
      </c>
      <c r="I236" s="1">
        <v>9.75</v>
      </c>
      <c r="J236">
        <f t="shared" si="14"/>
        <v>178.14225526999999</v>
      </c>
      <c r="K236">
        <f t="shared" si="15"/>
        <v>178.14225526999999</v>
      </c>
    </row>
    <row r="237" spans="1:11" x14ac:dyDescent="0.2">
      <c r="A237">
        <v>191.459</v>
      </c>
      <c r="B237">
        <v>71014.744730000006</v>
      </c>
      <c r="C237">
        <v>0</v>
      </c>
      <c r="F237">
        <f t="shared" si="12"/>
        <v>191459</v>
      </c>
      <c r="G237">
        <f t="shared" si="13"/>
        <v>0</v>
      </c>
      <c r="H237">
        <v>48000</v>
      </c>
      <c r="I237" s="1">
        <v>9.7899999999999991</v>
      </c>
      <c r="J237">
        <f t="shared" si="14"/>
        <v>168.44425526999999</v>
      </c>
      <c r="K237">
        <f t="shared" si="15"/>
        <v>168.44425526999999</v>
      </c>
    </row>
    <row r="238" spans="1:11" x14ac:dyDescent="0.2">
      <c r="A238">
        <v>180.77099999999999</v>
      </c>
      <c r="B238">
        <v>71014.744730000006</v>
      </c>
      <c r="C238">
        <v>0</v>
      </c>
      <c r="F238">
        <f t="shared" si="12"/>
        <v>180771</v>
      </c>
      <c r="G238">
        <f t="shared" si="13"/>
        <v>0</v>
      </c>
      <c r="H238">
        <v>54000</v>
      </c>
      <c r="I238" s="1">
        <v>9.83</v>
      </c>
      <c r="J238">
        <f t="shared" si="14"/>
        <v>163.75625527</v>
      </c>
      <c r="K238">
        <f t="shared" si="15"/>
        <v>163.75625527</v>
      </c>
    </row>
    <row r="239" spans="1:11" x14ac:dyDescent="0.2">
      <c r="A239">
        <v>163.31</v>
      </c>
      <c r="B239">
        <v>71014.744730000006</v>
      </c>
      <c r="C239">
        <v>0</v>
      </c>
      <c r="F239">
        <f t="shared" si="12"/>
        <v>163310</v>
      </c>
      <c r="G239">
        <f t="shared" si="13"/>
        <v>0</v>
      </c>
      <c r="H239">
        <v>36000</v>
      </c>
      <c r="I239" s="1">
        <v>9.8699999999999992</v>
      </c>
      <c r="J239">
        <f t="shared" si="14"/>
        <v>128.29525526999998</v>
      </c>
      <c r="K239">
        <f t="shared" si="15"/>
        <v>128.29525526999998</v>
      </c>
    </row>
    <row r="240" spans="1:11" x14ac:dyDescent="0.2">
      <c r="A240">
        <v>141.53100000000001</v>
      </c>
      <c r="B240">
        <v>168331.24676800001</v>
      </c>
      <c r="C240">
        <v>0</v>
      </c>
      <c r="F240">
        <f t="shared" si="12"/>
        <v>141531</v>
      </c>
      <c r="G240">
        <f t="shared" si="13"/>
        <v>0</v>
      </c>
      <c r="H240">
        <v>108000</v>
      </c>
      <c r="I240" s="1">
        <v>9.92</v>
      </c>
      <c r="J240">
        <f t="shared" si="14"/>
        <v>81.199753231999992</v>
      </c>
      <c r="K240">
        <f t="shared" si="15"/>
        <v>81.199753231999992</v>
      </c>
    </row>
    <row r="241" spans="1:11" x14ac:dyDescent="0.2">
      <c r="A241">
        <v>114.78700000000001</v>
      </c>
      <c r="B241">
        <v>71014.744730000006</v>
      </c>
      <c r="C241">
        <v>0</v>
      </c>
      <c r="F241">
        <f t="shared" si="12"/>
        <v>114787</v>
      </c>
      <c r="G241">
        <f t="shared" si="13"/>
        <v>0</v>
      </c>
      <c r="H241">
        <v>132000</v>
      </c>
      <c r="I241" s="1">
        <v>9.9600000000000009</v>
      </c>
      <c r="J241">
        <f t="shared" si="14"/>
        <v>175.77225526999999</v>
      </c>
      <c r="K241">
        <f t="shared" si="15"/>
        <v>175.77225526999999</v>
      </c>
    </row>
    <row r="242" spans="1:11" x14ac:dyDescent="0.2">
      <c r="A242">
        <v>83.703000000000003</v>
      </c>
      <c r="B242">
        <v>168331.24676800001</v>
      </c>
      <c r="C242">
        <v>0</v>
      </c>
      <c r="F242">
        <f t="shared" si="12"/>
        <v>83703</v>
      </c>
      <c r="G242">
        <f t="shared" si="13"/>
        <v>0</v>
      </c>
      <c r="H242">
        <v>126000</v>
      </c>
      <c r="I242" s="1">
        <v>10</v>
      </c>
      <c r="J242">
        <f t="shared" si="14"/>
        <v>41.371753231999989</v>
      </c>
      <c r="K242">
        <f t="shared" si="15"/>
        <v>41.371753231999989</v>
      </c>
    </row>
    <row r="243" spans="1:11" x14ac:dyDescent="0.2">
      <c r="A243">
        <v>64.369</v>
      </c>
      <c r="B243">
        <v>168331.24676800001</v>
      </c>
      <c r="C243">
        <v>0</v>
      </c>
      <c r="F243">
        <f t="shared" si="12"/>
        <v>64369</v>
      </c>
      <c r="G243">
        <f t="shared" si="13"/>
        <v>0</v>
      </c>
      <c r="H243">
        <v>271947.68803199998</v>
      </c>
      <c r="I243" s="1">
        <v>10.039999999999999</v>
      </c>
      <c r="J243">
        <f t="shared" si="14"/>
        <v>167.98544126399997</v>
      </c>
      <c r="K243">
        <f t="shared" si="15"/>
        <v>167.98544126399997</v>
      </c>
    </row>
    <row r="244" spans="1:11" x14ac:dyDescent="0.2">
      <c r="A244">
        <v>57.081000000000003</v>
      </c>
      <c r="B244">
        <v>328771.96634400001</v>
      </c>
      <c r="C244">
        <v>0</v>
      </c>
      <c r="F244">
        <f t="shared" si="12"/>
        <v>57081</v>
      </c>
      <c r="G244">
        <f t="shared" si="13"/>
        <v>0</v>
      </c>
      <c r="H244">
        <v>274744.884235</v>
      </c>
      <c r="I244" s="1">
        <v>10.08</v>
      </c>
      <c r="J244">
        <f t="shared" si="14"/>
        <v>3.05391789099999</v>
      </c>
      <c r="K244">
        <f t="shared" si="15"/>
        <v>3.05391789099999</v>
      </c>
    </row>
    <row r="245" spans="1:11" x14ac:dyDescent="0.2">
      <c r="A245">
        <v>54.643999999999998</v>
      </c>
      <c r="B245">
        <v>328771.96634400001</v>
      </c>
      <c r="C245">
        <v>0</v>
      </c>
      <c r="F245">
        <f t="shared" si="12"/>
        <v>54644</v>
      </c>
      <c r="G245">
        <f t="shared" si="13"/>
        <v>0</v>
      </c>
      <c r="H245">
        <v>300000</v>
      </c>
      <c r="I245" s="1">
        <v>10.119999999999999</v>
      </c>
      <c r="J245">
        <f t="shared" si="14"/>
        <v>25.872033655999985</v>
      </c>
      <c r="K245">
        <f t="shared" si="15"/>
        <v>25.872033655999985</v>
      </c>
    </row>
    <row r="246" spans="1:11" x14ac:dyDescent="0.2">
      <c r="A246">
        <v>54.744</v>
      </c>
      <c r="B246">
        <v>568117.95784299995</v>
      </c>
      <c r="C246">
        <v>0</v>
      </c>
      <c r="F246">
        <f t="shared" si="12"/>
        <v>54744</v>
      </c>
      <c r="G246">
        <f t="shared" si="13"/>
        <v>0</v>
      </c>
      <c r="H246">
        <v>276000</v>
      </c>
      <c r="I246" s="1">
        <v>10.17</v>
      </c>
      <c r="J246">
        <f t="shared" si="14"/>
        <v>-237.37395784299994</v>
      </c>
      <c r="K246">
        <f t="shared" si="15"/>
        <v>237.37395784299994</v>
      </c>
    </row>
    <row r="247" spans="1:11" x14ac:dyDescent="0.2">
      <c r="A247">
        <v>58.567999999999998</v>
      </c>
      <c r="B247">
        <v>779311.32763099996</v>
      </c>
      <c r="C247">
        <v>0</v>
      </c>
      <c r="F247">
        <f t="shared" si="12"/>
        <v>58568</v>
      </c>
      <c r="G247">
        <f t="shared" si="13"/>
        <v>0</v>
      </c>
      <c r="H247">
        <v>249000</v>
      </c>
      <c r="I247" s="1">
        <v>10.210000000000001</v>
      </c>
      <c r="J247">
        <f t="shared" si="14"/>
        <v>-471.74332763099994</v>
      </c>
      <c r="K247">
        <f t="shared" si="15"/>
        <v>471.74332763099994</v>
      </c>
    </row>
    <row r="248" spans="1:11" x14ac:dyDescent="0.2">
      <c r="A248">
        <v>74.489000000000004</v>
      </c>
      <c r="B248">
        <v>568117.95784299995</v>
      </c>
      <c r="C248">
        <v>0</v>
      </c>
      <c r="F248">
        <f t="shared" si="12"/>
        <v>74489</v>
      </c>
      <c r="G248">
        <f t="shared" si="13"/>
        <v>0</v>
      </c>
      <c r="H248">
        <v>195000</v>
      </c>
      <c r="I248" s="1">
        <v>10.25</v>
      </c>
      <c r="J248">
        <f t="shared" si="14"/>
        <v>-298.62895784299997</v>
      </c>
      <c r="K248">
        <f t="shared" si="15"/>
        <v>298.62895784299997</v>
      </c>
    </row>
    <row r="249" spans="1:11" x14ac:dyDescent="0.2">
      <c r="A249">
        <v>102.16500000000001</v>
      </c>
      <c r="B249">
        <v>779311.32763099996</v>
      </c>
      <c r="C249">
        <v>0</v>
      </c>
      <c r="F249">
        <f t="shared" si="12"/>
        <v>102165</v>
      </c>
      <c r="G249">
        <f t="shared" si="13"/>
        <v>0</v>
      </c>
      <c r="H249">
        <v>159000</v>
      </c>
      <c r="I249" s="1">
        <v>10.29</v>
      </c>
      <c r="J249">
        <f t="shared" si="14"/>
        <v>-518.14632763099996</v>
      </c>
      <c r="K249">
        <f t="shared" si="15"/>
        <v>518.14632763099996</v>
      </c>
    </row>
    <row r="250" spans="1:11" x14ac:dyDescent="0.2">
      <c r="A250">
        <v>120.566</v>
      </c>
      <c r="B250">
        <v>779311.32763099996</v>
      </c>
      <c r="C250">
        <v>11.111000000000001</v>
      </c>
      <c r="F250">
        <f t="shared" si="12"/>
        <v>120566</v>
      </c>
      <c r="G250">
        <f t="shared" si="13"/>
        <v>2222.2000000000003</v>
      </c>
      <c r="H250">
        <v>105000</v>
      </c>
      <c r="I250" s="1">
        <v>10.33</v>
      </c>
      <c r="J250">
        <f t="shared" si="14"/>
        <v>-555.96752763099994</v>
      </c>
      <c r="K250">
        <f t="shared" si="15"/>
        <v>555.96752763099994</v>
      </c>
    </row>
    <row r="251" spans="1:11" x14ac:dyDescent="0.2">
      <c r="A251">
        <v>125.164</v>
      </c>
      <c r="B251">
        <v>779311.32763099996</v>
      </c>
      <c r="C251">
        <v>38.889000000000003</v>
      </c>
      <c r="F251">
        <f t="shared" si="12"/>
        <v>125164</v>
      </c>
      <c r="G251">
        <f t="shared" si="13"/>
        <v>7777.8</v>
      </c>
      <c r="H251">
        <v>84000</v>
      </c>
      <c r="I251" s="1">
        <v>10.37</v>
      </c>
      <c r="J251">
        <f t="shared" si="14"/>
        <v>-577.92512763100001</v>
      </c>
      <c r="K251">
        <f t="shared" si="15"/>
        <v>577.92512763100001</v>
      </c>
    </row>
    <row r="252" spans="1:11" x14ac:dyDescent="0.2">
      <c r="A252">
        <v>124.482</v>
      </c>
      <c r="B252">
        <v>568117.95784299995</v>
      </c>
      <c r="C252">
        <v>183.333</v>
      </c>
      <c r="F252">
        <f t="shared" si="12"/>
        <v>124482</v>
      </c>
      <c r="G252">
        <f t="shared" si="13"/>
        <v>36666.6</v>
      </c>
      <c r="H252">
        <v>78000</v>
      </c>
      <c r="I252" s="1">
        <v>10.42</v>
      </c>
      <c r="J252">
        <f t="shared" si="14"/>
        <v>-402.30255784299993</v>
      </c>
      <c r="K252">
        <f t="shared" si="15"/>
        <v>402.30255784299993</v>
      </c>
    </row>
    <row r="253" spans="1:11" x14ac:dyDescent="0.2">
      <c r="A253">
        <v>122.286</v>
      </c>
      <c r="B253">
        <v>779311.32763099996</v>
      </c>
      <c r="C253">
        <v>244.44399999999999</v>
      </c>
      <c r="F253">
        <f t="shared" si="12"/>
        <v>122286</v>
      </c>
      <c r="G253">
        <f t="shared" si="13"/>
        <v>48888.799999999996</v>
      </c>
      <c r="H253">
        <v>78000</v>
      </c>
      <c r="I253" s="1">
        <v>10.46</v>
      </c>
      <c r="J253">
        <f t="shared" si="14"/>
        <v>-627.91412763100004</v>
      </c>
      <c r="K253">
        <f t="shared" si="15"/>
        <v>627.91412763100004</v>
      </c>
    </row>
    <row r="254" spans="1:11" x14ac:dyDescent="0.2">
      <c r="A254">
        <v>125.943</v>
      </c>
      <c r="B254">
        <v>779311.32763099996</v>
      </c>
      <c r="C254">
        <v>400</v>
      </c>
      <c r="F254">
        <f t="shared" si="12"/>
        <v>125943</v>
      </c>
      <c r="G254">
        <f t="shared" si="13"/>
        <v>80000</v>
      </c>
      <c r="H254">
        <v>96000</v>
      </c>
      <c r="I254" s="1">
        <v>10.5</v>
      </c>
      <c r="J254">
        <f t="shared" si="14"/>
        <v>-637.36832763099994</v>
      </c>
      <c r="K254">
        <f t="shared" si="15"/>
        <v>637.36832763099994</v>
      </c>
    </row>
    <row r="255" spans="1:11" x14ac:dyDescent="0.2">
      <c r="A255">
        <v>124.858</v>
      </c>
      <c r="B255">
        <v>779311.32763099996</v>
      </c>
      <c r="C255">
        <v>338.88900000000001</v>
      </c>
      <c r="F255">
        <f t="shared" si="12"/>
        <v>124858</v>
      </c>
      <c r="G255">
        <f t="shared" si="13"/>
        <v>67777.8</v>
      </c>
      <c r="H255">
        <v>99000</v>
      </c>
      <c r="I255" s="1">
        <v>10.54</v>
      </c>
      <c r="J255">
        <f t="shared" si="14"/>
        <v>-623.23112763100005</v>
      </c>
      <c r="K255">
        <f t="shared" si="15"/>
        <v>623.23112763100005</v>
      </c>
    </row>
    <row r="256" spans="1:11" x14ac:dyDescent="0.2">
      <c r="A256">
        <v>124.744</v>
      </c>
      <c r="B256">
        <v>779311.32763099996</v>
      </c>
      <c r="C256">
        <v>161.11099999999999</v>
      </c>
      <c r="F256">
        <f t="shared" si="12"/>
        <v>124744</v>
      </c>
      <c r="G256">
        <f t="shared" si="13"/>
        <v>32222.199999999997</v>
      </c>
      <c r="H256">
        <v>108000</v>
      </c>
      <c r="I256" s="1">
        <v>10.58</v>
      </c>
      <c r="J256">
        <f t="shared" si="14"/>
        <v>-578.78952763099994</v>
      </c>
      <c r="K256">
        <f t="shared" si="15"/>
        <v>578.78952763099994</v>
      </c>
    </row>
    <row r="257" spans="1:11" x14ac:dyDescent="0.2">
      <c r="A257">
        <v>124.434</v>
      </c>
      <c r="B257">
        <v>779311.32763099996</v>
      </c>
      <c r="C257">
        <v>33.332999999999998</v>
      </c>
      <c r="F257">
        <f t="shared" si="12"/>
        <v>124434</v>
      </c>
      <c r="G257">
        <f t="shared" si="13"/>
        <v>6666.5999999999995</v>
      </c>
      <c r="H257">
        <v>114000</v>
      </c>
      <c r="I257" s="1">
        <v>10.62</v>
      </c>
      <c r="J257">
        <f t="shared" si="14"/>
        <v>-547.54392763099997</v>
      </c>
      <c r="K257">
        <f t="shared" si="15"/>
        <v>547.54392763099997</v>
      </c>
    </row>
    <row r="258" spans="1:11" x14ac:dyDescent="0.2">
      <c r="A258">
        <v>143.11500000000001</v>
      </c>
      <c r="B258">
        <v>568117.95784299995</v>
      </c>
      <c r="C258">
        <v>0</v>
      </c>
      <c r="F258">
        <f t="shared" si="12"/>
        <v>143115</v>
      </c>
      <c r="G258">
        <f t="shared" si="13"/>
        <v>0</v>
      </c>
      <c r="H258">
        <v>123000</v>
      </c>
      <c r="I258" s="1">
        <v>10.67</v>
      </c>
      <c r="J258">
        <f t="shared" si="14"/>
        <v>-302.00295784299993</v>
      </c>
      <c r="K258">
        <f t="shared" si="15"/>
        <v>302.00295784299993</v>
      </c>
    </row>
    <row r="259" spans="1:11" x14ac:dyDescent="0.2">
      <c r="A259">
        <v>183.77600000000001</v>
      </c>
      <c r="B259">
        <v>779311.32763099996</v>
      </c>
      <c r="C259">
        <v>0</v>
      </c>
      <c r="F259">
        <f t="shared" ref="F259:F322" si="16">1000*A259</f>
        <v>183776</v>
      </c>
      <c r="G259">
        <f t="shared" ref="G259:G322" si="17">200*C259</f>
        <v>0</v>
      </c>
      <c r="H259">
        <v>150000</v>
      </c>
      <c r="I259" s="1">
        <v>10.71</v>
      </c>
      <c r="J259">
        <f t="shared" ref="J259:J322" si="18">(F259+H259-B259-G259)/1000</f>
        <v>-445.53532763099997</v>
      </c>
      <c r="K259">
        <f t="shared" ref="K259:K322" si="19">ABS(J259)</f>
        <v>445.53532763099997</v>
      </c>
    </row>
    <row r="260" spans="1:11" x14ac:dyDescent="0.2">
      <c r="A260">
        <v>195.934</v>
      </c>
      <c r="B260">
        <v>779311.32763099996</v>
      </c>
      <c r="C260">
        <v>0</v>
      </c>
      <c r="F260">
        <f t="shared" si="16"/>
        <v>195934</v>
      </c>
      <c r="G260">
        <f t="shared" si="17"/>
        <v>0</v>
      </c>
      <c r="H260">
        <v>132000</v>
      </c>
      <c r="I260" s="1">
        <v>10.75</v>
      </c>
      <c r="J260">
        <f t="shared" si="18"/>
        <v>-451.37732763099996</v>
      </c>
      <c r="K260">
        <f t="shared" si="19"/>
        <v>451.37732763099996</v>
      </c>
    </row>
    <row r="261" spans="1:11" x14ac:dyDescent="0.2">
      <c r="A261">
        <v>193.69</v>
      </c>
      <c r="B261">
        <v>568117.95784299995</v>
      </c>
      <c r="C261">
        <v>0</v>
      </c>
      <c r="F261">
        <f t="shared" si="16"/>
        <v>193690</v>
      </c>
      <c r="G261">
        <f t="shared" si="17"/>
        <v>0</v>
      </c>
      <c r="H261">
        <v>132000</v>
      </c>
      <c r="I261" s="1">
        <v>10.79</v>
      </c>
      <c r="J261">
        <f t="shared" si="18"/>
        <v>-242.42795784299994</v>
      </c>
      <c r="K261">
        <f t="shared" si="19"/>
        <v>242.42795784299994</v>
      </c>
    </row>
    <row r="262" spans="1:11" x14ac:dyDescent="0.2">
      <c r="A262">
        <v>178.09700000000001</v>
      </c>
      <c r="B262">
        <v>568117.95784299995</v>
      </c>
      <c r="C262">
        <v>0</v>
      </c>
      <c r="F262">
        <f t="shared" si="16"/>
        <v>178097</v>
      </c>
      <c r="G262">
        <f t="shared" si="17"/>
        <v>0</v>
      </c>
      <c r="H262">
        <v>135000</v>
      </c>
      <c r="I262" s="1">
        <v>10.83</v>
      </c>
      <c r="J262">
        <f t="shared" si="18"/>
        <v>-255.02095784299996</v>
      </c>
      <c r="K262">
        <f t="shared" si="19"/>
        <v>255.02095784299996</v>
      </c>
    </row>
    <row r="263" spans="1:11" x14ac:dyDescent="0.2">
      <c r="A263">
        <v>160.27799999999999</v>
      </c>
      <c r="B263">
        <v>568117.95784299995</v>
      </c>
      <c r="C263">
        <v>0</v>
      </c>
      <c r="F263">
        <f t="shared" si="16"/>
        <v>160278</v>
      </c>
      <c r="G263">
        <f t="shared" si="17"/>
        <v>0</v>
      </c>
      <c r="H263">
        <v>129000</v>
      </c>
      <c r="I263" s="1">
        <v>10.87</v>
      </c>
      <c r="J263">
        <f t="shared" si="18"/>
        <v>-278.83995784299998</v>
      </c>
      <c r="K263">
        <f t="shared" si="19"/>
        <v>278.83995784299998</v>
      </c>
    </row>
    <row r="264" spans="1:11" x14ac:dyDescent="0.2">
      <c r="A264">
        <v>141.45699999999999</v>
      </c>
      <c r="B264">
        <v>779311.32763099996</v>
      </c>
      <c r="C264">
        <v>0</v>
      </c>
      <c r="F264">
        <f t="shared" si="16"/>
        <v>141457</v>
      </c>
      <c r="G264">
        <f t="shared" si="17"/>
        <v>0</v>
      </c>
      <c r="H264">
        <v>117000</v>
      </c>
      <c r="I264" s="1">
        <v>10.92</v>
      </c>
      <c r="J264">
        <f t="shared" si="18"/>
        <v>-520.85432763099993</v>
      </c>
      <c r="K264">
        <f t="shared" si="19"/>
        <v>520.85432763099993</v>
      </c>
    </row>
    <row r="265" spans="1:11" x14ac:dyDescent="0.2">
      <c r="A265">
        <v>118.571</v>
      </c>
      <c r="B265">
        <v>568117.95784299995</v>
      </c>
      <c r="C265">
        <v>0</v>
      </c>
      <c r="F265">
        <f t="shared" si="16"/>
        <v>118571</v>
      </c>
      <c r="G265">
        <f t="shared" si="17"/>
        <v>0</v>
      </c>
      <c r="H265">
        <v>102000</v>
      </c>
      <c r="I265" s="1">
        <v>10.96</v>
      </c>
      <c r="J265">
        <f t="shared" si="18"/>
        <v>-347.54695784299997</v>
      </c>
      <c r="K265">
        <f t="shared" si="19"/>
        <v>347.54695784299997</v>
      </c>
    </row>
    <row r="266" spans="1:11" x14ac:dyDescent="0.2">
      <c r="A266">
        <v>86.585999999999999</v>
      </c>
      <c r="B266">
        <v>328771.96634400001</v>
      </c>
      <c r="C266">
        <v>0</v>
      </c>
      <c r="F266">
        <f t="shared" si="16"/>
        <v>86586</v>
      </c>
      <c r="G266">
        <f t="shared" si="17"/>
        <v>0</v>
      </c>
      <c r="H266">
        <v>93000</v>
      </c>
      <c r="I266" s="1">
        <v>11</v>
      </c>
      <c r="J266">
        <f t="shared" si="18"/>
        <v>-149.18596634400001</v>
      </c>
      <c r="K266">
        <f t="shared" si="19"/>
        <v>149.18596634400001</v>
      </c>
    </row>
    <row r="267" spans="1:11" x14ac:dyDescent="0.2">
      <c r="A267">
        <v>65.677000000000007</v>
      </c>
      <c r="B267">
        <v>328771.96634400001</v>
      </c>
      <c r="C267">
        <v>0</v>
      </c>
      <c r="F267">
        <f t="shared" si="16"/>
        <v>65677</v>
      </c>
      <c r="G267">
        <f t="shared" si="17"/>
        <v>0</v>
      </c>
      <c r="H267">
        <v>93000</v>
      </c>
      <c r="I267" s="1">
        <v>11.04</v>
      </c>
      <c r="J267">
        <f t="shared" si="18"/>
        <v>-170.09496634400003</v>
      </c>
      <c r="K267">
        <f t="shared" si="19"/>
        <v>170.09496634400003</v>
      </c>
    </row>
    <row r="268" spans="1:11" x14ac:dyDescent="0.2">
      <c r="A268">
        <v>57.701999999999998</v>
      </c>
      <c r="B268">
        <v>328771.96634400001</v>
      </c>
      <c r="C268">
        <v>0</v>
      </c>
      <c r="F268">
        <f t="shared" si="16"/>
        <v>57702</v>
      </c>
      <c r="G268">
        <f t="shared" si="17"/>
        <v>0</v>
      </c>
      <c r="H268">
        <v>84000</v>
      </c>
      <c r="I268" s="1">
        <v>11.08</v>
      </c>
      <c r="J268">
        <f t="shared" si="18"/>
        <v>-187.06996634400002</v>
      </c>
      <c r="K268">
        <f t="shared" si="19"/>
        <v>187.06996634400002</v>
      </c>
    </row>
    <row r="269" spans="1:11" x14ac:dyDescent="0.2">
      <c r="A269">
        <v>54.792999999999999</v>
      </c>
      <c r="B269">
        <v>328771.96634400001</v>
      </c>
      <c r="C269">
        <v>0</v>
      </c>
      <c r="F269">
        <f t="shared" si="16"/>
        <v>54793</v>
      </c>
      <c r="G269">
        <f t="shared" si="17"/>
        <v>0</v>
      </c>
      <c r="H269">
        <v>87000</v>
      </c>
      <c r="I269" s="1">
        <v>11.12</v>
      </c>
      <c r="J269">
        <f t="shared" si="18"/>
        <v>-186.97896634400001</v>
      </c>
      <c r="K269">
        <f t="shared" si="19"/>
        <v>186.97896634400001</v>
      </c>
    </row>
    <row r="270" spans="1:11" x14ac:dyDescent="0.2">
      <c r="A270">
        <v>54.268000000000001</v>
      </c>
      <c r="B270">
        <v>328771.96634400001</v>
      </c>
      <c r="C270">
        <v>0</v>
      </c>
      <c r="F270">
        <f t="shared" si="16"/>
        <v>54268</v>
      </c>
      <c r="G270">
        <f t="shared" si="17"/>
        <v>0</v>
      </c>
      <c r="H270">
        <v>84000</v>
      </c>
      <c r="I270" s="1">
        <v>11.17</v>
      </c>
      <c r="J270">
        <f t="shared" si="18"/>
        <v>-190.50396634400002</v>
      </c>
      <c r="K270">
        <f t="shared" si="19"/>
        <v>190.50396634400002</v>
      </c>
    </row>
    <row r="271" spans="1:11" x14ac:dyDescent="0.2">
      <c r="A271">
        <v>57.868000000000002</v>
      </c>
      <c r="B271">
        <v>328771.96634400001</v>
      </c>
      <c r="C271">
        <v>0</v>
      </c>
      <c r="F271">
        <f t="shared" si="16"/>
        <v>57868</v>
      </c>
      <c r="G271">
        <f t="shared" si="17"/>
        <v>0</v>
      </c>
      <c r="H271">
        <v>90000</v>
      </c>
      <c r="I271" s="1">
        <v>11.21</v>
      </c>
      <c r="J271">
        <f t="shared" si="18"/>
        <v>-180.90396634400003</v>
      </c>
      <c r="K271">
        <f t="shared" si="19"/>
        <v>180.90396634400003</v>
      </c>
    </row>
    <row r="272" spans="1:11" x14ac:dyDescent="0.2">
      <c r="A272">
        <v>75.647999999999996</v>
      </c>
      <c r="B272">
        <v>328771.96634400001</v>
      </c>
      <c r="C272">
        <v>0</v>
      </c>
      <c r="F272">
        <f t="shared" si="16"/>
        <v>75648</v>
      </c>
      <c r="G272">
        <f t="shared" si="17"/>
        <v>0</v>
      </c>
      <c r="H272">
        <v>78000</v>
      </c>
      <c r="I272" s="1">
        <v>11.25</v>
      </c>
      <c r="J272">
        <f t="shared" si="18"/>
        <v>-175.12396634400002</v>
      </c>
      <c r="K272">
        <f t="shared" si="19"/>
        <v>175.12396634400002</v>
      </c>
    </row>
    <row r="273" spans="1:11" x14ac:dyDescent="0.2">
      <c r="A273">
        <v>104.14700000000001</v>
      </c>
      <c r="B273">
        <v>328771.96634400001</v>
      </c>
      <c r="C273">
        <v>0</v>
      </c>
      <c r="F273">
        <f t="shared" si="16"/>
        <v>104147</v>
      </c>
      <c r="G273">
        <f t="shared" si="17"/>
        <v>0</v>
      </c>
      <c r="H273">
        <v>81000</v>
      </c>
      <c r="I273" s="1">
        <v>11.29</v>
      </c>
      <c r="J273">
        <f t="shared" si="18"/>
        <v>-143.62496634400003</v>
      </c>
      <c r="K273">
        <f t="shared" si="19"/>
        <v>143.62496634400003</v>
      </c>
    </row>
    <row r="274" spans="1:11" x14ac:dyDescent="0.2">
      <c r="A274">
        <v>117.902</v>
      </c>
      <c r="B274">
        <v>328771.96634400001</v>
      </c>
      <c r="C274">
        <v>77.778000000000006</v>
      </c>
      <c r="F274">
        <f t="shared" si="16"/>
        <v>117902</v>
      </c>
      <c r="G274">
        <f t="shared" si="17"/>
        <v>15555.6</v>
      </c>
      <c r="H274">
        <v>77318.449722999998</v>
      </c>
      <c r="I274" s="1">
        <v>11.33</v>
      </c>
      <c r="J274">
        <f t="shared" si="18"/>
        <v>-149.10711662100002</v>
      </c>
      <c r="K274">
        <f t="shared" si="19"/>
        <v>149.10711662100002</v>
      </c>
    </row>
    <row r="275" spans="1:11" x14ac:dyDescent="0.2">
      <c r="A275">
        <v>124.254</v>
      </c>
      <c r="B275">
        <v>168331.24676800001</v>
      </c>
      <c r="C275">
        <v>166.667</v>
      </c>
      <c r="F275">
        <f t="shared" si="16"/>
        <v>124254</v>
      </c>
      <c r="G275">
        <f t="shared" si="17"/>
        <v>33333.4</v>
      </c>
      <c r="H275">
        <v>237870.49099600001</v>
      </c>
      <c r="I275" s="1">
        <v>11.37</v>
      </c>
      <c r="J275">
        <f t="shared" si="18"/>
        <v>160.45984422800001</v>
      </c>
      <c r="K275">
        <f t="shared" si="19"/>
        <v>160.45984422800001</v>
      </c>
    </row>
    <row r="276" spans="1:11" x14ac:dyDescent="0.2">
      <c r="A276">
        <v>122.85899999999999</v>
      </c>
      <c r="B276">
        <v>328771.96634400001</v>
      </c>
      <c r="C276">
        <v>161.11099999999999</v>
      </c>
      <c r="F276">
        <f t="shared" si="16"/>
        <v>122859</v>
      </c>
      <c r="G276">
        <f t="shared" si="17"/>
        <v>32222.199999999997</v>
      </c>
      <c r="H276">
        <v>105000</v>
      </c>
      <c r="I276" s="1">
        <v>11.42</v>
      </c>
      <c r="J276">
        <f t="shared" si="18"/>
        <v>-133.13516634400003</v>
      </c>
      <c r="K276">
        <f t="shared" si="19"/>
        <v>133.13516634400003</v>
      </c>
    </row>
    <row r="277" spans="1:11" x14ac:dyDescent="0.2">
      <c r="A277">
        <v>123.384</v>
      </c>
      <c r="B277">
        <v>568117.95784299995</v>
      </c>
      <c r="C277">
        <v>405.55599999999998</v>
      </c>
      <c r="F277">
        <f t="shared" si="16"/>
        <v>123384</v>
      </c>
      <c r="G277">
        <f t="shared" si="17"/>
        <v>81111.199999999997</v>
      </c>
      <c r="H277">
        <v>72000</v>
      </c>
      <c r="I277" s="1">
        <v>11.46</v>
      </c>
      <c r="J277">
        <f t="shared" si="18"/>
        <v>-453.84515784299998</v>
      </c>
      <c r="K277">
        <f t="shared" si="19"/>
        <v>453.84515784299998</v>
      </c>
    </row>
    <row r="278" spans="1:11" x14ac:dyDescent="0.2">
      <c r="A278">
        <v>125.173</v>
      </c>
      <c r="B278">
        <v>568117.95784299995</v>
      </c>
      <c r="C278">
        <v>211.11099999999999</v>
      </c>
      <c r="F278">
        <f t="shared" si="16"/>
        <v>125173</v>
      </c>
      <c r="G278">
        <f t="shared" si="17"/>
        <v>42222.2</v>
      </c>
      <c r="H278">
        <v>78000</v>
      </c>
      <c r="I278" s="1">
        <v>11.5</v>
      </c>
      <c r="J278">
        <f t="shared" si="18"/>
        <v>-407.16715784299998</v>
      </c>
      <c r="K278">
        <f t="shared" si="19"/>
        <v>407.16715784299998</v>
      </c>
    </row>
    <row r="279" spans="1:11" x14ac:dyDescent="0.2">
      <c r="A279">
        <v>121.691</v>
      </c>
      <c r="B279">
        <v>328771.96634400001</v>
      </c>
      <c r="C279">
        <v>138.88900000000001</v>
      </c>
      <c r="F279">
        <f t="shared" si="16"/>
        <v>121691</v>
      </c>
      <c r="G279">
        <f t="shared" si="17"/>
        <v>27777.800000000003</v>
      </c>
      <c r="H279">
        <v>96000</v>
      </c>
      <c r="I279" s="1">
        <v>11.54</v>
      </c>
      <c r="J279">
        <f t="shared" si="18"/>
        <v>-138.858766344</v>
      </c>
      <c r="K279">
        <f t="shared" si="19"/>
        <v>138.858766344</v>
      </c>
    </row>
    <row r="280" spans="1:11" x14ac:dyDescent="0.2">
      <c r="A280">
        <v>123.239</v>
      </c>
      <c r="B280">
        <v>328771.96634400001</v>
      </c>
      <c r="C280">
        <v>61.110999999999997</v>
      </c>
      <c r="F280">
        <f t="shared" si="16"/>
        <v>123239</v>
      </c>
      <c r="G280">
        <f t="shared" si="17"/>
        <v>12222.199999999999</v>
      </c>
      <c r="H280">
        <v>102000</v>
      </c>
      <c r="I280" s="1">
        <v>11.58</v>
      </c>
      <c r="J280">
        <f t="shared" si="18"/>
        <v>-115.75516634400002</v>
      </c>
      <c r="K280">
        <f t="shared" si="19"/>
        <v>115.75516634400002</v>
      </c>
    </row>
    <row r="281" spans="1:11" x14ac:dyDescent="0.2">
      <c r="A281">
        <v>125.514</v>
      </c>
      <c r="B281">
        <v>328771.96634400001</v>
      </c>
      <c r="C281">
        <v>11.111000000000001</v>
      </c>
      <c r="F281">
        <f t="shared" si="16"/>
        <v>125514</v>
      </c>
      <c r="G281">
        <f t="shared" si="17"/>
        <v>2222.2000000000003</v>
      </c>
      <c r="H281">
        <v>25587.617656999999</v>
      </c>
      <c r="I281" s="1">
        <v>11.62</v>
      </c>
      <c r="J281">
        <f t="shared" si="18"/>
        <v>-179.89254868700004</v>
      </c>
      <c r="K281">
        <f t="shared" si="19"/>
        <v>179.89254868700004</v>
      </c>
    </row>
    <row r="282" spans="1:11" x14ac:dyDescent="0.2">
      <c r="A282">
        <v>143.09800000000001</v>
      </c>
      <c r="B282">
        <v>168331.24676800001</v>
      </c>
      <c r="C282">
        <v>0</v>
      </c>
      <c r="F282">
        <f t="shared" si="16"/>
        <v>143098</v>
      </c>
      <c r="G282">
        <f t="shared" si="17"/>
        <v>0</v>
      </c>
      <c r="H282">
        <v>-110955.13386099999</v>
      </c>
      <c r="I282" s="1">
        <v>11.67</v>
      </c>
      <c r="J282">
        <f t="shared" si="18"/>
        <v>-136.18838062900002</v>
      </c>
      <c r="K282">
        <f t="shared" si="19"/>
        <v>136.18838062900002</v>
      </c>
    </row>
    <row r="283" spans="1:11" x14ac:dyDescent="0.2">
      <c r="A283">
        <v>180.61799999999999</v>
      </c>
      <c r="B283">
        <v>71014.744730000006</v>
      </c>
      <c r="C283">
        <v>0</v>
      </c>
      <c r="F283">
        <f t="shared" si="16"/>
        <v>180618</v>
      </c>
      <c r="G283">
        <f t="shared" si="17"/>
        <v>0</v>
      </c>
      <c r="H283">
        <v>-20106.788058999999</v>
      </c>
      <c r="I283" s="1">
        <v>11.71</v>
      </c>
      <c r="J283">
        <f t="shared" si="18"/>
        <v>89.496467211000009</v>
      </c>
      <c r="K283">
        <f t="shared" si="19"/>
        <v>89.496467211000009</v>
      </c>
    </row>
    <row r="284" spans="1:11" x14ac:dyDescent="0.2">
      <c r="A284">
        <v>188.62799999999999</v>
      </c>
      <c r="B284">
        <v>168331.24676800001</v>
      </c>
      <c r="C284">
        <v>0</v>
      </c>
      <c r="F284">
        <f t="shared" si="16"/>
        <v>188628</v>
      </c>
      <c r="G284">
        <f t="shared" si="17"/>
        <v>0</v>
      </c>
      <c r="H284">
        <v>-18567.034356</v>
      </c>
      <c r="I284" s="1">
        <v>11.75</v>
      </c>
      <c r="J284">
        <f t="shared" si="18"/>
        <v>1.7297188759999991</v>
      </c>
      <c r="K284">
        <f t="shared" si="19"/>
        <v>1.7297188759999991</v>
      </c>
    </row>
    <row r="285" spans="1:11" x14ac:dyDescent="0.2">
      <c r="A285">
        <v>188.506</v>
      </c>
      <c r="B285">
        <v>168331.24676800001</v>
      </c>
      <c r="C285">
        <v>0</v>
      </c>
      <c r="F285">
        <f t="shared" si="16"/>
        <v>188506</v>
      </c>
      <c r="G285">
        <f t="shared" si="17"/>
        <v>0</v>
      </c>
      <c r="H285">
        <v>153447.23680399999</v>
      </c>
      <c r="I285" s="1">
        <v>11.79</v>
      </c>
      <c r="J285">
        <f t="shared" si="18"/>
        <v>173.62199003599997</v>
      </c>
      <c r="K285">
        <f t="shared" si="19"/>
        <v>173.62199003599997</v>
      </c>
    </row>
    <row r="286" spans="1:11" x14ac:dyDescent="0.2">
      <c r="A286">
        <v>177.083</v>
      </c>
      <c r="B286">
        <v>328771.96634400001</v>
      </c>
      <c r="C286">
        <v>0</v>
      </c>
      <c r="F286">
        <f t="shared" si="16"/>
        <v>177083</v>
      </c>
      <c r="G286">
        <f t="shared" si="17"/>
        <v>0</v>
      </c>
      <c r="H286">
        <v>14147.126611</v>
      </c>
      <c r="I286" s="1">
        <v>11.83</v>
      </c>
      <c r="J286">
        <f t="shared" si="18"/>
        <v>-137.54183973300002</v>
      </c>
      <c r="K286">
        <f t="shared" si="19"/>
        <v>137.54183973300002</v>
      </c>
    </row>
    <row r="287" spans="1:11" x14ac:dyDescent="0.2">
      <c r="A287">
        <v>158.756</v>
      </c>
      <c r="B287">
        <v>168331.24676800001</v>
      </c>
      <c r="C287">
        <v>0</v>
      </c>
      <c r="F287">
        <f t="shared" si="16"/>
        <v>158756</v>
      </c>
      <c r="G287">
        <f t="shared" si="17"/>
        <v>0</v>
      </c>
      <c r="H287">
        <v>-64635.665025000002</v>
      </c>
      <c r="I287" s="1">
        <v>11.87</v>
      </c>
      <c r="J287">
        <f t="shared" si="18"/>
        <v>-74.210911793000008</v>
      </c>
      <c r="K287">
        <f t="shared" si="19"/>
        <v>74.210911793000008</v>
      </c>
    </row>
    <row r="288" spans="1:11" x14ac:dyDescent="0.2">
      <c r="A288">
        <v>140.32400000000001</v>
      </c>
      <c r="B288">
        <v>71014.744730000006</v>
      </c>
      <c r="C288">
        <v>0</v>
      </c>
      <c r="F288">
        <f t="shared" si="16"/>
        <v>140324</v>
      </c>
      <c r="G288">
        <f t="shared" si="17"/>
        <v>0</v>
      </c>
      <c r="H288">
        <v>49512.317961000001</v>
      </c>
      <c r="I288" s="1">
        <v>11.92</v>
      </c>
      <c r="J288">
        <f t="shared" si="18"/>
        <v>118.82157323099999</v>
      </c>
      <c r="K288">
        <f t="shared" si="19"/>
        <v>118.82157323099999</v>
      </c>
    </row>
    <row r="289" spans="1:11" x14ac:dyDescent="0.2">
      <c r="A289">
        <v>115.426</v>
      </c>
      <c r="B289">
        <v>168331.24676800001</v>
      </c>
      <c r="C289">
        <v>0</v>
      </c>
      <c r="F289">
        <f t="shared" si="16"/>
        <v>115426</v>
      </c>
      <c r="G289">
        <f t="shared" si="17"/>
        <v>0</v>
      </c>
      <c r="H289">
        <v>243896.17363</v>
      </c>
      <c r="I289" s="1">
        <v>11.96</v>
      </c>
      <c r="J289">
        <f t="shared" si="18"/>
        <v>190.99092686199995</v>
      </c>
      <c r="K289">
        <f t="shared" si="19"/>
        <v>190.99092686199995</v>
      </c>
    </row>
    <row r="290" spans="1:11" x14ac:dyDescent="0.2">
      <c r="A290">
        <v>85.058999999999997</v>
      </c>
      <c r="B290">
        <v>328771.96634400001</v>
      </c>
      <c r="C290">
        <v>0</v>
      </c>
      <c r="F290">
        <f t="shared" si="16"/>
        <v>85059</v>
      </c>
      <c r="G290">
        <f t="shared" si="17"/>
        <v>0</v>
      </c>
      <c r="H290">
        <v>300000</v>
      </c>
      <c r="I290" s="1">
        <v>12</v>
      </c>
      <c r="J290">
        <f t="shared" si="18"/>
        <v>56.287033655999984</v>
      </c>
      <c r="K290">
        <f t="shared" si="19"/>
        <v>56.287033655999984</v>
      </c>
    </row>
    <row r="291" spans="1:11" x14ac:dyDescent="0.2">
      <c r="A291">
        <v>66.036000000000001</v>
      </c>
      <c r="B291">
        <v>568117.95784299995</v>
      </c>
      <c r="C291">
        <v>0</v>
      </c>
      <c r="F291">
        <f t="shared" si="16"/>
        <v>66036</v>
      </c>
      <c r="G291">
        <f t="shared" si="17"/>
        <v>0</v>
      </c>
      <c r="H291">
        <v>297000</v>
      </c>
      <c r="I291" s="1">
        <v>12.04</v>
      </c>
      <c r="J291">
        <f t="shared" si="18"/>
        <v>-205.08195784299994</v>
      </c>
      <c r="K291">
        <f t="shared" si="19"/>
        <v>205.08195784299994</v>
      </c>
    </row>
    <row r="292" spans="1:11" x14ac:dyDescent="0.2">
      <c r="A292">
        <v>56.402999999999999</v>
      </c>
      <c r="B292">
        <v>568117.95784299995</v>
      </c>
      <c r="C292">
        <v>0</v>
      </c>
      <c r="F292">
        <f t="shared" si="16"/>
        <v>56403</v>
      </c>
      <c r="G292">
        <f t="shared" si="17"/>
        <v>0</v>
      </c>
      <c r="H292">
        <v>112957.212461</v>
      </c>
      <c r="I292" s="1">
        <v>12.08</v>
      </c>
      <c r="J292">
        <f t="shared" si="18"/>
        <v>-398.75774538199994</v>
      </c>
      <c r="K292">
        <f t="shared" si="19"/>
        <v>398.75774538199994</v>
      </c>
    </row>
    <row r="293" spans="1:11" x14ac:dyDescent="0.2">
      <c r="A293">
        <v>53.764000000000003</v>
      </c>
      <c r="B293">
        <v>168331.24676800001</v>
      </c>
      <c r="C293">
        <v>0</v>
      </c>
      <c r="F293">
        <f t="shared" si="16"/>
        <v>53764</v>
      </c>
      <c r="G293">
        <f t="shared" si="17"/>
        <v>0</v>
      </c>
      <c r="H293">
        <v>112385.517295</v>
      </c>
      <c r="I293" s="1">
        <v>12.12</v>
      </c>
      <c r="J293">
        <f t="shared" si="18"/>
        <v>-2.1817294730000141</v>
      </c>
      <c r="K293">
        <f t="shared" si="19"/>
        <v>2.1817294730000141</v>
      </c>
    </row>
    <row r="294" spans="1:11" x14ac:dyDescent="0.2">
      <c r="A294">
        <v>53.953000000000003</v>
      </c>
      <c r="B294">
        <v>168331.24676800001</v>
      </c>
      <c r="C294">
        <v>0</v>
      </c>
      <c r="F294">
        <f t="shared" si="16"/>
        <v>53953</v>
      </c>
      <c r="G294">
        <f t="shared" si="17"/>
        <v>0</v>
      </c>
      <c r="H294">
        <v>107742.84301900001</v>
      </c>
      <c r="I294" s="1">
        <v>12.17</v>
      </c>
      <c r="J294">
        <f t="shared" si="18"/>
        <v>-6.6354037489999902</v>
      </c>
      <c r="K294">
        <f t="shared" si="19"/>
        <v>6.6354037489999902</v>
      </c>
    </row>
    <row r="295" spans="1:11" x14ac:dyDescent="0.2">
      <c r="A295">
        <v>57.807000000000002</v>
      </c>
      <c r="B295">
        <v>168331.24676800001</v>
      </c>
      <c r="C295">
        <v>0</v>
      </c>
      <c r="F295">
        <f t="shared" si="16"/>
        <v>57807</v>
      </c>
      <c r="G295">
        <f t="shared" si="17"/>
        <v>0</v>
      </c>
      <c r="H295">
        <v>94481.368784000006</v>
      </c>
      <c r="I295" s="1">
        <v>12.21</v>
      </c>
      <c r="J295">
        <f t="shared" si="18"/>
        <v>-16.042877984000022</v>
      </c>
      <c r="K295">
        <f t="shared" si="19"/>
        <v>16.042877984000022</v>
      </c>
    </row>
    <row r="296" spans="1:11" x14ac:dyDescent="0.2">
      <c r="A296">
        <v>72.616</v>
      </c>
      <c r="B296">
        <v>168331.24676800001</v>
      </c>
      <c r="C296">
        <v>0</v>
      </c>
      <c r="F296">
        <f t="shared" si="16"/>
        <v>72616</v>
      </c>
      <c r="G296">
        <f t="shared" si="17"/>
        <v>0</v>
      </c>
      <c r="H296">
        <v>63016.549847000002</v>
      </c>
      <c r="I296" s="1">
        <v>12.25</v>
      </c>
      <c r="J296">
        <f t="shared" si="18"/>
        <v>-32.698696921000021</v>
      </c>
      <c r="K296">
        <f t="shared" si="19"/>
        <v>32.698696921000021</v>
      </c>
    </row>
    <row r="297" spans="1:11" x14ac:dyDescent="0.2">
      <c r="A297">
        <v>102.36199999999999</v>
      </c>
      <c r="B297">
        <v>168331.24676800001</v>
      </c>
      <c r="C297">
        <v>0</v>
      </c>
      <c r="F297">
        <f t="shared" si="16"/>
        <v>102362</v>
      </c>
      <c r="G297">
        <f t="shared" si="17"/>
        <v>0</v>
      </c>
      <c r="H297">
        <v>57941.453294999999</v>
      </c>
      <c r="I297" s="1">
        <v>12.29</v>
      </c>
      <c r="J297">
        <f t="shared" si="18"/>
        <v>-8.0277934729999973</v>
      </c>
      <c r="K297">
        <f t="shared" si="19"/>
        <v>8.0277934729999973</v>
      </c>
    </row>
    <row r="298" spans="1:11" x14ac:dyDescent="0.2">
      <c r="A298">
        <v>120.181</v>
      </c>
      <c r="B298">
        <v>168331.24676800001</v>
      </c>
      <c r="C298">
        <v>44.444000000000003</v>
      </c>
      <c r="F298">
        <f t="shared" si="16"/>
        <v>120181</v>
      </c>
      <c r="G298">
        <f t="shared" si="17"/>
        <v>8888.8000000000011</v>
      </c>
      <c r="H298">
        <v>222890.52982500001</v>
      </c>
      <c r="I298" s="1">
        <v>12.33</v>
      </c>
      <c r="J298">
        <f t="shared" si="18"/>
        <v>165.85148305699997</v>
      </c>
      <c r="K298">
        <f t="shared" si="19"/>
        <v>165.85148305699997</v>
      </c>
    </row>
    <row r="299" spans="1:11" x14ac:dyDescent="0.2">
      <c r="A299">
        <v>128.524</v>
      </c>
      <c r="B299">
        <v>328771.96634400001</v>
      </c>
      <c r="C299">
        <v>111.111</v>
      </c>
      <c r="F299">
        <f t="shared" si="16"/>
        <v>128524</v>
      </c>
      <c r="G299">
        <f t="shared" si="17"/>
        <v>22222.2</v>
      </c>
      <c r="H299">
        <v>121904.079062</v>
      </c>
      <c r="I299" s="1">
        <v>12.37</v>
      </c>
      <c r="J299">
        <f t="shared" si="18"/>
        <v>-100.56608728200001</v>
      </c>
      <c r="K299">
        <f t="shared" si="19"/>
        <v>100.56608728200001</v>
      </c>
    </row>
    <row r="300" spans="1:11" x14ac:dyDescent="0.2">
      <c r="A300">
        <v>127.04600000000001</v>
      </c>
      <c r="B300">
        <v>168331.24676800001</v>
      </c>
      <c r="C300">
        <v>400</v>
      </c>
      <c r="F300">
        <f t="shared" si="16"/>
        <v>127046</v>
      </c>
      <c r="G300">
        <f t="shared" si="17"/>
        <v>80000</v>
      </c>
      <c r="H300">
        <v>276000</v>
      </c>
      <c r="I300" s="1">
        <v>12.42</v>
      </c>
      <c r="J300">
        <f t="shared" si="18"/>
        <v>154.71475323199999</v>
      </c>
      <c r="K300">
        <f t="shared" si="19"/>
        <v>154.71475323199999</v>
      </c>
    </row>
    <row r="301" spans="1:11" x14ac:dyDescent="0.2">
      <c r="A301">
        <v>127.05</v>
      </c>
      <c r="B301">
        <v>328771.96634400001</v>
      </c>
      <c r="C301">
        <v>494.44400000000002</v>
      </c>
      <c r="F301">
        <f t="shared" si="16"/>
        <v>127050</v>
      </c>
      <c r="G301">
        <f t="shared" si="17"/>
        <v>98888.8</v>
      </c>
      <c r="H301">
        <v>159000</v>
      </c>
      <c r="I301" s="1">
        <v>12.46</v>
      </c>
      <c r="J301">
        <f t="shared" si="18"/>
        <v>-141.61076634400001</v>
      </c>
      <c r="K301">
        <f t="shared" si="19"/>
        <v>141.61076634400001</v>
      </c>
    </row>
    <row r="302" spans="1:11" x14ac:dyDescent="0.2">
      <c r="A302">
        <v>129.56100000000001</v>
      </c>
      <c r="B302">
        <v>328771.96634400001</v>
      </c>
      <c r="C302">
        <v>444.44400000000002</v>
      </c>
      <c r="F302">
        <f t="shared" si="16"/>
        <v>129561</v>
      </c>
      <c r="G302">
        <f t="shared" si="17"/>
        <v>88888.8</v>
      </c>
      <c r="H302">
        <v>93282.351454000003</v>
      </c>
      <c r="I302" s="1">
        <v>12.5</v>
      </c>
      <c r="J302">
        <f t="shared" si="18"/>
        <v>-194.81741489000001</v>
      </c>
      <c r="K302">
        <f t="shared" si="19"/>
        <v>194.81741489000001</v>
      </c>
    </row>
    <row r="303" spans="1:11" x14ac:dyDescent="0.2">
      <c r="A303">
        <v>125.69799999999999</v>
      </c>
      <c r="B303">
        <v>168331.24676800001</v>
      </c>
      <c r="C303">
        <v>255.55600000000001</v>
      </c>
      <c r="F303">
        <f t="shared" si="16"/>
        <v>125698</v>
      </c>
      <c r="G303">
        <f t="shared" si="17"/>
        <v>51111.200000000004</v>
      </c>
      <c r="H303">
        <v>214549.57591099999</v>
      </c>
      <c r="I303" s="1">
        <v>12.54</v>
      </c>
      <c r="J303">
        <f t="shared" si="18"/>
        <v>120.805129143</v>
      </c>
      <c r="K303">
        <f t="shared" si="19"/>
        <v>120.805129143</v>
      </c>
    </row>
    <row r="304" spans="1:11" x14ac:dyDescent="0.2">
      <c r="A304">
        <v>125.536</v>
      </c>
      <c r="B304">
        <v>328771.96634400001</v>
      </c>
      <c r="C304">
        <v>66.667000000000002</v>
      </c>
      <c r="F304">
        <f t="shared" si="16"/>
        <v>125536</v>
      </c>
      <c r="G304">
        <f t="shared" si="17"/>
        <v>13333.4</v>
      </c>
      <c r="H304">
        <v>132000</v>
      </c>
      <c r="I304" s="1">
        <v>12.58</v>
      </c>
      <c r="J304">
        <f t="shared" si="18"/>
        <v>-84.569366344000002</v>
      </c>
      <c r="K304">
        <f t="shared" si="19"/>
        <v>84.569366344000002</v>
      </c>
    </row>
    <row r="305" spans="1:11" x14ac:dyDescent="0.2">
      <c r="A305">
        <v>127.247</v>
      </c>
      <c r="B305">
        <v>328771.96634400001</v>
      </c>
      <c r="C305">
        <v>27.777999999999999</v>
      </c>
      <c r="F305">
        <f t="shared" si="16"/>
        <v>127247</v>
      </c>
      <c r="G305">
        <f t="shared" si="17"/>
        <v>5555.5999999999995</v>
      </c>
      <c r="H305">
        <v>22832.220995</v>
      </c>
      <c r="I305" s="1">
        <v>12.62</v>
      </c>
      <c r="J305">
        <f t="shared" si="18"/>
        <v>-184.248345349</v>
      </c>
      <c r="K305">
        <f t="shared" si="19"/>
        <v>184.248345349</v>
      </c>
    </row>
    <row r="306" spans="1:11" x14ac:dyDescent="0.2">
      <c r="A306">
        <v>144.91300000000001</v>
      </c>
      <c r="B306">
        <v>168331.24676800001</v>
      </c>
      <c r="C306">
        <v>0</v>
      </c>
      <c r="F306">
        <f t="shared" si="16"/>
        <v>144913</v>
      </c>
      <c r="G306">
        <f t="shared" si="17"/>
        <v>0</v>
      </c>
      <c r="H306">
        <v>-158962.07060599999</v>
      </c>
      <c r="I306" s="1">
        <v>12.67</v>
      </c>
      <c r="J306">
        <f t="shared" si="18"/>
        <v>-182.38031737400001</v>
      </c>
      <c r="K306">
        <f t="shared" si="19"/>
        <v>182.38031737400001</v>
      </c>
    </row>
    <row r="307" spans="1:11" x14ac:dyDescent="0.2">
      <c r="A307">
        <v>180.858</v>
      </c>
      <c r="B307">
        <v>21041.405846000001</v>
      </c>
      <c r="C307">
        <v>0</v>
      </c>
      <c r="F307">
        <f t="shared" si="16"/>
        <v>180858</v>
      </c>
      <c r="G307">
        <f t="shared" si="17"/>
        <v>0</v>
      </c>
      <c r="H307">
        <v>300000</v>
      </c>
      <c r="I307" s="1">
        <v>12.71</v>
      </c>
      <c r="J307">
        <f t="shared" si="18"/>
        <v>459.81659415399997</v>
      </c>
      <c r="K307">
        <f t="shared" si="19"/>
        <v>459.81659415399997</v>
      </c>
    </row>
    <row r="308" spans="1:11" x14ac:dyDescent="0.2">
      <c r="A308">
        <v>188.82499999999999</v>
      </c>
      <c r="B308">
        <v>568117.95784299995</v>
      </c>
      <c r="C308">
        <v>0</v>
      </c>
      <c r="F308">
        <f t="shared" si="16"/>
        <v>188825</v>
      </c>
      <c r="G308">
        <f t="shared" si="17"/>
        <v>0</v>
      </c>
      <c r="H308">
        <v>273000</v>
      </c>
      <c r="I308" s="1">
        <v>12.75</v>
      </c>
      <c r="J308">
        <f t="shared" si="18"/>
        <v>-106.29295784299995</v>
      </c>
      <c r="K308">
        <f t="shared" si="19"/>
        <v>106.29295784299995</v>
      </c>
    </row>
    <row r="309" spans="1:11" x14ac:dyDescent="0.2">
      <c r="A309">
        <v>185.64400000000001</v>
      </c>
      <c r="B309">
        <v>779311.32763099996</v>
      </c>
      <c r="C309">
        <v>0</v>
      </c>
      <c r="F309">
        <f t="shared" si="16"/>
        <v>185644</v>
      </c>
      <c r="G309">
        <f t="shared" si="17"/>
        <v>0</v>
      </c>
      <c r="H309">
        <v>156000</v>
      </c>
      <c r="I309" s="1">
        <v>12.79</v>
      </c>
      <c r="J309">
        <f t="shared" si="18"/>
        <v>-437.66732763099998</v>
      </c>
      <c r="K309">
        <f t="shared" si="19"/>
        <v>437.66732763099998</v>
      </c>
    </row>
    <row r="310" spans="1:11" x14ac:dyDescent="0.2">
      <c r="A310">
        <v>175.411</v>
      </c>
      <c r="B310">
        <v>568117.95784299995</v>
      </c>
      <c r="C310">
        <v>0</v>
      </c>
      <c r="F310">
        <f t="shared" si="16"/>
        <v>175411</v>
      </c>
      <c r="G310">
        <f t="shared" si="17"/>
        <v>0</v>
      </c>
      <c r="H310">
        <v>153000</v>
      </c>
      <c r="I310" s="1">
        <v>12.83</v>
      </c>
      <c r="J310">
        <f t="shared" si="18"/>
        <v>-239.70695784299994</v>
      </c>
      <c r="K310">
        <f t="shared" si="19"/>
        <v>239.70695784299994</v>
      </c>
    </row>
    <row r="311" spans="1:11" x14ac:dyDescent="0.2">
      <c r="A311">
        <v>156.739</v>
      </c>
      <c r="B311">
        <v>779311.32763099996</v>
      </c>
      <c r="C311">
        <v>0</v>
      </c>
      <c r="F311">
        <f t="shared" si="16"/>
        <v>156739</v>
      </c>
      <c r="G311">
        <f t="shared" si="17"/>
        <v>0</v>
      </c>
      <c r="H311">
        <v>138000</v>
      </c>
      <c r="I311" s="1">
        <v>12.87</v>
      </c>
      <c r="J311">
        <f t="shared" si="18"/>
        <v>-484.57232763099995</v>
      </c>
      <c r="K311">
        <f t="shared" si="19"/>
        <v>484.57232763099995</v>
      </c>
    </row>
    <row r="312" spans="1:11" x14ac:dyDescent="0.2">
      <c r="A312">
        <v>143.93799999999999</v>
      </c>
      <c r="B312">
        <v>568117.95784299995</v>
      </c>
      <c r="C312">
        <v>0</v>
      </c>
      <c r="F312">
        <f t="shared" si="16"/>
        <v>143938</v>
      </c>
      <c r="G312">
        <f t="shared" si="17"/>
        <v>0</v>
      </c>
      <c r="H312">
        <v>117000</v>
      </c>
      <c r="I312" s="1">
        <v>12.92</v>
      </c>
      <c r="J312">
        <f t="shared" si="18"/>
        <v>-307.17995784299995</v>
      </c>
      <c r="K312">
        <f t="shared" si="19"/>
        <v>307.17995784299995</v>
      </c>
    </row>
    <row r="313" spans="1:11" x14ac:dyDescent="0.2">
      <c r="A313">
        <v>124.211</v>
      </c>
      <c r="B313">
        <v>328771.96634400001</v>
      </c>
      <c r="C313">
        <v>0</v>
      </c>
      <c r="F313">
        <f t="shared" si="16"/>
        <v>124211</v>
      </c>
      <c r="G313">
        <f t="shared" si="17"/>
        <v>0</v>
      </c>
      <c r="H313">
        <v>114000</v>
      </c>
      <c r="I313" s="1">
        <v>12.96</v>
      </c>
      <c r="J313">
        <f t="shared" si="18"/>
        <v>-90.560966344000022</v>
      </c>
      <c r="K313">
        <f t="shared" si="19"/>
        <v>90.560966344000022</v>
      </c>
    </row>
    <row r="314" spans="1:11" x14ac:dyDescent="0.2">
      <c r="A314">
        <v>91.381</v>
      </c>
      <c r="B314">
        <v>328771.96634400001</v>
      </c>
      <c r="C314">
        <v>0</v>
      </c>
      <c r="F314">
        <f t="shared" si="16"/>
        <v>91381</v>
      </c>
      <c r="G314">
        <f t="shared" si="17"/>
        <v>0</v>
      </c>
      <c r="H314">
        <v>117000</v>
      </c>
      <c r="I314" s="1">
        <v>13</v>
      </c>
      <c r="J314">
        <f t="shared" si="18"/>
        <v>-120.39096634400002</v>
      </c>
      <c r="K314">
        <f t="shared" si="19"/>
        <v>120.39096634400002</v>
      </c>
    </row>
    <row r="315" spans="1:11" x14ac:dyDescent="0.2">
      <c r="A315">
        <v>68.766000000000005</v>
      </c>
      <c r="B315">
        <v>328771.96634400001</v>
      </c>
      <c r="C315">
        <v>0</v>
      </c>
      <c r="F315">
        <f t="shared" si="16"/>
        <v>68766</v>
      </c>
      <c r="G315">
        <f t="shared" si="17"/>
        <v>0</v>
      </c>
      <c r="H315">
        <v>87000</v>
      </c>
      <c r="I315" s="1">
        <v>13.04</v>
      </c>
      <c r="J315">
        <f t="shared" si="18"/>
        <v>-173.005966344</v>
      </c>
      <c r="K315">
        <f t="shared" si="19"/>
        <v>173.005966344</v>
      </c>
    </row>
    <row r="316" spans="1:11" x14ac:dyDescent="0.2">
      <c r="A316">
        <v>58.287999999999997</v>
      </c>
      <c r="B316">
        <v>328771.96634400001</v>
      </c>
      <c r="C316">
        <v>0</v>
      </c>
      <c r="F316">
        <f t="shared" si="16"/>
        <v>58288</v>
      </c>
      <c r="G316">
        <f t="shared" si="17"/>
        <v>0</v>
      </c>
      <c r="H316">
        <v>114000</v>
      </c>
      <c r="I316" s="1">
        <v>13.08</v>
      </c>
      <c r="J316">
        <f t="shared" si="18"/>
        <v>-156.48396634400001</v>
      </c>
      <c r="K316">
        <f t="shared" si="19"/>
        <v>156.48396634400001</v>
      </c>
    </row>
    <row r="317" spans="1:11" x14ac:dyDescent="0.2">
      <c r="A317">
        <v>54.521000000000001</v>
      </c>
      <c r="B317">
        <v>168331.24676800001</v>
      </c>
      <c r="C317">
        <v>0</v>
      </c>
      <c r="F317">
        <f t="shared" si="16"/>
        <v>54521</v>
      </c>
      <c r="G317">
        <f t="shared" si="17"/>
        <v>0</v>
      </c>
      <c r="H317">
        <v>102000</v>
      </c>
      <c r="I317" s="1">
        <v>13.12</v>
      </c>
      <c r="J317">
        <f t="shared" si="18"/>
        <v>-11.810246768000011</v>
      </c>
      <c r="K317">
        <f t="shared" si="19"/>
        <v>11.810246768000011</v>
      </c>
    </row>
    <row r="318" spans="1:11" x14ac:dyDescent="0.2">
      <c r="A318">
        <v>53.664000000000001</v>
      </c>
      <c r="B318">
        <v>168331.24676800001</v>
      </c>
      <c r="C318">
        <v>0</v>
      </c>
      <c r="F318">
        <f t="shared" si="16"/>
        <v>53664</v>
      </c>
      <c r="G318">
        <f t="shared" si="17"/>
        <v>0</v>
      </c>
      <c r="H318">
        <v>14321.487633000001</v>
      </c>
      <c r="I318" s="1">
        <v>13.17</v>
      </c>
      <c r="J318">
        <f t="shared" si="18"/>
        <v>-100.34575913500001</v>
      </c>
      <c r="K318">
        <f t="shared" si="19"/>
        <v>100.34575913500001</v>
      </c>
    </row>
    <row r="319" spans="1:11" x14ac:dyDescent="0.2">
      <c r="A319">
        <v>54.914999999999999</v>
      </c>
      <c r="B319">
        <v>71014.744730000006</v>
      </c>
      <c r="C319">
        <v>0</v>
      </c>
      <c r="F319">
        <f t="shared" si="16"/>
        <v>54915</v>
      </c>
      <c r="G319">
        <f t="shared" si="17"/>
        <v>0</v>
      </c>
      <c r="H319">
        <v>12937.460902999999</v>
      </c>
      <c r="I319" s="1">
        <v>13.21</v>
      </c>
      <c r="J319">
        <f t="shared" si="18"/>
        <v>-3.1622838270000067</v>
      </c>
      <c r="K319">
        <f t="shared" si="19"/>
        <v>3.1622838270000067</v>
      </c>
    </row>
    <row r="320" spans="1:11" x14ac:dyDescent="0.2">
      <c r="A320">
        <v>60.186999999999998</v>
      </c>
      <c r="B320">
        <v>71014.744730000006</v>
      </c>
      <c r="C320">
        <v>0</v>
      </c>
      <c r="F320">
        <f t="shared" si="16"/>
        <v>60187</v>
      </c>
      <c r="G320">
        <f t="shared" si="17"/>
        <v>0</v>
      </c>
      <c r="H320">
        <v>-53991.599748000001</v>
      </c>
      <c r="I320" s="1">
        <v>13.25</v>
      </c>
      <c r="J320">
        <f t="shared" si="18"/>
        <v>-64.819344478000005</v>
      </c>
      <c r="K320">
        <f t="shared" si="19"/>
        <v>64.819344478000005</v>
      </c>
    </row>
    <row r="321" spans="1:11" x14ac:dyDescent="0.2">
      <c r="A321">
        <v>75.534000000000006</v>
      </c>
      <c r="B321">
        <v>21041.405846000001</v>
      </c>
      <c r="C321">
        <v>5.556</v>
      </c>
      <c r="F321">
        <f t="shared" si="16"/>
        <v>75534</v>
      </c>
      <c r="G321">
        <f t="shared" si="17"/>
        <v>1111.2</v>
      </c>
      <c r="H321">
        <v>67771.165854999999</v>
      </c>
      <c r="I321" s="1">
        <v>13.29</v>
      </c>
      <c r="J321">
        <f t="shared" si="18"/>
        <v>121.152560009</v>
      </c>
      <c r="K321">
        <f t="shared" si="19"/>
        <v>121.152560009</v>
      </c>
    </row>
    <row r="322" spans="1:11" x14ac:dyDescent="0.2">
      <c r="A322">
        <v>105.79600000000001</v>
      </c>
      <c r="B322">
        <v>168331.24676800001</v>
      </c>
      <c r="C322">
        <v>38.889000000000003</v>
      </c>
      <c r="F322">
        <f t="shared" si="16"/>
        <v>105796</v>
      </c>
      <c r="G322">
        <f t="shared" si="17"/>
        <v>7777.8</v>
      </c>
      <c r="H322">
        <v>71574.436352999997</v>
      </c>
      <c r="I322" s="1">
        <v>13.33</v>
      </c>
      <c r="J322">
        <f t="shared" si="18"/>
        <v>1.2613895849999854</v>
      </c>
      <c r="K322">
        <f t="shared" si="19"/>
        <v>1.2613895849999854</v>
      </c>
    </row>
    <row r="323" spans="1:11" x14ac:dyDescent="0.2">
      <c r="A323">
        <v>131.22399999999999</v>
      </c>
      <c r="B323">
        <v>168331.24676800001</v>
      </c>
      <c r="C323">
        <v>166.667</v>
      </c>
      <c r="F323">
        <f t="shared" ref="F323:F386" si="20">1000*A323</f>
        <v>131224</v>
      </c>
      <c r="G323">
        <f t="shared" ref="G323:G386" si="21">200*C323</f>
        <v>33333.4</v>
      </c>
      <c r="H323">
        <v>-57233.732907999998</v>
      </c>
      <c r="I323" s="1">
        <v>13.37</v>
      </c>
      <c r="J323">
        <f t="shared" ref="J323:J386" si="22">(F323+H323-B323-G323)/1000</f>
        <v>-127.67437967600002</v>
      </c>
      <c r="K323">
        <f t="shared" ref="K323:K386" si="23">ABS(J323)</f>
        <v>127.67437967600002</v>
      </c>
    </row>
    <row r="324" spans="1:11" x14ac:dyDescent="0.2">
      <c r="A324">
        <v>142.79599999999999</v>
      </c>
      <c r="B324">
        <v>71014.744730000006</v>
      </c>
      <c r="C324">
        <v>61.110999999999997</v>
      </c>
      <c r="F324">
        <f t="shared" si="20"/>
        <v>142796</v>
      </c>
      <c r="G324">
        <f t="shared" si="21"/>
        <v>12222.199999999999</v>
      </c>
      <c r="H324">
        <v>49530.729314999997</v>
      </c>
      <c r="I324" s="1">
        <v>13.42</v>
      </c>
      <c r="J324">
        <f t="shared" si="22"/>
        <v>109.089784585</v>
      </c>
      <c r="K324">
        <f t="shared" si="23"/>
        <v>109.089784585</v>
      </c>
    </row>
    <row r="325" spans="1:11" x14ac:dyDescent="0.2">
      <c r="A325">
        <v>146.76400000000001</v>
      </c>
      <c r="B325">
        <v>168331.24676800001</v>
      </c>
      <c r="C325">
        <v>144.44399999999999</v>
      </c>
      <c r="F325">
        <f t="shared" si="20"/>
        <v>146764</v>
      </c>
      <c r="G325">
        <f t="shared" si="21"/>
        <v>28888.799999999999</v>
      </c>
      <c r="H325">
        <v>-61194.284248999997</v>
      </c>
      <c r="I325" s="1">
        <v>13.46</v>
      </c>
      <c r="J325">
        <f t="shared" si="22"/>
        <v>-111.650331017</v>
      </c>
      <c r="K325">
        <f t="shared" si="23"/>
        <v>111.650331017</v>
      </c>
    </row>
    <row r="326" spans="1:11" x14ac:dyDescent="0.2">
      <c r="A326">
        <v>147.62100000000001</v>
      </c>
      <c r="B326">
        <v>71014.744730000006</v>
      </c>
      <c r="C326">
        <v>83.332999999999998</v>
      </c>
      <c r="F326">
        <f t="shared" si="20"/>
        <v>147621</v>
      </c>
      <c r="G326">
        <f t="shared" si="21"/>
        <v>16666.599999999999</v>
      </c>
      <c r="H326">
        <v>-15653.048961</v>
      </c>
      <c r="I326" s="1">
        <v>13.5</v>
      </c>
      <c r="J326">
        <f t="shared" si="22"/>
        <v>44.286606309</v>
      </c>
      <c r="K326">
        <f t="shared" si="23"/>
        <v>44.286606309</v>
      </c>
    </row>
    <row r="327" spans="1:11" x14ac:dyDescent="0.2">
      <c r="A327">
        <v>146.619</v>
      </c>
      <c r="B327">
        <v>71014.744730000006</v>
      </c>
      <c r="C327">
        <v>316.66699999999997</v>
      </c>
      <c r="F327">
        <f t="shared" si="20"/>
        <v>146619</v>
      </c>
      <c r="G327">
        <f t="shared" si="21"/>
        <v>63333.399999999994</v>
      </c>
      <c r="H327">
        <v>-17517.046363000001</v>
      </c>
      <c r="I327" s="1">
        <v>13.54</v>
      </c>
      <c r="J327">
        <f t="shared" si="22"/>
        <v>-5.2461910930000011</v>
      </c>
      <c r="K327">
        <f t="shared" si="23"/>
        <v>5.2461910930000011</v>
      </c>
    </row>
    <row r="328" spans="1:11" x14ac:dyDescent="0.2">
      <c r="A328">
        <v>142.11699999999999</v>
      </c>
      <c r="B328">
        <v>71014.744730000006</v>
      </c>
      <c r="C328">
        <v>216.667</v>
      </c>
      <c r="F328">
        <f t="shared" si="20"/>
        <v>142117</v>
      </c>
      <c r="G328">
        <f t="shared" si="21"/>
        <v>43333.4</v>
      </c>
      <c r="H328">
        <v>30000</v>
      </c>
      <c r="I328" s="1">
        <v>13.58</v>
      </c>
      <c r="J328">
        <f t="shared" si="22"/>
        <v>57.768855269999996</v>
      </c>
      <c r="K328">
        <f t="shared" si="23"/>
        <v>57.768855269999996</v>
      </c>
    </row>
    <row r="329" spans="1:11" x14ac:dyDescent="0.2">
      <c r="A329">
        <v>138.149</v>
      </c>
      <c r="B329">
        <v>168331.24676800001</v>
      </c>
      <c r="C329">
        <v>44.444000000000003</v>
      </c>
      <c r="F329">
        <f t="shared" si="20"/>
        <v>138149</v>
      </c>
      <c r="G329">
        <f t="shared" si="21"/>
        <v>8888.8000000000011</v>
      </c>
      <c r="H329">
        <v>78000</v>
      </c>
      <c r="I329" s="1">
        <v>13.62</v>
      </c>
      <c r="J329">
        <f t="shared" si="22"/>
        <v>38.928953231999984</v>
      </c>
      <c r="K329">
        <f t="shared" si="23"/>
        <v>38.928953231999984</v>
      </c>
    </row>
    <row r="330" spans="1:11" x14ac:dyDescent="0.2">
      <c r="A330">
        <v>150.863</v>
      </c>
      <c r="B330">
        <v>71014.744730000006</v>
      </c>
      <c r="C330">
        <v>0</v>
      </c>
      <c r="F330">
        <f t="shared" si="20"/>
        <v>150863</v>
      </c>
      <c r="G330">
        <f t="shared" si="21"/>
        <v>0</v>
      </c>
      <c r="H330">
        <v>60000</v>
      </c>
      <c r="I330" s="1">
        <v>13.67</v>
      </c>
      <c r="J330">
        <f t="shared" si="22"/>
        <v>139.84825526999998</v>
      </c>
      <c r="K330">
        <f t="shared" si="23"/>
        <v>139.84825526999998</v>
      </c>
    </row>
    <row r="331" spans="1:11" x14ac:dyDescent="0.2">
      <c r="A331">
        <v>186.489</v>
      </c>
      <c r="B331">
        <v>21041.405846000001</v>
      </c>
      <c r="C331">
        <v>0</v>
      </c>
      <c r="F331">
        <f t="shared" si="20"/>
        <v>186489</v>
      </c>
      <c r="G331">
        <f t="shared" si="21"/>
        <v>0</v>
      </c>
      <c r="H331">
        <v>72000</v>
      </c>
      <c r="I331" s="1">
        <v>13.71</v>
      </c>
      <c r="J331">
        <f t="shared" si="22"/>
        <v>237.447594154</v>
      </c>
      <c r="K331">
        <f t="shared" si="23"/>
        <v>237.447594154</v>
      </c>
    </row>
    <row r="332" spans="1:11" x14ac:dyDescent="0.2">
      <c r="A332">
        <v>194.495</v>
      </c>
      <c r="B332">
        <v>71014.744730000006</v>
      </c>
      <c r="C332">
        <v>0</v>
      </c>
      <c r="F332">
        <f t="shared" si="20"/>
        <v>194495</v>
      </c>
      <c r="G332">
        <f t="shared" si="21"/>
        <v>0</v>
      </c>
      <c r="H332">
        <v>72000</v>
      </c>
      <c r="I332" s="1">
        <v>13.75</v>
      </c>
      <c r="J332">
        <f t="shared" si="22"/>
        <v>195.48025526999999</v>
      </c>
      <c r="K332">
        <f t="shared" si="23"/>
        <v>195.48025526999999</v>
      </c>
    </row>
    <row r="333" spans="1:11" x14ac:dyDescent="0.2">
      <c r="A333">
        <v>189.446</v>
      </c>
      <c r="B333">
        <v>71014.744730000006</v>
      </c>
      <c r="C333">
        <v>0</v>
      </c>
      <c r="F333">
        <f t="shared" si="20"/>
        <v>189446</v>
      </c>
      <c r="G333">
        <f t="shared" si="21"/>
        <v>0</v>
      </c>
      <c r="H333">
        <v>78000</v>
      </c>
      <c r="I333" s="1">
        <v>13.79</v>
      </c>
      <c r="J333">
        <f t="shared" si="22"/>
        <v>196.43125527000001</v>
      </c>
      <c r="K333">
        <f t="shared" si="23"/>
        <v>196.43125527000001</v>
      </c>
    </row>
    <row r="334" spans="1:11" x14ac:dyDescent="0.2">
      <c r="A334">
        <v>174.96100000000001</v>
      </c>
      <c r="B334">
        <v>21041.405846000001</v>
      </c>
      <c r="C334">
        <v>0</v>
      </c>
      <c r="F334">
        <f t="shared" si="20"/>
        <v>174961</v>
      </c>
      <c r="G334">
        <f t="shared" si="21"/>
        <v>0</v>
      </c>
      <c r="H334">
        <v>72000</v>
      </c>
      <c r="I334" s="1">
        <v>13.83</v>
      </c>
      <c r="J334">
        <f t="shared" si="22"/>
        <v>225.91959415399998</v>
      </c>
      <c r="K334">
        <f t="shared" si="23"/>
        <v>225.91959415399998</v>
      </c>
    </row>
    <row r="335" spans="1:11" x14ac:dyDescent="0.2">
      <c r="A335">
        <v>157.53100000000001</v>
      </c>
      <c r="B335">
        <v>21041.405846000001</v>
      </c>
      <c r="C335">
        <v>0</v>
      </c>
      <c r="F335">
        <f t="shared" si="20"/>
        <v>157531</v>
      </c>
      <c r="G335">
        <f t="shared" si="21"/>
        <v>0</v>
      </c>
      <c r="H335">
        <v>72000</v>
      </c>
      <c r="I335" s="1">
        <v>13.87</v>
      </c>
      <c r="J335">
        <f t="shared" si="22"/>
        <v>208.489594154</v>
      </c>
      <c r="K335">
        <f t="shared" si="23"/>
        <v>208.489594154</v>
      </c>
    </row>
    <row r="336" spans="1:11" x14ac:dyDescent="0.2">
      <c r="A336">
        <v>142.63800000000001</v>
      </c>
      <c r="B336">
        <v>21041.405846000001</v>
      </c>
      <c r="C336">
        <v>0</v>
      </c>
      <c r="F336">
        <f t="shared" si="20"/>
        <v>142638</v>
      </c>
      <c r="G336">
        <f t="shared" si="21"/>
        <v>0</v>
      </c>
      <c r="H336">
        <v>120000</v>
      </c>
      <c r="I336" s="1">
        <v>13.92</v>
      </c>
      <c r="J336">
        <f t="shared" si="22"/>
        <v>241.596594154</v>
      </c>
      <c r="K336">
        <f t="shared" si="23"/>
        <v>241.596594154</v>
      </c>
    </row>
    <row r="337" spans="1:11" x14ac:dyDescent="0.2">
      <c r="A337">
        <v>119.914</v>
      </c>
      <c r="B337">
        <v>21041.405846000001</v>
      </c>
      <c r="C337">
        <v>0</v>
      </c>
      <c r="F337">
        <f t="shared" si="20"/>
        <v>119914</v>
      </c>
      <c r="G337">
        <f t="shared" si="21"/>
        <v>0</v>
      </c>
      <c r="H337">
        <v>126000</v>
      </c>
      <c r="I337" s="1">
        <v>13.96</v>
      </c>
      <c r="J337">
        <f t="shared" si="22"/>
        <v>224.87259415399998</v>
      </c>
      <c r="K337">
        <f t="shared" si="23"/>
        <v>224.87259415399998</v>
      </c>
    </row>
    <row r="338" spans="1:11" x14ac:dyDescent="0.2">
      <c r="A338">
        <v>92.793999999999997</v>
      </c>
      <c r="B338">
        <v>21041.405846000001</v>
      </c>
      <c r="C338">
        <v>0</v>
      </c>
      <c r="F338">
        <f t="shared" si="20"/>
        <v>92794</v>
      </c>
      <c r="G338">
        <f t="shared" si="21"/>
        <v>0</v>
      </c>
      <c r="H338">
        <v>102000</v>
      </c>
      <c r="I338" s="1">
        <v>14</v>
      </c>
      <c r="J338">
        <f t="shared" si="22"/>
        <v>173.75259415399998</v>
      </c>
      <c r="K338">
        <f t="shared" si="23"/>
        <v>173.75259415399998</v>
      </c>
    </row>
    <row r="339" spans="1:11" x14ac:dyDescent="0.2">
      <c r="A339">
        <v>71.513999999999996</v>
      </c>
      <c r="B339">
        <v>21041.405846000001</v>
      </c>
      <c r="C339">
        <v>0</v>
      </c>
      <c r="F339">
        <f t="shared" si="20"/>
        <v>71514</v>
      </c>
      <c r="G339">
        <f t="shared" si="21"/>
        <v>0</v>
      </c>
      <c r="H339">
        <v>66000</v>
      </c>
      <c r="I339" s="1">
        <v>14.04</v>
      </c>
      <c r="J339">
        <f t="shared" si="22"/>
        <v>116.47259415399999</v>
      </c>
      <c r="K339">
        <f t="shared" si="23"/>
        <v>116.47259415399999</v>
      </c>
    </row>
    <row r="340" spans="1:11" x14ac:dyDescent="0.2">
      <c r="A340">
        <v>59.814999999999998</v>
      </c>
      <c r="B340">
        <v>21041.405846000001</v>
      </c>
      <c r="C340">
        <v>0</v>
      </c>
      <c r="F340">
        <f t="shared" si="20"/>
        <v>59815</v>
      </c>
      <c r="G340">
        <f t="shared" si="21"/>
        <v>0</v>
      </c>
      <c r="H340">
        <v>36000</v>
      </c>
      <c r="I340" s="1">
        <v>14.08</v>
      </c>
      <c r="J340">
        <f t="shared" si="22"/>
        <v>74.773594153999994</v>
      </c>
      <c r="K340">
        <f t="shared" si="23"/>
        <v>74.773594153999994</v>
      </c>
    </row>
    <row r="341" spans="1:11" x14ac:dyDescent="0.2">
      <c r="A341">
        <v>55.006999999999998</v>
      </c>
      <c r="B341">
        <v>21041.405846000001</v>
      </c>
      <c r="C341">
        <v>0</v>
      </c>
      <c r="F341">
        <f t="shared" si="20"/>
        <v>55007</v>
      </c>
      <c r="G341">
        <f t="shared" si="21"/>
        <v>0</v>
      </c>
      <c r="H341">
        <v>30000</v>
      </c>
      <c r="I341" s="1">
        <v>14.12</v>
      </c>
      <c r="J341">
        <f t="shared" si="22"/>
        <v>63.965594154000001</v>
      </c>
      <c r="K341">
        <f t="shared" si="23"/>
        <v>63.965594154000001</v>
      </c>
    </row>
    <row r="342" spans="1:11" x14ac:dyDescent="0.2">
      <c r="A342">
        <v>52.378</v>
      </c>
      <c r="B342">
        <v>21041.405846000001</v>
      </c>
      <c r="C342">
        <v>0</v>
      </c>
      <c r="F342">
        <f t="shared" si="20"/>
        <v>52378</v>
      </c>
      <c r="G342">
        <f t="shared" si="21"/>
        <v>0</v>
      </c>
      <c r="H342">
        <v>30000</v>
      </c>
      <c r="I342" s="1">
        <v>14.17</v>
      </c>
      <c r="J342">
        <f t="shared" si="22"/>
        <v>61.336594153999997</v>
      </c>
      <c r="K342">
        <f t="shared" si="23"/>
        <v>61.336594153999997</v>
      </c>
    </row>
    <row r="343" spans="1:11" x14ac:dyDescent="0.2">
      <c r="A343">
        <v>51.87</v>
      </c>
      <c r="B343">
        <v>21041.405846000001</v>
      </c>
      <c r="C343">
        <v>0</v>
      </c>
      <c r="F343">
        <f t="shared" si="20"/>
        <v>51870</v>
      </c>
      <c r="G343">
        <f t="shared" si="21"/>
        <v>0</v>
      </c>
      <c r="H343">
        <v>48000</v>
      </c>
      <c r="I343" s="1">
        <v>14.21</v>
      </c>
      <c r="J343">
        <f t="shared" si="22"/>
        <v>78.828594153999987</v>
      </c>
      <c r="K343">
        <f t="shared" si="23"/>
        <v>78.828594153999987</v>
      </c>
    </row>
    <row r="344" spans="1:11" x14ac:dyDescent="0.2">
      <c r="A344">
        <v>54.393999999999998</v>
      </c>
      <c r="B344">
        <v>21041.405846000001</v>
      </c>
      <c r="C344">
        <v>0</v>
      </c>
      <c r="F344">
        <f t="shared" si="20"/>
        <v>54394</v>
      </c>
      <c r="G344">
        <f t="shared" si="21"/>
        <v>0</v>
      </c>
      <c r="H344">
        <v>24000</v>
      </c>
      <c r="I344" s="1">
        <v>14.25</v>
      </c>
      <c r="J344">
        <f t="shared" si="22"/>
        <v>57.352594154000002</v>
      </c>
      <c r="K344">
        <f t="shared" si="23"/>
        <v>57.352594154000002</v>
      </c>
    </row>
    <row r="345" spans="1:11" x14ac:dyDescent="0.2">
      <c r="A345">
        <v>64.837999999999994</v>
      </c>
      <c r="B345">
        <v>21041.405846000001</v>
      </c>
      <c r="C345">
        <v>11.111000000000001</v>
      </c>
      <c r="F345">
        <f t="shared" si="20"/>
        <v>64837.999999999993</v>
      </c>
      <c r="G345">
        <f t="shared" si="21"/>
        <v>2222.2000000000003</v>
      </c>
      <c r="H345">
        <v>18000</v>
      </c>
      <c r="I345" s="1">
        <v>14.29</v>
      </c>
      <c r="J345">
        <f t="shared" si="22"/>
        <v>59.574394154000004</v>
      </c>
      <c r="K345">
        <f t="shared" si="23"/>
        <v>59.574394154000004</v>
      </c>
    </row>
    <row r="346" spans="1:11" x14ac:dyDescent="0.2">
      <c r="A346">
        <v>87.915999999999997</v>
      </c>
      <c r="B346">
        <v>21041.405846000001</v>
      </c>
      <c r="C346">
        <v>172.22200000000001</v>
      </c>
      <c r="F346">
        <f t="shared" si="20"/>
        <v>87916</v>
      </c>
      <c r="G346">
        <f t="shared" si="21"/>
        <v>34444.400000000001</v>
      </c>
      <c r="H346">
        <v>60000</v>
      </c>
      <c r="I346" s="1">
        <v>14.33</v>
      </c>
      <c r="J346">
        <f t="shared" si="22"/>
        <v>92.430194153999992</v>
      </c>
      <c r="K346">
        <f t="shared" si="23"/>
        <v>92.430194153999992</v>
      </c>
    </row>
    <row r="347" spans="1:11" x14ac:dyDescent="0.2">
      <c r="A347">
        <v>114.533</v>
      </c>
      <c r="B347">
        <v>21041.405846000001</v>
      </c>
      <c r="C347">
        <v>227.77799999999999</v>
      </c>
      <c r="F347">
        <f t="shared" si="20"/>
        <v>114533</v>
      </c>
      <c r="G347">
        <f t="shared" si="21"/>
        <v>45555.6</v>
      </c>
      <c r="H347">
        <v>126000</v>
      </c>
      <c r="I347" s="1">
        <v>14.37</v>
      </c>
      <c r="J347">
        <f t="shared" si="22"/>
        <v>173.93599415399999</v>
      </c>
      <c r="K347">
        <f t="shared" si="23"/>
        <v>173.93599415399999</v>
      </c>
    </row>
    <row r="348" spans="1:11" x14ac:dyDescent="0.2">
      <c r="A348">
        <v>133.892</v>
      </c>
      <c r="B348">
        <v>21041.405846000001</v>
      </c>
      <c r="C348">
        <v>300</v>
      </c>
      <c r="F348">
        <f t="shared" si="20"/>
        <v>133892</v>
      </c>
      <c r="G348">
        <f t="shared" si="21"/>
        <v>60000</v>
      </c>
      <c r="H348">
        <v>162000</v>
      </c>
      <c r="I348" s="1">
        <v>14.42</v>
      </c>
      <c r="J348">
        <f t="shared" si="22"/>
        <v>214.85059415399999</v>
      </c>
      <c r="K348">
        <f t="shared" si="23"/>
        <v>214.85059415399999</v>
      </c>
    </row>
    <row r="349" spans="1:11" x14ac:dyDescent="0.2">
      <c r="A349">
        <v>143.649</v>
      </c>
      <c r="B349">
        <v>2630.1757309999998</v>
      </c>
      <c r="C349">
        <v>216.667</v>
      </c>
      <c r="F349">
        <f t="shared" si="20"/>
        <v>143649</v>
      </c>
      <c r="G349">
        <f t="shared" si="21"/>
        <v>43333.4</v>
      </c>
      <c r="H349">
        <v>162000</v>
      </c>
      <c r="I349" s="1">
        <v>14.46</v>
      </c>
      <c r="J349">
        <f t="shared" si="22"/>
        <v>259.68542426900001</v>
      </c>
      <c r="K349">
        <f t="shared" si="23"/>
        <v>259.68542426900001</v>
      </c>
    </row>
    <row r="350" spans="1:11" x14ac:dyDescent="0.2">
      <c r="A350">
        <v>150.96799999999999</v>
      </c>
      <c r="B350">
        <v>21041.405846000001</v>
      </c>
      <c r="C350">
        <v>261.11099999999999</v>
      </c>
      <c r="F350">
        <f t="shared" si="20"/>
        <v>150968</v>
      </c>
      <c r="G350">
        <f t="shared" si="21"/>
        <v>52222.2</v>
      </c>
      <c r="H350">
        <v>186000</v>
      </c>
      <c r="I350" s="1">
        <v>14.5</v>
      </c>
      <c r="J350">
        <f t="shared" si="22"/>
        <v>263.704394154</v>
      </c>
      <c r="K350">
        <f t="shared" si="23"/>
        <v>263.704394154</v>
      </c>
    </row>
    <row r="351" spans="1:11" x14ac:dyDescent="0.2">
      <c r="A351">
        <v>149.89599999999999</v>
      </c>
      <c r="B351">
        <v>21041.405846000001</v>
      </c>
      <c r="C351">
        <v>233.333</v>
      </c>
      <c r="F351">
        <f t="shared" si="20"/>
        <v>149896</v>
      </c>
      <c r="G351">
        <f t="shared" si="21"/>
        <v>46666.6</v>
      </c>
      <c r="H351">
        <v>150000</v>
      </c>
      <c r="I351" s="1">
        <v>14.54</v>
      </c>
      <c r="J351">
        <f t="shared" si="22"/>
        <v>232.18799415399999</v>
      </c>
      <c r="K351">
        <f t="shared" si="23"/>
        <v>232.18799415399999</v>
      </c>
    </row>
    <row r="352" spans="1:11" x14ac:dyDescent="0.2">
      <c r="A352">
        <v>143.58799999999999</v>
      </c>
      <c r="B352">
        <v>2630.1757309999998</v>
      </c>
      <c r="C352">
        <v>172.22200000000001</v>
      </c>
      <c r="F352">
        <f t="shared" si="20"/>
        <v>143588</v>
      </c>
      <c r="G352">
        <f t="shared" si="21"/>
        <v>34444.400000000001</v>
      </c>
      <c r="H352">
        <v>120000</v>
      </c>
      <c r="I352" s="1">
        <v>14.58</v>
      </c>
      <c r="J352">
        <f t="shared" si="22"/>
        <v>226.51342426900001</v>
      </c>
      <c r="K352">
        <f t="shared" si="23"/>
        <v>226.51342426900001</v>
      </c>
    </row>
    <row r="353" spans="1:11" x14ac:dyDescent="0.2">
      <c r="A353">
        <v>137.08199999999999</v>
      </c>
      <c r="B353">
        <v>2630.1757309999998</v>
      </c>
      <c r="C353">
        <v>27.777999999999999</v>
      </c>
      <c r="F353">
        <f t="shared" si="20"/>
        <v>137082</v>
      </c>
      <c r="G353">
        <f t="shared" si="21"/>
        <v>5555.5999999999995</v>
      </c>
      <c r="H353">
        <v>96000</v>
      </c>
      <c r="I353" s="1">
        <v>14.62</v>
      </c>
      <c r="J353">
        <f t="shared" si="22"/>
        <v>224.89622426899999</v>
      </c>
      <c r="K353">
        <f t="shared" si="23"/>
        <v>224.89622426899999</v>
      </c>
    </row>
    <row r="354" spans="1:11" x14ac:dyDescent="0.2">
      <c r="A354">
        <v>145.83199999999999</v>
      </c>
      <c r="B354">
        <v>2630.1757309999998</v>
      </c>
      <c r="C354">
        <v>0</v>
      </c>
      <c r="F354">
        <f t="shared" si="20"/>
        <v>145832</v>
      </c>
      <c r="G354">
        <f t="shared" si="21"/>
        <v>0</v>
      </c>
      <c r="H354">
        <v>102000</v>
      </c>
      <c r="I354" s="1">
        <v>14.67</v>
      </c>
      <c r="J354">
        <f t="shared" si="22"/>
        <v>245.20182426900001</v>
      </c>
      <c r="K354">
        <f t="shared" si="23"/>
        <v>245.20182426900001</v>
      </c>
    </row>
    <row r="355" spans="1:11" x14ac:dyDescent="0.2">
      <c r="A355">
        <v>186.43199999999999</v>
      </c>
      <c r="B355">
        <v>2630.1757309999998</v>
      </c>
      <c r="C355">
        <v>0</v>
      </c>
      <c r="F355">
        <f t="shared" si="20"/>
        <v>186432</v>
      </c>
      <c r="G355">
        <f t="shared" si="21"/>
        <v>0</v>
      </c>
      <c r="H355">
        <v>66000</v>
      </c>
      <c r="I355" s="1">
        <v>14.71</v>
      </c>
      <c r="J355">
        <f t="shared" si="22"/>
        <v>249.80182426900001</v>
      </c>
      <c r="K355">
        <f t="shared" si="23"/>
        <v>249.80182426900001</v>
      </c>
    </row>
    <row r="356" spans="1:11" x14ac:dyDescent="0.2">
      <c r="A356">
        <v>198.06100000000001</v>
      </c>
      <c r="B356">
        <v>2630.1757309999998</v>
      </c>
      <c r="C356">
        <v>0</v>
      </c>
      <c r="F356">
        <f t="shared" si="20"/>
        <v>198061</v>
      </c>
      <c r="G356">
        <f t="shared" si="21"/>
        <v>0</v>
      </c>
      <c r="H356">
        <v>84000</v>
      </c>
      <c r="I356" s="1">
        <v>14.75</v>
      </c>
      <c r="J356">
        <f t="shared" si="22"/>
        <v>279.43082426899997</v>
      </c>
      <c r="K356">
        <f t="shared" si="23"/>
        <v>279.43082426899997</v>
      </c>
    </row>
    <row r="357" spans="1:11" x14ac:dyDescent="0.2">
      <c r="A357">
        <v>195.667</v>
      </c>
      <c r="B357">
        <v>2630.1757309999998</v>
      </c>
      <c r="C357">
        <v>0</v>
      </c>
      <c r="F357">
        <f t="shared" si="20"/>
        <v>195667</v>
      </c>
      <c r="G357">
        <f t="shared" si="21"/>
        <v>0</v>
      </c>
      <c r="H357">
        <v>60000</v>
      </c>
      <c r="I357" s="1">
        <v>14.79</v>
      </c>
      <c r="J357">
        <f t="shared" si="22"/>
        <v>253.03682426899999</v>
      </c>
      <c r="K357">
        <f t="shared" si="23"/>
        <v>253.03682426899999</v>
      </c>
    </row>
    <row r="358" spans="1:11" x14ac:dyDescent="0.2">
      <c r="A358">
        <v>180.69200000000001</v>
      </c>
      <c r="B358">
        <v>2630.1757309999998</v>
      </c>
      <c r="C358">
        <v>0</v>
      </c>
      <c r="F358">
        <f t="shared" si="20"/>
        <v>180692</v>
      </c>
      <c r="G358">
        <f t="shared" si="21"/>
        <v>0</v>
      </c>
      <c r="H358">
        <v>24000</v>
      </c>
      <c r="I358" s="1">
        <v>14.83</v>
      </c>
      <c r="J358">
        <f t="shared" si="22"/>
        <v>202.061824269</v>
      </c>
      <c r="K358">
        <f t="shared" si="23"/>
        <v>202.061824269</v>
      </c>
    </row>
    <row r="359" spans="1:11" x14ac:dyDescent="0.2">
      <c r="A359">
        <v>161.48099999999999</v>
      </c>
      <c r="B359">
        <v>2630.1757309999998</v>
      </c>
      <c r="C359">
        <v>0</v>
      </c>
      <c r="F359">
        <f t="shared" si="20"/>
        <v>161481</v>
      </c>
      <c r="G359">
        <f t="shared" si="21"/>
        <v>0</v>
      </c>
      <c r="H359">
        <v>78000</v>
      </c>
      <c r="I359" s="1">
        <v>14.87</v>
      </c>
      <c r="J359">
        <f t="shared" si="22"/>
        <v>236.85082426900001</v>
      </c>
      <c r="K359">
        <f t="shared" si="23"/>
        <v>236.85082426900001</v>
      </c>
    </row>
    <row r="360" spans="1:11" x14ac:dyDescent="0.2">
      <c r="A360">
        <v>141.518</v>
      </c>
      <c r="B360">
        <v>2630.1757309999998</v>
      </c>
      <c r="C360">
        <v>0</v>
      </c>
      <c r="F360">
        <f t="shared" si="20"/>
        <v>141518</v>
      </c>
      <c r="G360">
        <f t="shared" si="21"/>
        <v>0</v>
      </c>
      <c r="H360">
        <v>78000</v>
      </c>
      <c r="I360" s="1">
        <v>14.92</v>
      </c>
      <c r="J360">
        <f t="shared" si="22"/>
        <v>216.88782426899999</v>
      </c>
      <c r="K360">
        <f t="shared" si="23"/>
        <v>216.88782426899999</v>
      </c>
    </row>
    <row r="361" spans="1:11" x14ac:dyDescent="0.2">
      <c r="A361">
        <v>106.724</v>
      </c>
      <c r="B361">
        <v>21041.405846000001</v>
      </c>
      <c r="C361">
        <v>0</v>
      </c>
      <c r="F361">
        <f t="shared" si="20"/>
        <v>106724</v>
      </c>
      <c r="G361">
        <f t="shared" si="21"/>
        <v>0</v>
      </c>
      <c r="H361">
        <v>120000</v>
      </c>
      <c r="I361" s="1">
        <v>14.96</v>
      </c>
      <c r="J361">
        <f t="shared" si="22"/>
        <v>205.68259415399999</v>
      </c>
      <c r="K361">
        <f t="shared" si="23"/>
        <v>205.68259415399999</v>
      </c>
    </row>
    <row r="362" spans="1:11" x14ac:dyDescent="0.2">
      <c r="A362">
        <v>76.602000000000004</v>
      </c>
      <c r="B362">
        <v>21041.405846000001</v>
      </c>
      <c r="C362">
        <v>0</v>
      </c>
      <c r="F362">
        <f t="shared" si="20"/>
        <v>76602</v>
      </c>
      <c r="G362">
        <f t="shared" si="21"/>
        <v>0</v>
      </c>
      <c r="H362">
        <v>102000</v>
      </c>
      <c r="I362" s="1">
        <v>15</v>
      </c>
      <c r="J362">
        <f t="shared" si="22"/>
        <v>157.560594154</v>
      </c>
      <c r="K362">
        <f t="shared" si="23"/>
        <v>157.560594154</v>
      </c>
    </row>
    <row r="363" spans="1:11" x14ac:dyDescent="0.2">
      <c r="A363">
        <v>60.912999999999997</v>
      </c>
      <c r="B363">
        <v>21041.405846000001</v>
      </c>
      <c r="C363">
        <v>0</v>
      </c>
      <c r="F363">
        <f t="shared" si="20"/>
        <v>60913</v>
      </c>
      <c r="G363">
        <f t="shared" si="21"/>
        <v>0</v>
      </c>
      <c r="H363">
        <v>48000</v>
      </c>
      <c r="I363" s="1">
        <v>15.04</v>
      </c>
      <c r="J363">
        <f t="shared" si="22"/>
        <v>87.871594153999993</v>
      </c>
      <c r="K363">
        <f t="shared" si="23"/>
        <v>87.871594153999993</v>
      </c>
    </row>
    <row r="364" spans="1:11" x14ac:dyDescent="0.2">
      <c r="A364">
        <v>54.526000000000003</v>
      </c>
      <c r="B364">
        <v>2630.1757309999998</v>
      </c>
      <c r="C364">
        <v>0</v>
      </c>
      <c r="F364">
        <f t="shared" si="20"/>
        <v>54526</v>
      </c>
      <c r="G364">
        <f t="shared" si="21"/>
        <v>0</v>
      </c>
      <c r="H364">
        <v>48000</v>
      </c>
      <c r="I364" s="1">
        <v>15.08</v>
      </c>
      <c r="J364">
        <f t="shared" si="22"/>
        <v>99.895824269000002</v>
      </c>
      <c r="K364">
        <f t="shared" si="23"/>
        <v>99.895824269000002</v>
      </c>
    </row>
    <row r="365" spans="1:11" x14ac:dyDescent="0.2">
      <c r="A365">
        <v>51.497999999999998</v>
      </c>
      <c r="B365">
        <v>2630.1757309999998</v>
      </c>
      <c r="C365">
        <v>0</v>
      </c>
      <c r="F365">
        <f t="shared" si="20"/>
        <v>51498</v>
      </c>
      <c r="G365">
        <f t="shared" si="21"/>
        <v>0</v>
      </c>
      <c r="H365">
        <v>24000</v>
      </c>
      <c r="I365" s="1">
        <v>15.12</v>
      </c>
      <c r="J365">
        <f t="shared" si="22"/>
        <v>72.86782426900001</v>
      </c>
      <c r="K365">
        <f t="shared" si="23"/>
        <v>72.86782426900001</v>
      </c>
    </row>
    <row r="366" spans="1:11" x14ac:dyDescent="0.2">
      <c r="A366">
        <v>51.856999999999999</v>
      </c>
      <c r="B366">
        <v>2630.1757309999998</v>
      </c>
      <c r="C366">
        <v>0</v>
      </c>
      <c r="F366">
        <f t="shared" si="20"/>
        <v>51857</v>
      </c>
      <c r="G366">
        <f t="shared" si="21"/>
        <v>0</v>
      </c>
      <c r="H366">
        <v>48000</v>
      </c>
      <c r="I366" s="1">
        <v>15.17</v>
      </c>
      <c r="J366">
        <f t="shared" si="22"/>
        <v>97.226824269000005</v>
      </c>
      <c r="K366">
        <f t="shared" si="23"/>
        <v>97.226824269000005</v>
      </c>
    </row>
    <row r="367" spans="1:11" x14ac:dyDescent="0.2">
      <c r="A367">
        <v>56.353999999999999</v>
      </c>
      <c r="B367">
        <v>2630.1757309999998</v>
      </c>
      <c r="C367">
        <v>0</v>
      </c>
      <c r="F367">
        <f t="shared" si="20"/>
        <v>56354</v>
      </c>
      <c r="G367">
        <f t="shared" si="21"/>
        <v>0</v>
      </c>
      <c r="H367">
        <v>84000</v>
      </c>
      <c r="I367" s="1">
        <v>15.21</v>
      </c>
      <c r="J367">
        <f t="shared" si="22"/>
        <v>137.723824269</v>
      </c>
      <c r="K367">
        <f t="shared" si="23"/>
        <v>137.723824269</v>
      </c>
    </row>
    <row r="368" spans="1:11" x14ac:dyDescent="0.2">
      <c r="A368">
        <v>75.498999999999995</v>
      </c>
      <c r="B368">
        <v>2630.1757309999998</v>
      </c>
      <c r="C368">
        <v>0</v>
      </c>
      <c r="F368">
        <f t="shared" si="20"/>
        <v>75499</v>
      </c>
      <c r="G368">
        <f t="shared" si="21"/>
        <v>0</v>
      </c>
      <c r="H368">
        <v>102000</v>
      </c>
      <c r="I368" s="1">
        <v>15.25</v>
      </c>
      <c r="J368">
        <f t="shared" si="22"/>
        <v>174.86882426900002</v>
      </c>
      <c r="K368">
        <f t="shared" si="23"/>
        <v>174.86882426900002</v>
      </c>
    </row>
    <row r="369" spans="1:11" x14ac:dyDescent="0.2">
      <c r="A369">
        <v>105.857</v>
      </c>
      <c r="B369">
        <v>2630.1757309999998</v>
      </c>
      <c r="C369">
        <v>11.111000000000001</v>
      </c>
      <c r="F369">
        <f t="shared" si="20"/>
        <v>105857</v>
      </c>
      <c r="G369">
        <f t="shared" si="21"/>
        <v>2222.2000000000003</v>
      </c>
      <c r="H369">
        <v>126000</v>
      </c>
      <c r="I369" s="1">
        <v>15.29</v>
      </c>
      <c r="J369">
        <f t="shared" si="22"/>
        <v>227.004624269</v>
      </c>
      <c r="K369">
        <f t="shared" si="23"/>
        <v>227.004624269</v>
      </c>
    </row>
    <row r="370" spans="1:11" x14ac:dyDescent="0.2">
      <c r="A370">
        <v>121.319</v>
      </c>
      <c r="B370">
        <v>2630.1757309999998</v>
      </c>
      <c r="C370">
        <v>155.55600000000001</v>
      </c>
      <c r="F370">
        <f t="shared" si="20"/>
        <v>121319</v>
      </c>
      <c r="G370">
        <f t="shared" si="21"/>
        <v>31111.200000000001</v>
      </c>
      <c r="H370">
        <v>174000</v>
      </c>
      <c r="I370" s="1">
        <v>15.33</v>
      </c>
      <c r="J370">
        <f t="shared" si="22"/>
        <v>261.57762426899995</v>
      </c>
      <c r="K370">
        <f t="shared" si="23"/>
        <v>261.57762426899995</v>
      </c>
    </row>
    <row r="371" spans="1:11" x14ac:dyDescent="0.2">
      <c r="A371">
        <v>130.41</v>
      </c>
      <c r="B371">
        <v>21041.405846000001</v>
      </c>
      <c r="C371">
        <v>116.667</v>
      </c>
      <c r="F371">
        <f t="shared" si="20"/>
        <v>130410</v>
      </c>
      <c r="G371">
        <f t="shared" si="21"/>
        <v>23333.4</v>
      </c>
      <c r="H371">
        <v>180000</v>
      </c>
      <c r="I371" s="1">
        <v>15.37</v>
      </c>
      <c r="J371">
        <f t="shared" si="22"/>
        <v>266.03519415399995</v>
      </c>
      <c r="K371">
        <f t="shared" si="23"/>
        <v>266.03519415399995</v>
      </c>
    </row>
    <row r="372" spans="1:11" x14ac:dyDescent="0.2">
      <c r="A372">
        <v>128.06899999999999</v>
      </c>
      <c r="B372">
        <v>21041.405846000001</v>
      </c>
      <c r="C372">
        <v>216.667</v>
      </c>
      <c r="F372">
        <f t="shared" si="20"/>
        <v>128068.99999999999</v>
      </c>
      <c r="G372">
        <f t="shared" si="21"/>
        <v>43333.4</v>
      </c>
      <c r="H372">
        <v>162000</v>
      </c>
      <c r="I372" s="1">
        <v>15.42</v>
      </c>
      <c r="J372">
        <f t="shared" si="22"/>
        <v>225.694194154</v>
      </c>
      <c r="K372">
        <f t="shared" si="23"/>
        <v>225.694194154</v>
      </c>
    </row>
    <row r="373" spans="1:11" x14ac:dyDescent="0.2">
      <c r="A373">
        <v>129.833</v>
      </c>
      <c r="B373">
        <v>21041.405846000001</v>
      </c>
      <c r="C373">
        <v>416.66699999999997</v>
      </c>
      <c r="F373">
        <f t="shared" si="20"/>
        <v>129833</v>
      </c>
      <c r="G373">
        <f t="shared" si="21"/>
        <v>83333.399999999994</v>
      </c>
      <c r="H373">
        <v>126000</v>
      </c>
      <c r="I373" s="1">
        <v>15.46</v>
      </c>
      <c r="J373">
        <f t="shared" si="22"/>
        <v>151.45819415399998</v>
      </c>
      <c r="K373">
        <f t="shared" si="23"/>
        <v>151.45819415399998</v>
      </c>
    </row>
    <row r="374" spans="1:11" x14ac:dyDescent="0.2">
      <c r="A374">
        <v>130.506</v>
      </c>
      <c r="B374">
        <v>71014.744730000006</v>
      </c>
      <c r="C374">
        <v>400</v>
      </c>
      <c r="F374">
        <f t="shared" si="20"/>
        <v>130506</v>
      </c>
      <c r="G374">
        <f t="shared" si="21"/>
        <v>80000</v>
      </c>
      <c r="H374">
        <v>102000</v>
      </c>
      <c r="I374" s="1">
        <v>15.5</v>
      </c>
      <c r="J374">
        <f t="shared" si="22"/>
        <v>81.491255269999996</v>
      </c>
      <c r="K374">
        <f t="shared" si="23"/>
        <v>81.491255269999996</v>
      </c>
    </row>
    <row r="375" spans="1:11" x14ac:dyDescent="0.2">
      <c r="A375">
        <v>125.265</v>
      </c>
      <c r="B375">
        <v>21041.405846000001</v>
      </c>
      <c r="C375">
        <v>138.88900000000001</v>
      </c>
      <c r="F375">
        <f t="shared" si="20"/>
        <v>125265</v>
      </c>
      <c r="G375">
        <f t="shared" si="21"/>
        <v>27777.800000000003</v>
      </c>
      <c r="H375">
        <v>114000</v>
      </c>
      <c r="I375" s="1">
        <v>15.54</v>
      </c>
      <c r="J375">
        <f t="shared" si="22"/>
        <v>190.445794154</v>
      </c>
      <c r="K375">
        <f t="shared" si="23"/>
        <v>190.445794154</v>
      </c>
    </row>
    <row r="376" spans="1:11" x14ac:dyDescent="0.2">
      <c r="A376">
        <v>121.494</v>
      </c>
      <c r="B376">
        <v>21041.405846000001</v>
      </c>
      <c r="C376">
        <v>55.555999999999997</v>
      </c>
      <c r="F376">
        <f t="shared" si="20"/>
        <v>121494</v>
      </c>
      <c r="G376">
        <f t="shared" si="21"/>
        <v>11111.199999999999</v>
      </c>
      <c r="H376">
        <v>120000</v>
      </c>
      <c r="I376" s="1">
        <v>15.58</v>
      </c>
      <c r="J376">
        <f t="shared" si="22"/>
        <v>209.34139415399997</v>
      </c>
      <c r="K376">
        <f t="shared" si="23"/>
        <v>209.34139415399997</v>
      </c>
    </row>
    <row r="377" spans="1:11" x14ac:dyDescent="0.2">
      <c r="A377">
        <v>124.14100000000001</v>
      </c>
      <c r="B377">
        <v>71014.744730000006</v>
      </c>
      <c r="C377">
        <v>16.667000000000002</v>
      </c>
      <c r="F377">
        <f t="shared" si="20"/>
        <v>124141</v>
      </c>
      <c r="G377">
        <f t="shared" si="21"/>
        <v>3333.4000000000005</v>
      </c>
      <c r="H377">
        <v>54000</v>
      </c>
      <c r="I377" s="1">
        <v>15.62</v>
      </c>
      <c r="J377">
        <f t="shared" si="22"/>
        <v>103.79285527</v>
      </c>
      <c r="K377">
        <f t="shared" si="23"/>
        <v>103.79285527</v>
      </c>
    </row>
    <row r="378" spans="1:11" x14ac:dyDescent="0.2">
      <c r="A378">
        <v>142.23099999999999</v>
      </c>
      <c r="B378">
        <v>21041.405846000001</v>
      </c>
      <c r="C378">
        <v>0</v>
      </c>
      <c r="F378">
        <f t="shared" si="20"/>
        <v>142231</v>
      </c>
      <c r="G378">
        <f t="shared" si="21"/>
        <v>0</v>
      </c>
      <c r="H378">
        <v>60000</v>
      </c>
      <c r="I378" s="1">
        <v>15.67</v>
      </c>
      <c r="J378">
        <f t="shared" si="22"/>
        <v>181.18959415399999</v>
      </c>
      <c r="K378">
        <f t="shared" si="23"/>
        <v>181.18959415399999</v>
      </c>
    </row>
    <row r="379" spans="1:11" x14ac:dyDescent="0.2">
      <c r="A379">
        <v>180.09200000000001</v>
      </c>
      <c r="B379">
        <v>71014.744730000006</v>
      </c>
      <c r="C379">
        <v>0</v>
      </c>
      <c r="F379">
        <f t="shared" si="20"/>
        <v>180092</v>
      </c>
      <c r="G379">
        <f t="shared" si="21"/>
        <v>0</v>
      </c>
      <c r="H379">
        <v>96000</v>
      </c>
      <c r="I379" s="1">
        <v>15.71</v>
      </c>
      <c r="J379">
        <f t="shared" si="22"/>
        <v>205.07725526999999</v>
      </c>
      <c r="K379">
        <f t="shared" si="23"/>
        <v>205.07725526999999</v>
      </c>
    </row>
    <row r="380" spans="1:11" x14ac:dyDescent="0.2">
      <c r="A380">
        <v>191.21799999999999</v>
      </c>
      <c r="B380">
        <v>21041.405846000001</v>
      </c>
      <c r="C380">
        <v>0</v>
      </c>
      <c r="F380">
        <f t="shared" si="20"/>
        <v>191218</v>
      </c>
      <c r="G380">
        <f t="shared" si="21"/>
        <v>0</v>
      </c>
      <c r="H380">
        <v>144000</v>
      </c>
      <c r="I380" s="1">
        <v>15.75</v>
      </c>
      <c r="J380">
        <f t="shared" si="22"/>
        <v>314.17659415399999</v>
      </c>
      <c r="K380">
        <f t="shared" si="23"/>
        <v>314.17659415399999</v>
      </c>
    </row>
    <row r="381" spans="1:11" x14ac:dyDescent="0.2">
      <c r="A381">
        <v>193.01599999999999</v>
      </c>
      <c r="B381">
        <v>21041.405846000001</v>
      </c>
      <c r="C381">
        <v>0</v>
      </c>
      <c r="F381">
        <f t="shared" si="20"/>
        <v>193016</v>
      </c>
      <c r="G381">
        <f t="shared" si="21"/>
        <v>0</v>
      </c>
      <c r="H381">
        <v>114000</v>
      </c>
      <c r="I381" s="1">
        <v>15.79</v>
      </c>
      <c r="J381">
        <f t="shared" si="22"/>
        <v>285.97459415399999</v>
      </c>
      <c r="K381">
        <f t="shared" si="23"/>
        <v>285.97459415399999</v>
      </c>
    </row>
    <row r="382" spans="1:11" x14ac:dyDescent="0.2">
      <c r="A382">
        <v>178.77099999999999</v>
      </c>
      <c r="B382">
        <v>21041.405846000001</v>
      </c>
      <c r="C382">
        <v>0</v>
      </c>
      <c r="F382">
        <f t="shared" si="20"/>
        <v>178771</v>
      </c>
      <c r="G382">
        <f t="shared" si="21"/>
        <v>0</v>
      </c>
      <c r="H382">
        <v>138000</v>
      </c>
      <c r="I382" s="1">
        <v>15.83</v>
      </c>
      <c r="J382">
        <f t="shared" si="22"/>
        <v>295.72959415399998</v>
      </c>
      <c r="K382">
        <f t="shared" si="23"/>
        <v>295.72959415399998</v>
      </c>
    </row>
    <row r="383" spans="1:11" x14ac:dyDescent="0.2">
      <c r="A383">
        <v>159.28100000000001</v>
      </c>
      <c r="B383">
        <v>21041.405846000001</v>
      </c>
      <c r="C383">
        <v>0</v>
      </c>
      <c r="F383">
        <f t="shared" si="20"/>
        <v>159281</v>
      </c>
      <c r="G383">
        <f t="shared" si="21"/>
        <v>0</v>
      </c>
      <c r="H383">
        <v>156000</v>
      </c>
      <c r="I383" s="1">
        <v>15.87</v>
      </c>
      <c r="J383">
        <f t="shared" si="22"/>
        <v>294.23959415399997</v>
      </c>
      <c r="K383">
        <f t="shared" si="23"/>
        <v>294.23959415399997</v>
      </c>
    </row>
    <row r="384" spans="1:11" x14ac:dyDescent="0.2">
      <c r="A384">
        <v>138.499</v>
      </c>
      <c r="B384">
        <v>21041.405846000001</v>
      </c>
      <c r="C384">
        <v>0</v>
      </c>
      <c r="F384">
        <f t="shared" si="20"/>
        <v>138499</v>
      </c>
      <c r="G384">
        <f t="shared" si="21"/>
        <v>0</v>
      </c>
      <c r="H384">
        <v>150000</v>
      </c>
      <c r="I384" s="1">
        <v>15.92</v>
      </c>
      <c r="J384">
        <f t="shared" si="22"/>
        <v>267.45759415399999</v>
      </c>
      <c r="K384">
        <f t="shared" si="23"/>
        <v>267.45759415399999</v>
      </c>
    </row>
    <row r="385" spans="1:11" x14ac:dyDescent="0.2">
      <c r="A385">
        <v>111.248</v>
      </c>
      <c r="B385">
        <v>2630.1757309999998</v>
      </c>
      <c r="C385">
        <v>0</v>
      </c>
      <c r="F385">
        <f t="shared" si="20"/>
        <v>111248</v>
      </c>
      <c r="G385">
        <f t="shared" si="21"/>
        <v>0</v>
      </c>
      <c r="H385">
        <v>132000</v>
      </c>
      <c r="I385" s="1">
        <v>15.96</v>
      </c>
      <c r="J385">
        <f t="shared" si="22"/>
        <v>240.61782426900001</v>
      </c>
      <c r="K385">
        <f t="shared" si="23"/>
        <v>240.61782426900001</v>
      </c>
    </row>
    <row r="386" spans="1:11" x14ac:dyDescent="0.2">
      <c r="A386">
        <v>80.853999999999999</v>
      </c>
      <c r="B386">
        <v>21041.405846000001</v>
      </c>
      <c r="C386">
        <v>0</v>
      </c>
      <c r="F386">
        <f t="shared" si="20"/>
        <v>80854</v>
      </c>
      <c r="G386">
        <f t="shared" si="21"/>
        <v>0</v>
      </c>
      <c r="H386">
        <v>78000</v>
      </c>
      <c r="I386" s="1">
        <v>16</v>
      </c>
      <c r="J386">
        <f t="shared" si="22"/>
        <v>137.81259415399998</v>
      </c>
      <c r="K386">
        <f t="shared" si="23"/>
        <v>137.81259415399998</v>
      </c>
    </row>
    <row r="387" spans="1:11" x14ac:dyDescent="0.2">
      <c r="A387">
        <v>61.914999999999999</v>
      </c>
      <c r="B387">
        <v>21041.405846000001</v>
      </c>
      <c r="C387">
        <v>0</v>
      </c>
      <c r="F387">
        <f t="shared" ref="F387:F450" si="24">1000*A387</f>
        <v>61915</v>
      </c>
      <c r="G387">
        <f t="shared" ref="G387:G450" si="25">200*C387</f>
        <v>0</v>
      </c>
      <c r="H387">
        <v>36000</v>
      </c>
      <c r="I387" s="1">
        <v>16.04</v>
      </c>
      <c r="J387">
        <f t="shared" ref="J387:J450" si="26">(F387+H387-B387-G387)/1000</f>
        <v>76.873594153999989</v>
      </c>
      <c r="K387">
        <f t="shared" ref="K387:K450" si="27">ABS(J387)</f>
        <v>76.873594153999989</v>
      </c>
    </row>
    <row r="388" spans="1:11" x14ac:dyDescent="0.2">
      <c r="A388">
        <v>54.704999999999998</v>
      </c>
      <c r="B388">
        <v>21041.405846000001</v>
      </c>
      <c r="C388">
        <v>0</v>
      </c>
      <c r="F388">
        <f t="shared" si="24"/>
        <v>54705</v>
      </c>
      <c r="G388">
        <f t="shared" si="25"/>
        <v>0</v>
      </c>
      <c r="H388">
        <v>36000</v>
      </c>
      <c r="I388" s="1">
        <v>16.079999999999998</v>
      </c>
      <c r="J388">
        <f t="shared" si="26"/>
        <v>69.663594153999995</v>
      </c>
      <c r="K388">
        <f t="shared" si="27"/>
        <v>69.663594153999995</v>
      </c>
    </row>
    <row r="389" spans="1:11" x14ac:dyDescent="0.2">
      <c r="A389">
        <v>51.835000000000001</v>
      </c>
      <c r="B389">
        <v>2630.1757309999998</v>
      </c>
      <c r="C389">
        <v>0</v>
      </c>
      <c r="F389">
        <f t="shared" si="24"/>
        <v>51835</v>
      </c>
      <c r="G389">
        <f t="shared" si="25"/>
        <v>0</v>
      </c>
      <c r="H389">
        <v>36000</v>
      </c>
      <c r="I389" s="1">
        <v>16.12</v>
      </c>
      <c r="J389">
        <f t="shared" si="26"/>
        <v>85.204824269</v>
      </c>
      <c r="K389">
        <f t="shared" si="27"/>
        <v>85.204824269</v>
      </c>
    </row>
    <row r="390" spans="1:11" x14ac:dyDescent="0.2">
      <c r="A390">
        <v>52.832000000000001</v>
      </c>
      <c r="B390">
        <v>21041.405846000001</v>
      </c>
      <c r="C390">
        <v>0</v>
      </c>
      <c r="F390">
        <f t="shared" si="24"/>
        <v>52832</v>
      </c>
      <c r="G390">
        <f t="shared" si="25"/>
        <v>0</v>
      </c>
      <c r="H390">
        <v>24000</v>
      </c>
      <c r="I390" s="1">
        <v>16.170000000000002</v>
      </c>
      <c r="J390">
        <f t="shared" si="26"/>
        <v>55.790594153999997</v>
      </c>
      <c r="K390">
        <f t="shared" si="27"/>
        <v>55.790594153999997</v>
      </c>
    </row>
    <row r="391" spans="1:11" x14ac:dyDescent="0.2">
      <c r="A391">
        <v>57.439</v>
      </c>
      <c r="B391">
        <v>21041.405846000001</v>
      </c>
      <c r="C391">
        <v>0</v>
      </c>
      <c r="F391">
        <f t="shared" si="24"/>
        <v>57439</v>
      </c>
      <c r="G391">
        <f t="shared" si="25"/>
        <v>0</v>
      </c>
      <c r="H391">
        <v>54000</v>
      </c>
      <c r="I391" s="1">
        <v>16.21</v>
      </c>
      <c r="J391">
        <f t="shared" si="26"/>
        <v>90.397594153999989</v>
      </c>
      <c r="K391">
        <f t="shared" si="27"/>
        <v>90.397594153999989</v>
      </c>
    </row>
    <row r="392" spans="1:11" x14ac:dyDescent="0.2">
      <c r="A392">
        <v>75.647999999999996</v>
      </c>
      <c r="B392">
        <v>21041.405846000001</v>
      </c>
      <c r="C392">
        <v>0</v>
      </c>
      <c r="F392">
        <f t="shared" si="24"/>
        <v>75648</v>
      </c>
      <c r="G392">
        <f t="shared" si="25"/>
        <v>0</v>
      </c>
      <c r="H392">
        <v>54000</v>
      </c>
      <c r="I392" s="1">
        <v>16.25</v>
      </c>
      <c r="J392">
        <f t="shared" si="26"/>
        <v>108.60659415399999</v>
      </c>
      <c r="K392">
        <f t="shared" si="27"/>
        <v>108.60659415399999</v>
      </c>
    </row>
    <row r="393" spans="1:11" x14ac:dyDescent="0.2">
      <c r="A393">
        <v>103.989</v>
      </c>
      <c r="B393">
        <v>21041.405846000001</v>
      </c>
      <c r="C393">
        <v>5.556</v>
      </c>
      <c r="F393">
        <f t="shared" si="24"/>
        <v>103989</v>
      </c>
      <c r="G393">
        <f t="shared" si="25"/>
        <v>1111.2</v>
      </c>
      <c r="H393">
        <v>66000</v>
      </c>
      <c r="I393" s="1">
        <v>16.29</v>
      </c>
      <c r="J393">
        <f t="shared" si="26"/>
        <v>147.83639415399998</v>
      </c>
      <c r="K393">
        <f t="shared" si="27"/>
        <v>147.83639415399998</v>
      </c>
    </row>
    <row r="394" spans="1:11" x14ac:dyDescent="0.2">
      <c r="A394">
        <v>115.07599999999999</v>
      </c>
      <c r="B394">
        <v>21041.405846000001</v>
      </c>
      <c r="C394">
        <v>38.889000000000003</v>
      </c>
      <c r="F394">
        <f t="shared" si="24"/>
        <v>115076</v>
      </c>
      <c r="G394">
        <f t="shared" si="25"/>
        <v>7777.8</v>
      </c>
      <c r="H394">
        <v>102000</v>
      </c>
      <c r="I394" s="1">
        <v>16.329999999999998</v>
      </c>
      <c r="J394">
        <f t="shared" si="26"/>
        <v>188.256794154</v>
      </c>
      <c r="K394">
        <f t="shared" si="27"/>
        <v>188.256794154</v>
      </c>
    </row>
    <row r="395" spans="1:11" x14ac:dyDescent="0.2">
      <c r="A395">
        <v>118.396</v>
      </c>
      <c r="B395">
        <v>71014.744730000006</v>
      </c>
      <c r="C395">
        <v>127.77800000000001</v>
      </c>
      <c r="F395">
        <f t="shared" si="24"/>
        <v>118396</v>
      </c>
      <c r="G395">
        <f t="shared" si="25"/>
        <v>25555.600000000002</v>
      </c>
      <c r="H395">
        <v>162000</v>
      </c>
      <c r="I395" s="1">
        <v>16.37</v>
      </c>
      <c r="J395">
        <f t="shared" si="26"/>
        <v>183.82565527</v>
      </c>
      <c r="K395">
        <f t="shared" si="27"/>
        <v>183.82565527</v>
      </c>
    </row>
    <row r="396" spans="1:11" x14ac:dyDescent="0.2">
      <c r="A396">
        <v>116.29600000000001</v>
      </c>
      <c r="B396">
        <v>71014.744730000006</v>
      </c>
      <c r="C396">
        <v>272.22199999999998</v>
      </c>
      <c r="F396">
        <f t="shared" si="24"/>
        <v>116296</v>
      </c>
      <c r="G396">
        <f t="shared" si="25"/>
        <v>54444.399999999994</v>
      </c>
      <c r="H396">
        <v>162000</v>
      </c>
      <c r="I396" s="1">
        <v>16.420000000000002</v>
      </c>
      <c r="J396">
        <f t="shared" si="26"/>
        <v>152.83685527</v>
      </c>
      <c r="K396">
        <f t="shared" si="27"/>
        <v>152.83685527</v>
      </c>
    </row>
    <row r="397" spans="1:11" x14ac:dyDescent="0.2">
      <c r="A397">
        <v>116.375</v>
      </c>
      <c r="B397">
        <v>21041.405846000001</v>
      </c>
      <c r="C397">
        <v>372.22199999999998</v>
      </c>
      <c r="F397">
        <f t="shared" si="24"/>
        <v>116375</v>
      </c>
      <c r="G397">
        <f t="shared" si="25"/>
        <v>74444.399999999994</v>
      </c>
      <c r="H397">
        <v>156000</v>
      </c>
      <c r="I397" s="1">
        <v>16.46</v>
      </c>
      <c r="J397">
        <f t="shared" si="26"/>
        <v>176.88919415399999</v>
      </c>
      <c r="K397">
        <f t="shared" si="27"/>
        <v>176.88919415399999</v>
      </c>
    </row>
    <row r="398" spans="1:11" x14ac:dyDescent="0.2">
      <c r="A398">
        <v>118.773</v>
      </c>
      <c r="B398">
        <v>2630.1757309999998</v>
      </c>
      <c r="C398">
        <v>516.66700000000003</v>
      </c>
      <c r="F398">
        <f t="shared" si="24"/>
        <v>118773</v>
      </c>
      <c r="G398">
        <f t="shared" si="25"/>
        <v>103333.40000000001</v>
      </c>
      <c r="H398">
        <v>132000</v>
      </c>
      <c r="I398" s="1">
        <v>16.5</v>
      </c>
      <c r="J398">
        <f t="shared" si="26"/>
        <v>144.809424269</v>
      </c>
      <c r="K398">
        <f t="shared" si="27"/>
        <v>144.809424269</v>
      </c>
    </row>
    <row r="399" spans="1:11" x14ac:dyDescent="0.2">
      <c r="A399">
        <v>116.708</v>
      </c>
      <c r="B399">
        <v>2630.1757309999998</v>
      </c>
      <c r="C399">
        <v>377.77800000000002</v>
      </c>
      <c r="F399">
        <f t="shared" si="24"/>
        <v>116708</v>
      </c>
      <c r="G399">
        <f t="shared" si="25"/>
        <v>75555.600000000006</v>
      </c>
      <c r="H399">
        <v>138000</v>
      </c>
      <c r="I399" s="1">
        <v>16.54</v>
      </c>
      <c r="J399">
        <f t="shared" si="26"/>
        <v>176.52222426899999</v>
      </c>
      <c r="K399">
        <f t="shared" si="27"/>
        <v>176.52222426899999</v>
      </c>
    </row>
    <row r="400" spans="1:11" x14ac:dyDescent="0.2">
      <c r="A400">
        <v>116.16500000000001</v>
      </c>
      <c r="B400">
        <v>0</v>
      </c>
      <c r="C400">
        <v>233.333</v>
      </c>
      <c r="F400">
        <f t="shared" si="24"/>
        <v>116165</v>
      </c>
      <c r="G400">
        <f t="shared" si="25"/>
        <v>46666.6</v>
      </c>
      <c r="H400">
        <v>108000</v>
      </c>
      <c r="I400" s="1">
        <v>16.579999999999998</v>
      </c>
      <c r="J400">
        <f t="shared" si="26"/>
        <v>177.4984</v>
      </c>
      <c r="K400">
        <f t="shared" si="27"/>
        <v>177.4984</v>
      </c>
    </row>
    <row r="401" spans="1:11" x14ac:dyDescent="0.2">
      <c r="A401">
        <v>117.998</v>
      </c>
      <c r="B401">
        <v>2630.1757309999998</v>
      </c>
      <c r="C401">
        <v>66.667000000000002</v>
      </c>
      <c r="F401">
        <f t="shared" si="24"/>
        <v>117998</v>
      </c>
      <c r="G401">
        <f t="shared" si="25"/>
        <v>13333.4</v>
      </c>
      <c r="H401">
        <v>90000</v>
      </c>
      <c r="I401" s="1">
        <v>16.62</v>
      </c>
      <c r="J401">
        <f t="shared" si="26"/>
        <v>192.034424269</v>
      </c>
      <c r="K401">
        <f t="shared" si="27"/>
        <v>192.034424269</v>
      </c>
    </row>
    <row r="402" spans="1:11" x14ac:dyDescent="0.2">
      <c r="A402">
        <v>133.52500000000001</v>
      </c>
      <c r="B402">
        <v>21041.405846000001</v>
      </c>
      <c r="C402">
        <v>0</v>
      </c>
      <c r="F402">
        <f t="shared" si="24"/>
        <v>133525</v>
      </c>
      <c r="G402">
        <f t="shared" si="25"/>
        <v>0</v>
      </c>
      <c r="H402">
        <v>102000</v>
      </c>
      <c r="I402" s="1">
        <v>16.670000000000002</v>
      </c>
      <c r="J402">
        <f t="shared" si="26"/>
        <v>214.483594154</v>
      </c>
      <c r="K402">
        <f t="shared" si="27"/>
        <v>214.483594154</v>
      </c>
    </row>
    <row r="403" spans="1:11" x14ac:dyDescent="0.2">
      <c r="A403">
        <v>171.08</v>
      </c>
      <c r="B403">
        <v>21041.405846000001</v>
      </c>
      <c r="C403">
        <v>0</v>
      </c>
      <c r="F403">
        <f t="shared" si="24"/>
        <v>171080</v>
      </c>
      <c r="G403">
        <f t="shared" si="25"/>
        <v>0</v>
      </c>
      <c r="H403">
        <v>72000</v>
      </c>
      <c r="I403" s="1">
        <v>16.71</v>
      </c>
      <c r="J403">
        <f t="shared" si="26"/>
        <v>222.03859415399998</v>
      </c>
      <c r="K403">
        <f t="shared" si="27"/>
        <v>222.03859415399998</v>
      </c>
    </row>
    <row r="404" spans="1:11" x14ac:dyDescent="0.2">
      <c r="A404">
        <v>184.65100000000001</v>
      </c>
      <c r="B404">
        <v>21041.405846000001</v>
      </c>
      <c r="C404">
        <v>0</v>
      </c>
      <c r="F404">
        <f t="shared" si="24"/>
        <v>184651</v>
      </c>
      <c r="G404">
        <f t="shared" si="25"/>
        <v>0</v>
      </c>
      <c r="H404">
        <v>72000</v>
      </c>
      <c r="I404" s="1">
        <v>16.75</v>
      </c>
      <c r="J404">
        <f t="shared" si="26"/>
        <v>235.60959415399998</v>
      </c>
      <c r="K404">
        <f t="shared" si="27"/>
        <v>235.60959415399998</v>
      </c>
    </row>
    <row r="405" spans="1:11" x14ac:dyDescent="0.2">
      <c r="A405">
        <v>186.43199999999999</v>
      </c>
      <c r="B405">
        <v>2630.1757309999998</v>
      </c>
      <c r="C405">
        <v>0</v>
      </c>
      <c r="F405">
        <f t="shared" si="24"/>
        <v>186432</v>
      </c>
      <c r="G405">
        <f t="shared" si="25"/>
        <v>0</v>
      </c>
      <c r="H405">
        <v>72000</v>
      </c>
      <c r="I405" s="1">
        <v>16.79</v>
      </c>
      <c r="J405">
        <f t="shared" si="26"/>
        <v>255.80182426900001</v>
      </c>
      <c r="K405">
        <f t="shared" si="27"/>
        <v>255.80182426900001</v>
      </c>
    </row>
    <row r="406" spans="1:11" x14ac:dyDescent="0.2">
      <c r="A406">
        <v>175.62100000000001</v>
      </c>
      <c r="B406">
        <v>21041.405846000001</v>
      </c>
      <c r="C406">
        <v>0</v>
      </c>
      <c r="F406">
        <f t="shared" si="24"/>
        <v>175621</v>
      </c>
      <c r="G406">
        <f t="shared" si="25"/>
        <v>0</v>
      </c>
      <c r="H406">
        <v>36000</v>
      </c>
      <c r="I406" s="1">
        <v>16.829999999999998</v>
      </c>
      <c r="J406">
        <f t="shared" si="26"/>
        <v>190.57959415399998</v>
      </c>
      <c r="K406">
        <f t="shared" si="27"/>
        <v>190.57959415399998</v>
      </c>
    </row>
    <row r="407" spans="1:11" x14ac:dyDescent="0.2">
      <c r="A407">
        <v>158.41</v>
      </c>
      <c r="B407">
        <v>21041.405846000001</v>
      </c>
      <c r="C407">
        <v>0</v>
      </c>
      <c r="F407">
        <f t="shared" si="24"/>
        <v>158410</v>
      </c>
      <c r="G407">
        <f t="shared" si="25"/>
        <v>0</v>
      </c>
      <c r="H407">
        <v>66000</v>
      </c>
      <c r="I407" s="1">
        <v>16.87</v>
      </c>
      <c r="J407">
        <f t="shared" si="26"/>
        <v>203.36859415399999</v>
      </c>
      <c r="K407">
        <f t="shared" si="27"/>
        <v>203.36859415399999</v>
      </c>
    </row>
    <row r="408" spans="1:11" x14ac:dyDescent="0.2">
      <c r="A408">
        <v>138.91499999999999</v>
      </c>
      <c r="B408">
        <v>21041.405846000001</v>
      </c>
      <c r="C408">
        <v>0</v>
      </c>
      <c r="F408">
        <f t="shared" si="24"/>
        <v>138915</v>
      </c>
      <c r="G408">
        <f t="shared" si="25"/>
        <v>0</v>
      </c>
      <c r="H408">
        <v>84000</v>
      </c>
      <c r="I408" s="1">
        <v>16.920000000000002</v>
      </c>
      <c r="J408">
        <f t="shared" si="26"/>
        <v>201.87359415399999</v>
      </c>
      <c r="K408">
        <f t="shared" si="27"/>
        <v>201.87359415399999</v>
      </c>
    </row>
    <row r="409" spans="1:11" x14ac:dyDescent="0.2">
      <c r="A409">
        <v>113.251</v>
      </c>
      <c r="B409">
        <v>2630.1757309999998</v>
      </c>
      <c r="C409">
        <v>0</v>
      </c>
      <c r="F409">
        <f t="shared" si="24"/>
        <v>113251</v>
      </c>
      <c r="G409">
        <f t="shared" si="25"/>
        <v>0</v>
      </c>
      <c r="H409">
        <v>96000</v>
      </c>
      <c r="I409" s="1">
        <v>16.96</v>
      </c>
      <c r="J409">
        <f t="shared" si="26"/>
        <v>206.620824269</v>
      </c>
      <c r="K409">
        <f t="shared" si="27"/>
        <v>206.620824269</v>
      </c>
    </row>
    <row r="410" spans="1:11" x14ac:dyDescent="0.2">
      <c r="A410">
        <v>82.141000000000005</v>
      </c>
      <c r="B410">
        <v>21041.405846000001</v>
      </c>
      <c r="C410">
        <v>0</v>
      </c>
      <c r="F410">
        <f t="shared" si="24"/>
        <v>82141</v>
      </c>
      <c r="G410">
        <f t="shared" si="25"/>
        <v>0</v>
      </c>
      <c r="H410">
        <v>96000</v>
      </c>
      <c r="I410" s="1">
        <v>17</v>
      </c>
      <c r="J410">
        <f t="shared" si="26"/>
        <v>157.09959415399999</v>
      </c>
      <c r="K410">
        <f t="shared" si="27"/>
        <v>157.09959415399999</v>
      </c>
    </row>
    <row r="411" spans="1:11" x14ac:dyDescent="0.2">
      <c r="A411">
        <v>63.188000000000002</v>
      </c>
      <c r="B411">
        <v>21041.405846000001</v>
      </c>
      <c r="C411">
        <v>0</v>
      </c>
      <c r="F411">
        <f t="shared" si="24"/>
        <v>63188</v>
      </c>
      <c r="G411">
        <f t="shared" si="25"/>
        <v>0</v>
      </c>
      <c r="H411">
        <v>84000</v>
      </c>
      <c r="I411" s="1">
        <v>17.04</v>
      </c>
      <c r="J411">
        <f t="shared" si="26"/>
        <v>126.14659415399998</v>
      </c>
      <c r="K411">
        <f t="shared" si="27"/>
        <v>126.14659415399998</v>
      </c>
    </row>
    <row r="412" spans="1:11" x14ac:dyDescent="0.2">
      <c r="A412">
        <v>55.72</v>
      </c>
      <c r="B412">
        <v>21041.405846000001</v>
      </c>
      <c r="C412">
        <v>0</v>
      </c>
      <c r="F412">
        <f t="shared" si="24"/>
        <v>55720</v>
      </c>
      <c r="G412">
        <f t="shared" si="25"/>
        <v>0</v>
      </c>
      <c r="H412">
        <v>54000</v>
      </c>
      <c r="I412" s="1">
        <v>17.079999999999998</v>
      </c>
      <c r="J412">
        <f t="shared" si="26"/>
        <v>88.678594153999995</v>
      </c>
      <c r="K412">
        <f t="shared" si="27"/>
        <v>88.678594153999995</v>
      </c>
    </row>
    <row r="413" spans="1:11" x14ac:dyDescent="0.2">
      <c r="A413">
        <v>53.125999999999998</v>
      </c>
      <c r="B413">
        <v>2630.1757309999998</v>
      </c>
      <c r="C413">
        <v>0</v>
      </c>
      <c r="F413">
        <f t="shared" si="24"/>
        <v>53126</v>
      </c>
      <c r="G413">
        <f t="shared" si="25"/>
        <v>0</v>
      </c>
      <c r="H413">
        <v>66000</v>
      </c>
      <c r="I413" s="1">
        <v>17.12</v>
      </c>
      <c r="J413">
        <f t="shared" si="26"/>
        <v>116.49582426900001</v>
      </c>
      <c r="K413">
        <f t="shared" si="27"/>
        <v>116.49582426900001</v>
      </c>
    </row>
    <row r="414" spans="1:11" x14ac:dyDescent="0.2">
      <c r="A414">
        <v>53.348999999999997</v>
      </c>
      <c r="B414">
        <v>21041.405846000001</v>
      </c>
      <c r="C414">
        <v>0</v>
      </c>
      <c r="F414">
        <f t="shared" si="24"/>
        <v>53349</v>
      </c>
      <c r="G414">
        <f t="shared" si="25"/>
        <v>0</v>
      </c>
      <c r="H414">
        <v>60000</v>
      </c>
      <c r="I414" s="1">
        <v>17.170000000000002</v>
      </c>
      <c r="J414">
        <f t="shared" si="26"/>
        <v>92.307594153999986</v>
      </c>
      <c r="K414">
        <f t="shared" si="27"/>
        <v>92.307594153999986</v>
      </c>
    </row>
    <row r="415" spans="1:11" x14ac:dyDescent="0.2">
      <c r="A415">
        <v>57.500999999999998</v>
      </c>
      <c r="B415">
        <v>2630.1757309999998</v>
      </c>
      <c r="C415">
        <v>0</v>
      </c>
      <c r="F415">
        <f t="shared" si="24"/>
        <v>57501</v>
      </c>
      <c r="G415">
        <f t="shared" si="25"/>
        <v>0</v>
      </c>
      <c r="H415">
        <v>48000</v>
      </c>
      <c r="I415" s="1">
        <v>17.21</v>
      </c>
      <c r="J415">
        <f t="shared" si="26"/>
        <v>102.87082426900001</v>
      </c>
      <c r="K415">
        <f t="shared" si="27"/>
        <v>102.87082426900001</v>
      </c>
    </row>
    <row r="416" spans="1:11" x14ac:dyDescent="0.2">
      <c r="A416">
        <v>74.724999999999994</v>
      </c>
      <c r="B416">
        <v>2630.1757309999998</v>
      </c>
      <c r="C416">
        <v>0</v>
      </c>
      <c r="F416">
        <f t="shared" si="24"/>
        <v>74725</v>
      </c>
      <c r="G416">
        <f t="shared" si="25"/>
        <v>0</v>
      </c>
      <c r="H416">
        <v>66000</v>
      </c>
      <c r="I416" s="1">
        <v>17.25</v>
      </c>
      <c r="J416">
        <f t="shared" si="26"/>
        <v>138.09482426900001</v>
      </c>
      <c r="K416">
        <f t="shared" si="27"/>
        <v>138.09482426900001</v>
      </c>
    </row>
    <row r="417" spans="1:11" x14ac:dyDescent="0.2">
      <c r="A417">
        <v>103.158</v>
      </c>
      <c r="B417">
        <v>21041.405846000001</v>
      </c>
      <c r="C417">
        <v>0</v>
      </c>
      <c r="F417">
        <f t="shared" si="24"/>
        <v>103158</v>
      </c>
      <c r="G417">
        <f t="shared" si="25"/>
        <v>0</v>
      </c>
      <c r="H417">
        <v>84000</v>
      </c>
      <c r="I417" s="1">
        <v>17.29</v>
      </c>
      <c r="J417">
        <f t="shared" si="26"/>
        <v>166.11659415399998</v>
      </c>
      <c r="K417">
        <f t="shared" si="27"/>
        <v>166.11659415399998</v>
      </c>
    </row>
    <row r="418" spans="1:11" x14ac:dyDescent="0.2">
      <c r="A418">
        <v>119.42400000000001</v>
      </c>
      <c r="B418">
        <v>21041.405846000001</v>
      </c>
      <c r="C418">
        <v>33.332999999999998</v>
      </c>
      <c r="F418">
        <f t="shared" si="24"/>
        <v>119424</v>
      </c>
      <c r="G418">
        <f t="shared" si="25"/>
        <v>6666.5999999999995</v>
      </c>
      <c r="H418">
        <v>132000</v>
      </c>
      <c r="I418" s="1">
        <v>17.329999999999998</v>
      </c>
      <c r="J418">
        <f t="shared" si="26"/>
        <v>223.71599415399999</v>
      </c>
      <c r="K418">
        <f t="shared" si="27"/>
        <v>223.71599415399999</v>
      </c>
    </row>
    <row r="419" spans="1:11" x14ac:dyDescent="0.2">
      <c r="A419">
        <v>122.71899999999999</v>
      </c>
      <c r="B419">
        <v>21041.405846000001</v>
      </c>
      <c r="C419">
        <v>50</v>
      </c>
      <c r="F419">
        <f t="shared" si="24"/>
        <v>122719</v>
      </c>
      <c r="G419">
        <f t="shared" si="25"/>
        <v>10000</v>
      </c>
      <c r="H419">
        <v>150000</v>
      </c>
      <c r="I419" s="1">
        <v>17.37</v>
      </c>
      <c r="J419">
        <f t="shared" si="26"/>
        <v>241.67759415399999</v>
      </c>
      <c r="K419">
        <f t="shared" si="27"/>
        <v>241.67759415399999</v>
      </c>
    </row>
    <row r="420" spans="1:11" x14ac:dyDescent="0.2">
      <c r="A420">
        <v>122.21599999999999</v>
      </c>
      <c r="B420">
        <v>21041.405846000001</v>
      </c>
      <c r="C420">
        <v>144.44399999999999</v>
      </c>
      <c r="F420">
        <f t="shared" si="24"/>
        <v>122216</v>
      </c>
      <c r="G420">
        <f t="shared" si="25"/>
        <v>28888.799999999999</v>
      </c>
      <c r="H420">
        <v>156000</v>
      </c>
      <c r="I420" s="1">
        <v>17.420000000000002</v>
      </c>
      <c r="J420">
        <f t="shared" si="26"/>
        <v>228.285794154</v>
      </c>
      <c r="K420">
        <f t="shared" si="27"/>
        <v>228.285794154</v>
      </c>
    </row>
    <row r="421" spans="1:11" x14ac:dyDescent="0.2">
      <c r="A421">
        <v>120.43899999999999</v>
      </c>
      <c r="B421">
        <v>2630.1757309999998</v>
      </c>
      <c r="C421">
        <v>161.11099999999999</v>
      </c>
      <c r="F421">
        <f t="shared" si="24"/>
        <v>120439</v>
      </c>
      <c r="G421">
        <f t="shared" si="25"/>
        <v>32222.199999999997</v>
      </c>
      <c r="H421">
        <v>162000</v>
      </c>
      <c r="I421" s="1">
        <v>17.46</v>
      </c>
      <c r="J421">
        <f t="shared" si="26"/>
        <v>247.58662426899997</v>
      </c>
      <c r="K421">
        <f t="shared" si="27"/>
        <v>247.58662426899997</v>
      </c>
    </row>
    <row r="422" spans="1:11" x14ac:dyDescent="0.2">
      <c r="A422">
        <v>123.843</v>
      </c>
      <c r="B422">
        <v>2630.1757309999998</v>
      </c>
      <c r="C422">
        <v>222.22200000000001</v>
      </c>
      <c r="F422">
        <f t="shared" si="24"/>
        <v>123843</v>
      </c>
      <c r="G422">
        <f t="shared" si="25"/>
        <v>44444.4</v>
      </c>
      <c r="H422">
        <v>102000</v>
      </c>
      <c r="I422" s="1">
        <v>17.5</v>
      </c>
      <c r="J422">
        <f t="shared" si="26"/>
        <v>178.76842426900001</v>
      </c>
      <c r="K422">
        <f t="shared" si="27"/>
        <v>178.76842426900001</v>
      </c>
    </row>
    <row r="423" spans="1:11" x14ac:dyDescent="0.2">
      <c r="A423">
        <v>123.935</v>
      </c>
      <c r="B423">
        <v>2630.1757309999998</v>
      </c>
      <c r="C423">
        <v>316.66699999999997</v>
      </c>
      <c r="F423">
        <f t="shared" si="24"/>
        <v>123935</v>
      </c>
      <c r="G423">
        <f t="shared" si="25"/>
        <v>63333.399999999994</v>
      </c>
      <c r="H423">
        <v>108000</v>
      </c>
      <c r="I423" s="1">
        <v>17.54</v>
      </c>
      <c r="J423">
        <f t="shared" si="26"/>
        <v>165.97142426900001</v>
      </c>
      <c r="K423">
        <f t="shared" si="27"/>
        <v>165.97142426900001</v>
      </c>
    </row>
    <row r="424" spans="1:11" x14ac:dyDescent="0.2">
      <c r="A424">
        <v>121.756</v>
      </c>
      <c r="B424">
        <v>2630.1757309999998</v>
      </c>
      <c r="C424">
        <v>211.11099999999999</v>
      </c>
      <c r="F424">
        <f t="shared" si="24"/>
        <v>121756</v>
      </c>
      <c r="G424">
        <f t="shared" si="25"/>
        <v>42222.2</v>
      </c>
      <c r="H424">
        <v>102000</v>
      </c>
      <c r="I424" s="1">
        <v>17.579999999999998</v>
      </c>
      <c r="J424">
        <f t="shared" si="26"/>
        <v>178.90362426900003</v>
      </c>
      <c r="K424">
        <f t="shared" si="27"/>
        <v>178.90362426900003</v>
      </c>
    </row>
    <row r="425" spans="1:11" x14ac:dyDescent="0.2">
      <c r="A425">
        <v>119.919</v>
      </c>
      <c r="B425">
        <v>2630.1757309999998</v>
      </c>
      <c r="C425">
        <v>50</v>
      </c>
      <c r="F425">
        <f t="shared" si="24"/>
        <v>119919</v>
      </c>
      <c r="G425">
        <f t="shared" si="25"/>
        <v>10000</v>
      </c>
      <c r="H425">
        <v>132000</v>
      </c>
      <c r="I425" s="1">
        <v>17.62</v>
      </c>
      <c r="J425">
        <f t="shared" si="26"/>
        <v>239.288824269</v>
      </c>
      <c r="K425">
        <f t="shared" si="27"/>
        <v>239.288824269</v>
      </c>
    </row>
    <row r="426" spans="1:11" x14ac:dyDescent="0.2">
      <c r="A426">
        <v>136.45599999999999</v>
      </c>
      <c r="B426">
        <v>2630.1757309999998</v>
      </c>
      <c r="C426">
        <v>0</v>
      </c>
      <c r="F426">
        <f t="shared" si="24"/>
        <v>136456</v>
      </c>
      <c r="G426">
        <f t="shared" si="25"/>
        <v>0</v>
      </c>
      <c r="H426">
        <v>102000</v>
      </c>
      <c r="I426" s="1">
        <v>17.670000000000002</v>
      </c>
      <c r="J426">
        <f t="shared" si="26"/>
        <v>235.82582426900001</v>
      </c>
      <c r="K426">
        <f t="shared" si="27"/>
        <v>235.82582426900001</v>
      </c>
    </row>
    <row r="427" spans="1:11" x14ac:dyDescent="0.2">
      <c r="A427">
        <v>177.27099999999999</v>
      </c>
      <c r="B427">
        <v>2630.1757309999998</v>
      </c>
      <c r="C427">
        <v>0</v>
      </c>
      <c r="F427">
        <f t="shared" si="24"/>
        <v>177271</v>
      </c>
      <c r="G427">
        <f t="shared" si="25"/>
        <v>0</v>
      </c>
      <c r="H427">
        <v>114000</v>
      </c>
      <c r="I427" s="1">
        <v>17.71</v>
      </c>
      <c r="J427">
        <f t="shared" si="26"/>
        <v>288.64082426899995</v>
      </c>
      <c r="K427">
        <f t="shared" si="27"/>
        <v>288.64082426899995</v>
      </c>
    </row>
    <row r="428" spans="1:11" x14ac:dyDescent="0.2">
      <c r="A428">
        <v>191.64699999999999</v>
      </c>
      <c r="B428">
        <v>2630.1757309999998</v>
      </c>
      <c r="C428">
        <v>0</v>
      </c>
      <c r="F428">
        <f t="shared" si="24"/>
        <v>191647</v>
      </c>
      <c r="G428">
        <f t="shared" si="25"/>
        <v>0</v>
      </c>
      <c r="H428">
        <v>66000</v>
      </c>
      <c r="I428" s="1">
        <v>17.75</v>
      </c>
      <c r="J428">
        <f t="shared" si="26"/>
        <v>255.01682426900001</v>
      </c>
      <c r="K428">
        <f t="shared" si="27"/>
        <v>255.01682426900001</v>
      </c>
    </row>
    <row r="429" spans="1:11" x14ac:dyDescent="0.2">
      <c r="A429">
        <v>189.25800000000001</v>
      </c>
      <c r="B429">
        <v>2630.1757309999998</v>
      </c>
      <c r="C429">
        <v>0</v>
      </c>
      <c r="F429">
        <f t="shared" si="24"/>
        <v>189258</v>
      </c>
      <c r="G429">
        <f t="shared" si="25"/>
        <v>0</v>
      </c>
      <c r="H429">
        <v>12000</v>
      </c>
      <c r="I429" s="1">
        <v>17.79</v>
      </c>
      <c r="J429">
        <f t="shared" si="26"/>
        <v>198.627824269</v>
      </c>
      <c r="K429">
        <f t="shared" si="27"/>
        <v>198.627824269</v>
      </c>
    </row>
    <row r="430" spans="1:11" x14ac:dyDescent="0.2">
      <c r="A430">
        <v>173.53</v>
      </c>
      <c r="B430">
        <v>2630.1757309999998</v>
      </c>
      <c r="C430">
        <v>0</v>
      </c>
      <c r="F430">
        <f t="shared" si="24"/>
        <v>173530</v>
      </c>
      <c r="G430">
        <f t="shared" si="25"/>
        <v>0</v>
      </c>
      <c r="H430">
        <v>12000</v>
      </c>
      <c r="I430" s="1">
        <v>17.829999999999998</v>
      </c>
      <c r="J430">
        <f t="shared" si="26"/>
        <v>182.89982426899999</v>
      </c>
      <c r="K430">
        <f t="shared" si="27"/>
        <v>182.89982426899999</v>
      </c>
    </row>
    <row r="431" spans="1:11" x14ac:dyDescent="0.2">
      <c r="A431">
        <v>155.68899999999999</v>
      </c>
      <c r="B431">
        <v>2630.1757309999998</v>
      </c>
      <c r="C431">
        <v>0</v>
      </c>
      <c r="F431">
        <f t="shared" si="24"/>
        <v>155689</v>
      </c>
      <c r="G431">
        <f t="shared" si="25"/>
        <v>0</v>
      </c>
      <c r="H431">
        <v>0</v>
      </c>
      <c r="I431" s="1">
        <v>17.87</v>
      </c>
      <c r="J431">
        <f t="shared" si="26"/>
        <v>153.05882426900001</v>
      </c>
      <c r="K431">
        <f t="shared" si="27"/>
        <v>153.05882426900001</v>
      </c>
    </row>
    <row r="432" spans="1:11" x14ac:dyDescent="0.2">
      <c r="A432">
        <v>137.41900000000001</v>
      </c>
      <c r="B432">
        <v>2630.1757309999998</v>
      </c>
      <c r="C432">
        <v>0</v>
      </c>
      <c r="F432">
        <f t="shared" si="24"/>
        <v>137419</v>
      </c>
      <c r="G432">
        <f t="shared" si="25"/>
        <v>0</v>
      </c>
      <c r="H432">
        <v>12000</v>
      </c>
      <c r="I432" s="1">
        <v>17.920000000000002</v>
      </c>
      <c r="J432">
        <f t="shared" si="26"/>
        <v>146.788824269</v>
      </c>
      <c r="K432">
        <f t="shared" si="27"/>
        <v>146.788824269</v>
      </c>
    </row>
    <row r="433" spans="1:11" x14ac:dyDescent="0.2">
      <c r="A433">
        <v>115.119</v>
      </c>
      <c r="B433">
        <v>2630.1757309999998</v>
      </c>
      <c r="C433">
        <v>0</v>
      </c>
      <c r="F433">
        <f t="shared" si="24"/>
        <v>115119</v>
      </c>
      <c r="G433">
        <f t="shared" si="25"/>
        <v>0</v>
      </c>
      <c r="H433">
        <v>138000</v>
      </c>
      <c r="I433" s="1">
        <v>17.96</v>
      </c>
      <c r="J433">
        <f t="shared" si="26"/>
        <v>250.48882426899999</v>
      </c>
      <c r="K433">
        <f t="shared" si="27"/>
        <v>250.48882426899999</v>
      </c>
    </row>
    <row r="434" spans="1:11" x14ac:dyDescent="0.2">
      <c r="A434">
        <v>83.965000000000003</v>
      </c>
      <c r="B434">
        <v>2630.1757309999998</v>
      </c>
      <c r="C434">
        <v>0</v>
      </c>
      <c r="F434">
        <f t="shared" si="24"/>
        <v>83965</v>
      </c>
      <c r="G434">
        <f t="shared" si="25"/>
        <v>0</v>
      </c>
      <c r="H434">
        <v>114000</v>
      </c>
      <c r="I434" s="1">
        <v>18</v>
      </c>
      <c r="J434">
        <f t="shared" si="26"/>
        <v>195.33482426899999</v>
      </c>
      <c r="K434">
        <f t="shared" si="27"/>
        <v>195.33482426899999</v>
      </c>
    </row>
    <row r="435" spans="1:11" x14ac:dyDescent="0.2">
      <c r="A435">
        <v>63.765999999999998</v>
      </c>
      <c r="B435">
        <v>2630.1757309999998</v>
      </c>
      <c r="C435">
        <v>0</v>
      </c>
      <c r="F435">
        <f t="shared" si="24"/>
        <v>63766</v>
      </c>
      <c r="G435">
        <f t="shared" si="25"/>
        <v>0</v>
      </c>
      <c r="H435">
        <v>90000</v>
      </c>
      <c r="I435" s="1">
        <v>18.04</v>
      </c>
      <c r="J435">
        <f t="shared" si="26"/>
        <v>151.13582426900001</v>
      </c>
      <c r="K435">
        <f t="shared" si="27"/>
        <v>151.13582426900001</v>
      </c>
    </row>
    <row r="436" spans="1:11" x14ac:dyDescent="0.2">
      <c r="A436">
        <v>56.066000000000003</v>
      </c>
      <c r="B436">
        <v>0</v>
      </c>
      <c r="C436">
        <v>0</v>
      </c>
      <c r="F436">
        <f t="shared" si="24"/>
        <v>56066</v>
      </c>
      <c r="G436">
        <f t="shared" si="25"/>
        <v>0</v>
      </c>
      <c r="H436">
        <v>108000</v>
      </c>
      <c r="I436" s="1">
        <v>18.079999999999998</v>
      </c>
      <c r="J436">
        <f t="shared" si="26"/>
        <v>164.066</v>
      </c>
      <c r="K436">
        <f t="shared" si="27"/>
        <v>164.066</v>
      </c>
    </row>
    <row r="437" spans="1:11" x14ac:dyDescent="0.2">
      <c r="A437">
        <v>53.41</v>
      </c>
      <c r="B437">
        <v>2630.1757309999998</v>
      </c>
      <c r="C437">
        <v>0</v>
      </c>
      <c r="F437">
        <f t="shared" si="24"/>
        <v>53410</v>
      </c>
      <c r="G437">
        <f t="shared" si="25"/>
        <v>0</v>
      </c>
      <c r="H437">
        <v>102000</v>
      </c>
      <c r="I437" s="1">
        <v>18.12</v>
      </c>
      <c r="J437">
        <f t="shared" si="26"/>
        <v>152.77982426900002</v>
      </c>
      <c r="K437">
        <f t="shared" si="27"/>
        <v>152.77982426900002</v>
      </c>
    </row>
    <row r="438" spans="1:11" x14ac:dyDescent="0.2">
      <c r="A438">
        <v>53.168999999999997</v>
      </c>
      <c r="B438">
        <v>2630.1757309999998</v>
      </c>
      <c r="C438">
        <v>0</v>
      </c>
      <c r="F438">
        <f t="shared" si="24"/>
        <v>53169</v>
      </c>
      <c r="G438">
        <f t="shared" si="25"/>
        <v>0</v>
      </c>
      <c r="H438">
        <v>84000</v>
      </c>
      <c r="I438" s="1">
        <v>18.170000000000002</v>
      </c>
      <c r="J438">
        <f t="shared" si="26"/>
        <v>134.538824269</v>
      </c>
      <c r="K438">
        <f t="shared" si="27"/>
        <v>134.538824269</v>
      </c>
    </row>
    <row r="439" spans="1:11" x14ac:dyDescent="0.2">
      <c r="A439">
        <v>57.124000000000002</v>
      </c>
      <c r="B439">
        <v>2630.1757309999998</v>
      </c>
      <c r="C439">
        <v>0</v>
      </c>
      <c r="F439">
        <f t="shared" si="24"/>
        <v>57124</v>
      </c>
      <c r="G439">
        <f t="shared" si="25"/>
        <v>0</v>
      </c>
      <c r="H439">
        <v>84000</v>
      </c>
      <c r="I439" s="1">
        <v>18.21</v>
      </c>
      <c r="J439">
        <f t="shared" si="26"/>
        <v>138.49382426900002</v>
      </c>
      <c r="K439">
        <f t="shared" si="27"/>
        <v>138.49382426900002</v>
      </c>
    </row>
    <row r="440" spans="1:11" x14ac:dyDescent="0.2">
      <c r="A440">
        <v>75.596000000000004</v>
      </c>
      <c r="B440">
        <v>2630.1757309999998</v>
      </c>
      <c r="C440">
        <v>0</v>
      </c>
      <c r="F440">
        <f t="shared" si="24"/>
        <v>75596</v>
      </c>
      <c r="G440">
        <f t="shared" si="25"/>
        <v>0</v>
      </c>
      <c r="H440">
        <v>66000</v>
      </c>
      <c r="I440" s="1">
        <v>18.25</v>
      </c>
      <c r="J440">
        <f t="shared" si="26"/>
        <v>138.965824269</v>
      </c>
      <c r="K440">
        <f t="shared" si="27"/>
        <v>138.965824269</v>
      </c>
    </row>
    <row r="441" spans="1:11" x14ac:dyDescent="0.2">
      <c r="A441">
        <v>106.509</v>
      </c>
      <c r="B441">
        <v>2630.1757309999998</v>
      </c>
      <c r="C441">
        <v>16.667000000000002</v>
      </c>
      <c r="F441">
        <f t="shared" si="24"/>
        <v>106509</v>
      </c>
      <c r="G441">
        <f t="shared" si="25"/>
        <v>3333.4000000000005</v>
      </c>
      <c r="H441">
        <v>42000</v>
      </c>
      <c r="I441" s="1">
        <v>18.29</v>
      </c>
      <c r="J441">
        <f t="shared" si="26"/>
        <v>142.54542426900002</v>
      </c>
      <c r="K441">
        <f t="shared" si="27"/>
        <v>142.54542426900002</v>
      </c>
    </row>
    <row r="442" spans="1:11" x14ac:dyDescent="0.2">
      <c r="A442">
        <v>118.751</v>
      </c>
      <c r="B442">
        <v>2630.1757309999998</v>
      </c>
      <c r="C442">
        <v>244.44399999999999</v>
      </c>
      <c r="F442">
        <f t="shared" si="24"/>
        <v>118751</v>
      </c>
      <c r="G442">
        <f t="shared" si="25"/>
        <v>48888.799999999996</v>
      </c>
      <c r="H442">
        <v>66000</v>
      </c>
      <c r="I442" s="1">
        <v>18.329999999999998</v>
      </c>
      <c r="J442">
        <f t="shared" si="26"/>
        <v>133.23202426900002</v>
      </c>
      <c r="K442">
        <f t="shared" si="27"/>
        <v>133.23202426900002</v>
      </c>
    </row>
    <row r="443" spans="1:11" x14ac:dyDescent="0.2">
      <c r="A443">
        <v>122.18899999999999</v>
      </c>
      <c r="B443">
        <v>2630.1757309999998</v>
      </c>
      <c r="C443">
        <v>322.22199999999998</v>
      </c>
      <c r="F443">
        <f t="shared" si="24"/>
        <v>122189</v>
      </c>
      <c r="G443">
        <f t="shared" si="25"/>
        <v>64444.399999999994</v>
      </c>
      <c r="H443">
        <v>96000</v>
      </c>
      <c r="I443" s="1">
        <v>18.37</v>
      </c>
      <c r="J443">
        <f t="shared" si="26"/>
        <v>151.11442426900001</v>
      </c>
      <c r="K443">
        <f t="shared" si="27"/>
        <v>151.11442426900001</v>
      </c>
    </row>
    <row r="444" spans="1:11" x14ac:dyDescent="0.2">
      <c r="A444">
        <v>121.91800000000001</v>
      </c>
      <c r="B444">
        <v>2630.1757309999998</v>
      </c>
      <c r="C444">
        <v>516.66700000000003</v>
      </c>
      <c r="F444">
        <f t="shared" si="24"/>
        <v>121918</v>
      </c>
      <c r="G444">
        <f t="shared" si="25"/>
        <v>103333.40000000001</v>
      </c>
      <c r="H444">
        <v>138000</v>
      </c>
      <c r="I444" s="1">
        <v>18.420000000000002</v>
      </c>
      <c r="J444">
        <f t="shared" si="26"/>
        <v>153.95442426900001</v>
      </c>
      <c r="K444">
        <f t="shared" si="27"/>
        <v>153.95442426900001</v>
      </c>
    </row>
    <row r="445" spans="1:11" x14ac:dyDescent="0.2">
      <c r="A445">
        <v>121.538</v>
      </c>
      <c r="B445">
        <v>2630.1757309999998</v>
      </c>
      <c r="C445">
        <v>694.44399999999996</v>
      </c>
      <c r="F445">
        <f t="shared" si="24"/>
        <v>121538</v>
      </c>
      <c r="G445">
        <f t="shared" si="25"/>
        <v>138888.79999999999</v>
      </c>
      <c r="H445">
        <v>132000</v>
      </c>
      <c r="I445" s="1">
        <v>18.46</v>
      </c>
      <c r="J445">
        <f t="shared" si="26"/>
        <v>112.01902426900001</v>
      </c>
      <c r="K445">
        <f t="shared" si="27"/>
        <v>112.01902426900001</v>
      </c>
    </row>
    <row r="446" spans="1:11" x14ac:dyDescent="0.2">
      <c r="A446">
        <v>121.79600000000001</v>
      </c>
      <c r="B446">
        <v>2630.1757309999998</v>
      </c>
      <c r="C446">
        <v>611.11099999999999</v>
      </c>
      <c r="F446">
        <f t="shared" si="24"/>
        <v>121796</v>
      </c>
      <c r="G446">
        <f t="shared" si="25"/>
        <v>122222.2</v>
      </c>
      <c r="H446">
        <v>144000</v>
      </c>
      <c r="I446" s="1">
        <v>18.5</v>
      </c>
      <c r="J446">
        <f t="shared" si="26"/>
        <v>140.94362426899997</v>
      </c>
      <c r="K446">
        <f t="shared" si="27"/>
        <v>140.94362426899997</v>
      </c>
    </row>
    <row r="447" spans="1:11" x14ac:dyDescent="0.2">
      <c r="A447">
        <v>118.92100000000001</v>
      </c>
      <c r="B447">
        <v>2630.1757309999998</v>
      </c>
      <c r="C447">
        <v>444.44400000000002</v>
      </c>
      <c r="F447">
        <f t="shared" si="24"/>
        <v>118921</v>
      </c>
      <c r="G447">
        <f t="shared" si="25"/>
        <v>88888.8</v>
      </c>
      <c r="H447">
        <v>114000</v>
      </c>
      <c r="I447" s="1">
        <v>18.54</v>
      </c>
      <c r="J447">
        <f t="shared" si="26"/>
        <v>141.40202426899998</v>
      </c>
      <c r="K447">
        <f t="shared" si="27"/>
        <v>141.40202426899998</v>
      </c>
    </row>
    <row r="448" spans="1:11" x14ac:dyDescent="0.2">
      <c r="A448">
        <v>119.608</v>
      </c>
      <c r="B448">
        <v>21041.405846000001</v>
      </c>
      <c r="C448">
        <v>250</v>
      </c>
      <c r="F448">
        <f t="shared" si="24"/>
        <v>119608</v>
      </c>
      <c r="G448">
        <f t="shared" si="25"/>
        <v>50000</v>
      </c>
      <c r="H448">
        <v>114000</v>
      </c>
      <c r="I448" s="1">
        <v>18.579999999999998</v>
      </c>
      <c r="J448">
        <f t="shared" si="26"/>
        <v>162.566594154</v>
      </c>
      <c r="K448">
        <f t="shared" si="27"/>
        <v>162.566594154</v>
      </c>
    </row>
    <row r="449" spans="1:11" x14ac:dyDescent="0.2">
      <c r="A449">
        <v>122.14100000000001</v>
      </c>
      <c r="B449">
        <v>21041.405846000001</v>
      </c>
      <c r="C449">
        <v>66.667000000000002</v>
      </c>
      <c r="F449">
        <f t="shared" si="24"/>
        <v>122141</v>
      </c>
      <c r="G449">
        <f t="shared" si="25"/>
        <v>13333.4</v>
      </c>
      <c r="H449">
        <v>126000</v>
      </c>
      <c r="I449" s="1">
        <v>18.62</v>
      </c>
      <c r="J449">
        <f t="shared" si="26"/>
        <v>213.766194154</v>
      </c>
      <c r="K449">
        <f t="shared" si="27"/>
        <v>213.766194154</v>
      </c>
    </row>
    <row r="450" spans="1:11" x14ac:dyDescent="0.2">
      <c r="A450">
        <v>137.34899999999999</v>
      </c>
      <c r="B450">
        <v>21041.405846000001</v>
      </c>
      <c r="C450">
        <v>0</v>
      </c>
      <c r="F450">
        <f t="shared" si="24"/>
        <v>137349</v>
      </c>
      <c r="G450">
        <f t="shared" si="25"/>
        <v>0</v>
      </c>
      <c r="H450">
        <v>156000</v>
      </c>
      <c r="I450" s="1">
        <v>18.670000000000002</v>
      </c>
      <c r="J450">
        <f t="shared" si="26"/>
        <v>272.30759415400001</v>
      </c>
      <c r="K450">
        <f t="shared" si="27"/>
        <v>272.30759415400001</v>
      </c>
    </row>
    <row r="451" spans="1:11" x14ac:dyDescent="0.2">
      <c r="A451">
        <v>173.15799999999999</v>
      </c>
      <c r="B451">
        <v>2630.1757309999998</v>
      </c>
      <c r="C451">
        <v>0</v>
      </c>
      <c r="F451">
        <f t="shared" ref="F451:F514" si="28">1000*A451</f>
        <v>173158</v>
      </c>
      <c r="G451">
        <f t="shared" ref="G451:G514" si="29">200*C451</f>
        <v>0</v>
      </c>
      <c r="H451">
        <v>138000</v>
      </c>
      <c r="I451" s="1">
        <v>18.71</v>
      </c>
      <c r="J451">
        <f t="shared" ref="J451:J514" si="30">(F451+H451-B451-G451)/1000</f>
        <v>308.52782426899995</v>
      </c>
      <c r="K451">
        <f t="shared" ref="K451:K514" si="31">ABS(J451)</f>
        <v>308.52782426899995</v>
      </c>
    </row>
    <row r="452" spans="1:11" x14ac:dyDescent="0.2">
      <c r="A452">
        <v>185.102</v>
      </c>
      <c r="B452">
        <v>21041.405846000001</v>
      </c>
      <c r="C452">
        <v>0</v>
      </c>
      <c r="F452">
        <f t="shared" si="28"/>
        <v>185102</v>
      </c>
      <c r="G452">
        <f t="shared" si="29"/>
        <v>0</v>
      </c>
      <c r="H452">
        <v>138000</v>
      </c>
      <c r="I452" s="1">
        <v>18.75</v>
      </c>
      <c r="J452">
        <f t="shared" si="30"/>
        <v>302.060594154</v>
      </c>
      <c r="K452">
        <f t="shared" si="31"/>
        <v>302.060594154</v>
      </c>
    </row>
    <row r="453" spans="1:11" x14ac:dyDescent="0.2">
      <c r="A453">
        <v>185.29</v>
      </c>
      <c r="B453">
        <v>21041.405846000001</v>
      </c>
      <c r="C453">
        <v>0</v>
      </c>
      <c r="F453">
        <f t="shared" si="28"/>
        <v>185290</v>
      </c>
      <c r="G453">
        <f t="shared" si="29"/>
        <v>0</v>
      </c>
      <c r="H453">
        <v>90000</v>
      </c>
      <c r="I453" s="1">
        <v>18.79</v>
      </c>
      <c r="J453">
        <f t="shared" si="30"/>
        <v>254.24859415399999</v>
      </c>
      <c r="K453">
        <f t="shared" si="31"/>
        <v>254.24859415399999</v>
      </c>
    </row>
    <row r="454" spans="1:11" x14ac:dyDescent="0.2">
      <c r="A454">
        <v>174.09899999999999</v>
      </c>
      <c r="B454">
        <v>2630.1757309999998</v>
      </c>
      <c r="C454">
        <v>0</v>
      </c>
      <c r="F454">
        <f t="shared" si="28"/>
        <v>174099</v>
      </c>
      <c r="G454">
        <f t="shared" si="29"/>
        <v>0</v>
      </c>
      <c r="H454">
        <v>66000</v>
      </c>
      <c r="I454" s="1">
        <v>18.829999999999998</v>
      </c>
      <c r="J454">
        <f t="shared" si="30"/>
        <v>237.46882426900001</v>
      </c>
      <c r="K454">
        <f t="shared" si="31"/>
        <v>237.46882426900001</v>
      </c>
    </row>
    <row r="455" spans="1:11" x14ac:dyDescent="0.2">
      <c r="A455">
        <v>155.47900000000001</v>
      </c>
      <c r="B455">
        <v>21041.405846000001</v>
      </c>
      <c r="C455">
        <v>0</v>
      </c>
      <c r="F455">
        <f t="shared" si="28"/>
        <v>155479</v>
      </c>
      <c r="G455">
        <f t="shared" si="29"/>
        <v>0</v>
      </c>
      <c r="H455">
        <v>78000</v>
      </c>
      <c r="I455" s="1">
        <v>18.87</v>
      </c>
      <c r="J455">
        <f t="shared" si="30"/>
        <v>212.43759415399998</v>
      </c>
      <c r="K455">
        <f t="shared" si="31"/>
        <v>212.43759415399998</v>
      </c>
    </row>
    <row r="456" spans="1:11" x14ac:dyDescent="0.2">
      <c r="A456">
        <v>136.732</v>
      </c>
      <c r="B456">
        <v>21041.405846000001</v>
      </c>
      <c r="C456">
        <v>0</v>
      </c>
      <c r="F456">
        <f t="shared" si="28"/>
        <v>136732</v>
      </c>
      <c r="G456">
        <f t="shared" si="29"/>
        <v>0</v>
      </c>
      <c r="H456">
        <v>48000</v>
      </c>
      <c r="I456" s="1">
        <v>18.920000000000002</v>
      </c>
      <c r="J456">
        <f t="shared" si="30"/>
        <v>163.690594154</v>
      </c>
      <c r="K456">
        <f t="shared" si="31"/>
        <v>163.690594154</v>
      </c>
    </row>
    <row r="457" spans="1:11" x14ac:dyDescent="0.2">
      <c r="A457">
        <v>112.52500000000001</v>
      </c>
      <c r="B457">
        <v>2630.1757309999998</v>
      </c>
      <c r="C457">
        <v>0</v>
      </c>
      <c r="F457">
        <f t="shared" si="28"/>
        <v>112525</v>
      </c>
      <c r="G457">
        <f t="shared" si="29"/>
        <v>0</v>
      </c>
      <c r="H457">
        <v>24000</v>
      </c>
      <c r="I457" s="1">
        <v>18.96</v>
      </c>
      <c r="J457">
        <f t="shared" si="30"/>
        <v>133.894824269</v>
      </c>
      <c r="K457">
        <f t="shared" si="31"/>
        <v>133.894824269</v>
      </c>
    </row>
    <row r="458" spans="1:11" x14ac:dyDescent="0.2">
      <c r="A458">
        <v>83.147000000000006</v>
      </c>
      <c r="B458">
        <v>2630.1757309999998</v>
      </c>
      <c r="C458">
        <v>0</v>
      </c>
      <c r="F458">
        <f t="shared" si="28"/>
        <v>83147</v>
      </c>
      <c r="G458">
        <f t="shared" si="29"/>
        <v>0</v>
      </c>
      <c r="H458">
        <v>30000</v>
      </c>
      <c r="I458" s="1">
        <v>19</v>
      </c>
      <c r="J458">
        <f t="shared" si="30"/>
        <v>110.51682426900001</v>
      </c>
      <c r="K458">
        <f t="shared" si="31"/>
        <v>110.51682426900001</v>
      </c>
    </row>
    <row r="459" spans="1:11" x14ac:dyDescent="0.2">
      <c r="A459">
        <v>64.460999999999999</v>
      </c>
      <c r="B459">
        <v>2630.1757309999998</v>
      </c>
      <c r="C459">
        <v>0</v>
      </c>
      <c r="F459">
        <f t="shared" si="28"/>
        <v>64461</v>
      </c>
      <c r="G459">
        <f t="shared" si="29"/>
        <v>0</v>
      </c>
      <c r="H459">
        <v>30000</v>
      </c>
      <c r="I459" s="1">
        <v>19.04</v>
      </c>
      <c r="J459">
        <f t="shared" si="30"/>
        <v>91.830824269000004</v>
      </c>
      <c r="K459">
        <f t="shared" si="31"/>
        <v>91.830824269000004</v>
      </c>
    </row>
    <row r="460" spans="1:11" x14ac:dyDescent="0.2">
      <c r="A460">
        <v>55.081000000000003</v>
      </c>
      <c r="B460">
        <v>21041.405846000001</v>
      </c>
      <c r="C460">
        <v>0</v>
      </c>
      <c r="F460">
        <f t="shared" si="28"/>
        <v>55081</v>
      </c>
      <c r="G460">
        <f t="shared" si="29"/>
        <v>0</v>
      </c>
      <c r="H460">
        <v>54000</v>
      </c>
      <c r="I460" s="1">
        <v>19.079999999999998</v>
      </c>
      <c r="J460">
        <f t="shared" si="30"/>
        <v>88.039594153999985</v>
      </c>
      <c r="K460">
        <f t="shared" si="31"/>
        <v>88.039594153999985</v>
      </c>
    </row>
    <row r="461" spans="1:11" x14ac:dyDescent="0.2">
      <c r="A461">
        <v>52.573999999999998</v>
      </c>
      <c r="B461">
        <v>21041.405846000001</v>
      </c>
      <c r="C461">
        <v>0</v>
      </c>
      <c r="F461">
        <f t="shared" si="28"/>
        <v>52574</v>
      </c>
      <c r="G461">
        <f t="shared" si="29"/>
        <v>0</v>
      </c>
      <c r="H461">
        <v>84000</v>
      </c>
      <c r="I461" s="1">
        <v>19.12</v>
      </c>
      <c r="J461">
        <f t="shared" si="30"/>
        <v>115.53259415399999</v>
      </c>
      <c r="K461">
        <f t="shared" si="31"/>
        <v>115.53259415399999</v>
      </c>
    </row>
    <row r="462" spans="1:11" x14ac:dyDescent="0.2">
      <c r="A462">
        <v>52.478000000000002</v>
      </c>
      <c r="B462">
        <v>21041.405846000001</v>
      </c>
      <c r="C462">
        <v>0</v>
      </c>
      <c r="F462">
        <f t="shared" si="28"/>
        <v>52478</v>
      </c>
      <c r="G462">
        <f t="shared" si="29"/>
        <v>0</v>
      </c>
      <c r="H462">
        <v>84000</v>
      </c>
      <c r="I462" s="1">
        <v>19.170000000000002</v>
      </c>
      <c r="J462">
        <f t="shared" si="30"/>
        <v>115.43659415399999</v>
      </c>
      <c r="K462">
        <f t="shared" si="31"/>
        <v>115.43659415399999</v>
      </c>
    </row>
    <row r="463" spans="1:11" x14ac:dyDescent="0.2">
      <c r="A463">
        <v>56.826999999999998</v>
      </c>
      <c r="B463">
        <v>21041.405846000001</v>
      </c>
      <c r="C463">
        <v>0</v>
      </c>
      <c r="F463">
        <f t="shared" si="28"/>
        <v>56827</v>
      </c>
      <c r="G463">
        <f t="shared" si="29"/>
        <v>0</v>
      </c>
      <c r="H463">
        <v>102000</v>
      </c>
      <c r="I463" s="1">
        <v>19.21</v>
      </c>
      <c r="J463">
        <f t="shared" si="30"/>
        <v>137.78559415399999</v>
      </c>
      <c r="K463">
        <f t="shared" si="31"/>
        <v>137.78559415399999</v>
      </c>
    </row>
    <row r="464" spans="1:11" x14ac:dyDescent="0.2">
      <c r="A464">
        <v>72.948999999999998</v>
      </c>
      <c r="B464">
        <v>21041.405846000001</v>
      </c>
      <c r="C464">
        <v>0</v>
      </c>
      <c r="F464">
        <f t="shared" si="28"/>
        <v>72949</v>
      </c>
      <c r="G464">
        <f t="shared" si="29"/>
        <v>0</v>
      </c>
      <c r="H464">
        <v>102000</v>
      </c>
      <c r="I464" s="1">
        <v>19.25</v>
      </c>
      <c r="J464">
        <f t="shared" si="30"/>
        <v>153.90759415399998</v>
      </c>
      <c r="K464">
        <f t="shared" si="31"/>
        <v>153.90759415399998</v>
      </c>
    </row>
    <row r="465" spans="1:11" x14ac:dyDescent="0.2">
      <c r="A465">
        <v>104.331</v>
      </c>
      <c r="B465">
        <v>21041.405846000001</v>
      </c>
      <c r="C465">
        <v>11.111000000000001</v>
      </c>
      <c r="F465">
        <f t="shared" si="28"/>
        <v>104331</v>
      </c>
      <c r="G465">
        <f t="shared" si="29"/>
        <v>2222.2000000000003</v>
      </c>
      <c r="H465">
        <v>108000</v>
      </c>
      <c r="I465" s="1">
        <v>19.29</v>
      </c>
      <c r="J465">
        <f t="shared" si="30"/>
        <v>189.06739415399997</v>
      </c>
      <c r="K465">
        <f t="shared" si="31"/>
        <v>189.06739415399997</v>
      </c>
    </row>
    <row r="466" spans="1:11" x14ac:dyDescent="0.2">
      <c r="A466">
        <v>120.553</v>
      </c>
      <c r="B466">
        <v>21041.405846000001</v>
      </c>
      <c r="C466">
        <v>127.77800000000001</v>
      </c>
      <c r="F466">
        <f t="shared" si="28"/>
        <v>120553</v>
      </c>
      <c r="G466">
        <f t="shared" si="29"/>
        <v>25555.600000000002</v>
      </c>
      <c r="H466">
        <v>126000</v>
      </c>
      <c r="I466" s="1">
        <v>19.329999999999998</v>
      </c>
      <c r="J466">
        <f t="shared" si="30"/>
        <v>199.955994154</v>
      </c>
      <c r="K466">
        <f t="shared" si="31"/>
        <v>199.955994154</v>
      </c>
    </row>
    <row r="467" spans="1:11" x14ac:dyDescent="0.2">
      <c r="A467">
        <v>126.59099999999999</v>
      </c>
      <c r="B467">
        <v>2630.1757309999998</v>
      </c>
      <c r="C467">
        <v>327.77800000000002</v>
      </c>
      <c r="F467">
        <f t="shared" si="28"/>
        <v>126591</v>
      </c>
      <c r="G467">
        <f t="shared" si="29"/>
        <v>65555.600000000006</v>
      </c>
      <c r="H467">
        <v>138000</v>
      </c>
      <c r="I467" s="1">
        <v>19.37</v>
      </c>
      <c r="J467">
        <f t="shared" si="30"/>
        <v>196.405224269</v>
      </c>
      <c r="K467">
        <f t="shared" si="31"/>
        <v>196.405224269</v>
      </c>
    </row>
    <row r="468" spans="1:11" x14ac:dyDescent="0.2">
      <c r="A468">
        <v>125.142</v>
      </c>
      <c r="B468">
        <v>2630.1757309999998</v>
      </c>
      <c r="C468">
        <v>416.66699999999997</v>
      </c>
      <c r="F468">
        <f t="shared" si="28"/>
        <v>125142</v>
      </c>
      <c r="G468">
        <f t="shared" si="29"/>
        <v>83333.399999999994</v>
      </c>
      <c r="H468">
        <v>180000</v>
      </c>
      <c r="I468" s="1">
        <v>19.420000000000002</v>
      </c>
      <c r="J468">
        <f t="shared" si="30"/>
        <v>219.17842426899998</v>
      </c>
      <c r="K468">
        <f t="shared" si="31"/>
        <v>219.17842426899998</v>
      </c>
    </row>
    <row r="469" spans="1:11" x14ac:dyDescent="0.2">
      <c r="A469">
        <v>125.313</v>
      </c>
      <c r="B469">
        <v>71014.744730000006</v>
      </c>
      <c r="C469">
        <v>505.55599999999998</v>
      </c>
      <c r="F469">
        <f t="shared" si="28"/>
        <v>125313</v>
      </c>
      <c r="G469">
        <f t="shared" si="29"/>
        <v>101111.2</v>
      </c>
      <c r="H469">
        <v>144000</v>
      </c>
      <c r="I469" s="1">
        <v>19.46</v>
      </c>
      <c r="J469">
        <f t="shared" si="30"/>
        <v>97.187055270000002</v>
      </c>
      <c r="K469">
        <f t="shared" si="31"/>
        <v>97.187055270000002</v>
      </c>
    </row>
    <row r="470" spans="1:11" x14ac:dyDescent="0.2">
      <c r="A470">
        <v>126.76600000000001</v>
      </c>
      <c r="B470">
        <v>71014.744730000006</v>
      </c>
      <c r="C470">
        <v>477.77800000000002</v>
      </c>
      <c r="F470">
        <f t="shared" si="28"/>
        <v>126766</v>
      </c>
      <c r="G470">
        <f t="shared" si="29"/>
        <v>95555.6</v>
      </c>
      <c r="H470">
        <v>144000</v>
      </c>
      <c r="I470" s="1">
        <v>19.5</v>
      </c>
      <c r="J470">
        <f t="shared" si="30"/>
        <v>104.19565526999999</v>
      </c>
      <c r="K470">
        <f t="shared" si="31"/>
        <v>104.19565526999999</v>
      </c>
    </row>
    <row r="471" spans="1:11" x14ac:dyDescent="0.2">
      <c r="A471">
        <v>121.577</v>
      </c>
      <c r="B471">
        <v>71014.744730000006</v>
      </c>
      <c r="C471">
        <v>372.22199999999998</v>
      </c>
      <c r="F471">
        <f t="shared" si="28"/>
        <v>121577</v>
      </c>
      <c r="G471">
        <f t="shared" si="29"/>
        <v>74444.399999999994</v>
      </c>
      <c r="H471">
        <v>114000</v>
      </c>
      <c r="I471" s="1">
        <v>19.54</v>
      </c>
      <c r="J471">
        <f t="shared" si="30"/>
        <v>90.117855270000007</v>
      </c>
      <c r="K471">
        <f t="shared" si="31"/>
        <v>90.117855270000007</v>
      </c>
    </row>
    <row r="472" spans="1:11" x14ac:dyDescent="0.2">
      <c r="A472">
        <v>121.73</v>
      </c>
      <c r="B472">
        <v>21041.405846000001</v>
      </c>
      <c r="C472">
        <v>233.333</v>
      </c>
      <c r="F472">
        <f t="shared" si="28"/>
        <v>121730</v>
      </c>
      <c r="G472">
        <f t="shared" si="29"/>
        <v>46666.6</v>
      </c>
      <c r="H472">
        <v>114000</v>
      </c>
      <c r="I472" s="1">
        <v>19.579999999999998</v>
      </c>
      <c r="J472">
        <f t="shared" si="30"/>
        <v>168.021994154</v>
      </c>
      <c r="K472">
        <f t="shared" si="31"/>
        <v>168.021994154</v>
      </c>
    </row>
    <row r="473" spans="1:11" x14ac:dyDescent="0.2">
      <c r="A473">
        <v>123.423</v>
      </c>
      <c r="B473">
        <v>21041.405846000001</v>
      </c>
      <c r="C473">
        <v>61.110999999999997</v>
      </c>
      <c r="F473">
        <f t="shared" si="28"/>
        <v>123423</v>
      </c>
      <c r="G473">
        <f t="shared" si="29"/>
        <v>12222.199999999999</v>
      </c>
      <c r="H473">
        <v>60000</v>
      </c>
      <c r="I473" s="1">
        <v>19.62</v>
      </c>
      <c r="J473">
        <f t="shared" si="30"/>
        <v>150.15939415399998</v>
      </c>
      <c r="K473">
        <f t="shared" si="31"/>
        <v>150.15939415399998</v>
      </c>
    </row>
    <row r="474" spans="1:11" x14ac:dyDescent="0.2">
      <c r="A474">
        <v>137.67699999999999</v>
      </c>
      <c r="B474">
        <v>71014.744730000006</v>
      </c>
      <c r="C474">
        <v>0</v>
      </c>
      <c r="F474">
        <f t="shared" si="28"/>
        <v>137677</v>
      </c>
      <c r="G474">
        <f t="shared" si="29"/>
        <v>0</v>
      </c>
      <c r="H474">
        <v>0</v>
      </c>
      <c r="I474" s="1">
        <v>19.670000000000002</v>
      </c>
      <c r="J474">
        <f t="shared" si="30"/>
        <v>66.662255269999989</v>
      </c>
      <c r="K474">
        <f t="shared" si="31"/>
        <v>66.662255269999989</v>
      </c>
    </row>
    <row r="475" spans="1:11" x14ac:dyDescent="0.2">
      <c r="A475">
        <v>173.56100000000001</v>
      </c>
      <c r="B475">
        <v>21041.405846000001</v>
      </c>
      <c r="C475">
        <v>0</v>
      </c>
      <c r="F475">
        <f t="shared" si="28"/>
        <v>173561</v>
      </c>
      <c r="G475">
        <f t="shared" si="29"/>
        <v>0</v>
      </c>
      <c r="H475">
        <v>36000</v>
      </c>
      <c r="I475" s="1">
        <v>19.71</v>
      </c>
      <c r="J475">
        <f t="shared" si="30"/>
        <v>188.519594154</v>
      </c>
      <c r="K475">
        <f t="shared" si="31"/>
        <v>188.519594154</v>
      </c>
    </row>
    <row r="476" spans="1:11" x14ac:dyDescent="0.2">
      <c r="A476">
        <v>184.31</v>
      </c>
      <c r="B476">
        <v>71014.744730000006</v>
      </c>
      <c r="C476">
        <v>0</v>
      </c>
      <c r="F476">
        <f t="shared" si="28"/>
        <v>184310</v>
      </c>
      <c r="G476">
        <f t="shared" si="29"/>
        <v>0</v>
      </c>
      <c r="H476">
        <v>66000</v>
      </c>
      <c r="I476" s="1">
        <v>19.75</v>
      </c>
      <c r="J476">
        <f t="shared" si="30"/>
        <v>179.29525526999998</v>
      </c>
      <c r="K476">
        <f t="shared" si="31"/>
        <v>179.29525526999998</v>
      </c>
    </row>
    <row r="477" spans="1:11" x14ac:dyDescent="0.2">
      <c r="A477">
        <v>181.28700000000001</v>
      </c>
      <c r="B477">
        <v>21041.405846000001</v>
      </c>
      <c r="C477">
        <v>0</v>
      </c>
      <c r="F477">
        <f t="shared" si="28"/>
        <v>181287</v>
      </c>
      <c r="G477">
        <f t="shared" si="29"/>
        <v>0</v>
      </c>
      <c r="H477">
        <v>90000</v>
      </c>
      <c r="I477" s="1">
        <v>19.79</v>
      </c>
      <c r="J477">
        <f t="shared" si="30"/>
        <v>250.245594154</v>
      </c>
      <c r="K477">
        <f t="shared" si="31"/>
        <v>250.245594154</v>
      </c>
    </row>
    <row r="478" spans="1:11" x14ac:dyDescent="0.2">
      <c r="A478">
        <v>171.57400000000001</v>
      </c>
      <c r="B478">
        <v>21041.405846000001</v>
      </c>
      <c r="C478">
        <v>0</v>
      </c>
      <c r="F478">
        <f t="shared" si="28"/>
        <v>171574</v>
      </c>
      <c r="G478">
        <f t="shared" si="29"/>
        <v>0</v>
      </c>
      <c r="H478">
        <v>84000</v>
      </c>
      <c r="I478" s="1">
        <v>19.829999999999998</v>
      </c>
      <c r="J478">
        <f t="shared" si="30"/>
        <v>234.53259415399998</v>
      </c>
      <c r="K478">
        <f t="shared" si="31"/>
        <v>234.53259415399998</v>
      </c>
    </row>
    <row r="479" spans="1:11" x14ac:dyDescent="0.2">
      <c r="A479">
        <v>153.816</v>
      </c>
      <c r="B479">
        <v>21041.405846000001</v>
      </c>
      <c r="C479">
        <v>0</v>
      </c>
      <c r="F479">
        <f t="shared" si="28"/>
        <v>153816</v>
      </c>
      <c r="G479">
        <f t="shared" si="29"/>
        <v>0</v>
      </c>
      <c r="H479">
        <v>138000</v>
      </c>
      <c r="I479" s="1">
        <v>19.87</v>
      </c>
      <c r="J479">
        <f t="shared" si="30"/>
        <v>270.774594154</v>
      </c>
      <c r="K479">
        <f t="shared" si="31"/>
        <v>270.774594154</v>
      </c>
    </row>
    <row r="480" spans="1:11" x14ac:dyDescent="0.2">
      <c r="A480">
        <v>140.16200000000001</v>
      </c>
      <c r="B480">
        <v>21041.405846000001</v>
      </c>
      <c r="C480">
        <v>0</v>
      </c>
      <c r="F480">
        <f t="shared" si="28"/>
        <v>140162</v>
      </c>
      <c r="G480">
        <f t="shared" si="29"/>
        <v>0</v>
      </c>
      <c r="H480">
        <v>132000</v>
      </c>
      <c r="I480" s="1">
        <v>19.920000000000002</v>
      </c>
      <c r="J480">
        <f t="shared" si="30"/>
        <v>251.120594154</v>
      </c>
      <c r="K480">
        <f t="shared" si="31"/>
        <v>251.120594154</v>
      </c>
    </row>
    <row r="481" spans="1:11" x14ac:dyDescent="0.2">
      <c r="A481">
        <v>121.57299999999999</v>
      </c>
      <c r="B481">
        <v>21041.405846000001</v>
      </c>
      <c r="C481">
        <v>0</v>
      </c>
      <c r="F481">
        <f t="shared" si="28"/>
        <v>121573</v>
      </c>
      <c r="G481">
        <f t="shared" si="29"/>
        <v>0</v>
      </c>
      <c r="H481">
        <v>144000</v>
      </c>
      <c r="I481" s="1">
        <v>19.96</v>
      </c>
      <c r="J481">
        <f t="shared" si="30"/>
        <v>244.531594154</v>
      </c>
      <c r="K481">
        <f t="shared" si="31"/>
        <v>244.531594154</v>
      </c>
    </row>
    <row r="482" spans="1:11" x14ac:dyDescent="0.2">
      <c r="A482">
        <v>90.191000000000003</v>
      </c>
      <c r="B482">
        <v>2630.1757309999998</v>
      </c>
      <c r="C482">
        <v>0</v>
      </c>
      <c r="F482">
        <f t="shared" si="28"/>
        <v>90191</v>
      </c>
      <c r="G482">
        <f t="shared" si="29"/>
        <v>0</v>
      </c>
      <c r="H482">
        <v>144000</v>
      </c>
      <c r="I482" s="1">
        <v>20</v>
      </c>
      <c r="J482">
        <f t="shared" si="30"/>
        <v>231.56082426899999</v>
      </c>
      <c r="K482">
        <f t="shared" si="31"/>
        <v>231.56082426899999</v>
      </c>
    </row>
    <row r="483" spans="1:11" x14ac:dyDescent="0.2">
      <c r="A483">
        <v>67.444999999999993</v>
      </c>
      <c r="B483">
        <v>71014.744730000006</v>
      </c>
      <c r="C483">
        <v>0</v>
      </c>
      <c r="F483">
        <f t="shared" si="28"/>
        <v>67445</v>
      </c>
      <c r="G483">
        <f t="shared" si="29"/>
        <v>0</v>
      </c>
      <c r="H483">
        <v>108000</v>
      </c>
      <c r="I483" s="1">
        <v>20.04</v>
      </c>
      <c r="J483">
        <f t="shared" si="30"/>
        <v>104.43025526999999</v>
      </c>
      <c r="K483">
        <f t="shared" si="31"/>
        <v>104.43025526999999</v>
      </c>
    </row>
    <row r="484" spans="1:11" x14ac:dyDescent="0.2">
      <c r="A484">
        <v>56.941000000000003</v>
      </c>
      <c r="B484">
        <v>21041.405846000001</v>
      </c>
      <c r="C484">
        <v>0</v>
      </c>
      <c r="F484">
        <f t="shared" si="28"/>
        <v>56941</v>
      </c>
      <c r="G484">
        <f t="shared" si="29"/>
        <v>0</v>
      </c>
      <c r="H484">
        <v>78000</v>
      </c>
      <c r="I484" s="1">
        <v>20.079999999999998</v>
      </c>
      <c r="J484">
        <f t="shared" si="30"/>
        <v>113.89959415399998</v>
      </c>
      <c r="K484">
        <f t="shared" si="31"/>
        <v>113.89959415399998</v>
      </c>
    </row>
    <row r="485" spans="1:11" x14ac:dyDescent="0.2">
      <c r="A485">
        <v>52.976999999999997</v>
      </c>
      <c r="B485">
        <v>21041.405846000001</v>
      </c>
      <c r="C485">
        <v>0</v>
      </c>
      <c r="F485">
        <f t="shared" si="28"/>
        <v>52977</v>
      </c>
      <c r="G485">
        <f t="shared" si="29"/>
        <v>0</v>
      </c>
      <c r="H485">
        <v>36000</v>
      </c>
      <c r="I485" s="1">
        <v>20.12</v>
      </c>
      <c r="J485">
        <f t="shared" si="30"/>
        <v>67.935594153999986</v>
      </c>
      <c r="K485">
        <f t="shared" si="31"/>
        <v>67.935594153999986</v>
      </c>
    </row>
    <row r="486" spans="1:11" x14ac:dyDescent="0.2">
      <c r="A486">
        <v>52.128</v>
      </c>
      <c r="B486">
        <v>21041.405846000001</v>
      </c>
      <c r="C486">
        <v>0</v>
      </c>
      <c r="F486">
        <f t="shared" si="28"/>
        <v>52128</v>
      </c>
      <c r="G486">
        <f t="shared" si="29"/>
        <v>0</v>
      </c>
      <c r="H486">
        <v>60000</v>
      </c>
      <c r="I486" s="1">
        <v>20.170000000000002</v>
      </c>
      <c r="J486">
        <f t="shared" si="30"/>
        <v>91.086594153999997</v>
      </c>
      <c r="K486">
        <f t="shared" si="31"/>
        <v>91.086594153999997</v>
      </c>
    </row>
    <row r="487" spans="1:11" x14ac:dyDescent="0.2">
      <c r="A487">
        <v>53.125999999999998</v>
      </c>
      <c r="B487">
        <v>21041.405846000001</v>
      </c>
      <c r="C487">
        <v>0</v>
      </c>
      <c r="F487">
        <f t="shared" si="28"/>
        <v>53126</v>
      </c>
      <c r="G487">
        <f t="shared" si="29"/>
        <v>0</v>
      </c>
      <c r="H487">
        <v>60000</v>
      </c>
      <c r="I487" s="1">
        <v>20.21</v>
      </c>
      <c r="J487">
        <f t="shared" si="30"/>
        <v>92.084594153999987</v>
      </c>
      <c r="K487">
        <f t="shared" si="31"/>
        <v>92.084594153999987</v>
      </c>
    </row>
    <row r="488" spans="1:11" x14ac:dyDescent="0.2">
      <c r="A488">
        <v>58.691000000000003</v>
      </c>
      <c r="B488">
        <v>71014.744730000006</v>
      </c>
      <c r="C488">
        <v>0</v>
      </c>
      <c r="F488">
        <f t="shared" si="28"/>
        <v>58691</v>
      </c>
      <c r="G488">
        <f t="shared" si="29"/>
        <v>0</v>
      </c>
      <c r="H488">
        <v>30000</v>
      </c>
      <c r="I488" s="1">
        <v>20.25</v>
      </c>
      <c r="J488">
        <f t="shared" si="30"/>
        <v>17.676255269999995</v>
      </c>
      <c r="K488">
        <f t="shared" si="31"/>
        <v>17.676255269999995</v>
      </c>
    </row>
    <row r="489" spans="1:11" x14ac:dyDescent="0.2">
      <c r="A489">
        <v>74.48</v>
      </c>
      <c r="B489">
        <v>21041.405846000001</v>
      </c>
      <c r="C489">
        <v>11.111000000000001</v>
      </c>
      <c r="F489">
        <f t="shared" si="28"/>
        <v>74480</v>
      </c>
      <c r="G489">
        <f t="shared" si="29"/>
        <v>2222.2000000000003</v>
      </c>
      <c r="H489">
        <v>36000</v>
      </c>
      <c r="I489" s="1">
        <v>20.29</v>
      </c>
      <c r="J489">
        <f t="shared" si="30"/>
        <v>87.216394154</v>
      </c>
      <c r="K489">
        <f t="shared" si="31"/>
        <v>87.216394154</v>
      </c>
    </row>
    <row r="490" spans="1:11" x14ac:dyDescent="0.2">
      <c r="A490">
        <v>104.081</v>
      </c>
      <c r="B490">
        <v>71014.744730000006</v>
      </c>
      <c r="C490">
        <v>150</v>
      </c>
      <c r="F490">
        <f t="shared" si="28"/>
        <v>104081</v>
      </c>
      <c r="G490">
        <f t="shared" si="29"/>
        <v>30000</v>
      </c>
      <c r="H490">
        <v>97237.164476000005</v>
      </c>
      <c r="I490" s="1">
        <v>20.329999999999998</v>
      </c>
      <c r="J490">
        <f t="shared" si="30"/>
        <v>100.303419746</v>
      </c>
      <c r="K490">
        <f t="shared" si="31"/>
        <v>100.303419746</v>
      </c>
    </row>
    <row r="491" spans="1:11" x14ac:dyDescent="0.2">
      <c r="A491">
        <v>127.68</v>
      </c>
      <c r="B491">
        <v>168331.24676800001</v>
      </c>
      <c r="C491">
        <v>288.88900000000001</v>
      </c>
      <c r="F491">
        <f t="shared" si="28"/>
        <v>127680</v>
      </c>
      <c r="G491">
        <f t="shared" si="29"/>
        <v>57777.8</v>
      </c>
      <c r="H491">
        <v>144000</v>
      </c>
      <c r="I491" s="1">
        <v>20.37</v>
      </c>
      <c r="J491">
        <f t="shared" si="30"/>
        <v>45.570953231999987</v>
      </c>
      <c r="K491">
        <f t="shared" si="31"/>
        <v>45.570953231999987</v>
      </c>
    </row>
    <row r="492" spans="1:11" x14ac:dyDescent="0.2">
      <c r="A492">
        <v>139.65899999999999</v>
      </c>
      <c r="B492">
        <v>168331.24676800001</v>
      </c>
      <c r="C492">
        <v>477.77800000000002</v>
      </c>
      <c r="F492">
        <f t="shared" si="28"/>
        <v>139659</v>
      </c>
      <c r="G492">
        <f t="shared" si="29"/>
        <v>95555.6</v>
      </c>
      <c r="H492">
        <v>210000</v>
      </c>
      <c r="I492" s="1">
        <v>20.420000000000002</v>
      </c>
      <c r="J492">
        <f t="shared" si="30"/>
        <v>85.77215323199998</v>
      </c>
      <c r="K492">
        <f t="shared" si="31"/>
        <v>85.77215323199998</v>
      </c>
    </row>
    <row r="493" spans="1:11" x14ac:dyDescent="0.2">
      <c r="A493">
        <v>144.58099999999999</v>
      </c>
      <c r="B493">
        <v>71014.744730000006</v>
      </c>
      <c r="C493">
        <v>550</v>
      </c>
      <c r="F493">
        <f t="shared" si="28"/>
        <v>144581</v>
      </c>
      <c r="G493">
        <f t="shared" si="29"/>
        <v>110000</v>
      </c>
      <c r="H493">
        <v>150000</v>
      </c>
      <c r="I493" s="1">
        <v>20.46</v>
      </c>
      <c r="J493">
        <f t="shared" si="30"/>
        <v>113.56625527</v>
      </c>
      <c r="K493">
        <f t="shared" si="31"/>
        <v>113.56625527</v>
      </c>
    </row>
    <row r="494" spans="1:11" x14ac:dyDescent="0.2">
      <c r="A494">
        <v>144.708</v>
      </c>
      <c r="B494">
        <v>71014.744730000006</v>
      </c>
      <c r="C494">
        <v>538.88900000000001</v>
      </c>
      <c r="F494">
        <f t="shared" si="28"/>
        <v>144708</v>
      </c>
      <c r="G494">
        <f t="shared" si="29"/>
        <v>107777.8</v>
      </c>
      <c r="H494">
        <v>156000</v>
      </c>
      <c r="I494" s="1">
        <v>20.5</v>
      </c>
      <c r="J494">
        <f t="shared" si="30"/>
        <v>121.91545527</v>
      </c>
      <c r="K494">
        <f t="shared" si="31"/>
        <v>121.91545527</v>
      </c>
    </row>
    <row r="495" spans="1:11" x14ac:dyDescent="0.2">
      <c r="A495">
        <v>143.95099999999999</v>
      </c>
      <c r="B495">
        <v>71014.744730000006</v>
      </c>
      <c r="C495">
        <v>438.88900000000001</v>
      </c>
      <c r="F495">
        <f t="shared" si="28"/>
        <v>143951</v>
      </c>
      <c r="G495">
        <f t="shared" si="29"/>
        <v>87777.8</v>
      </c>
      <c r="H495">
        <v>102000</v>
      </c>
      <c r="I495" s="1">
        <v>20.54</v>
      </c>
      <c r="J495">
        <f t="shared" si="30"/>
        <v>87.15845526999999</v>
      </c>
      <c r="K495">
        <f t="shared" si="31"/>
        <v>87.15845526999999</v>
      </c>
    </row>
    <row r="496" spans="1:11" x14ac:dyDescent="0.2">
      <c r="A496">
        <v>139.32599999999999</v>
      </c>
      <c r="B496">
        <v>168331.24676800001</v>
      </c>
      <c r="C496">
        <v>261.11099999999999</v>
      </c>
      <c r="F496">
        <f t="shared" si="28"/>
        <v>139326</v>
      </c>
      <c r="G496">
        <f t="shared" si="29"/>
        <v>52222.2</v>
      </c>
      <c r="H496">
        <v>90000</v>
      </c>
      <c r="I496" s="1">
        <v>20.58</v>
      </c>
      <c r="J496">
        <f t="shared" si="30"/>
        <v>8.772553231999991</v>
      </c>
      <c r="K496">
        <f t="shared" si="31"/>
        <v>8.772553231999991</v>
      </c>
    </row>
    <row r="497" spans="1:11" x14ac:dyDescent="0.2">
      <c r="A497">
        <v>133.33699999999999</v>
      </c>
      <c r="B497">
        <v>71014.744730000006</v>
      </c>
      <c r="C497">
        <v>77.778000000000006</v>
      </c>
      <c r="F497">
        <f t="shared" si="28"/>
        <v>133337</v>
      </c>
      <c r="G497">
        <f t="shared" si="29"/>
        <v>15555.6</v>
      </c>
      <c r="H497">
        <v>120000</v>
      </c>
      <c r="I497" s="1">
        <v>20.62</v>
      </c>
      <c r="J497">
        <f t="shared" si="30"/>
        <v>166.76665527</v>
      </c>
      <c r="K497">
        <f t="shared" si="31"/>
        <v>166.76665527</v>
      </c>
    </row>
    <row r="498" spans="1:11" x14ac:dyDescent="0.2">
      <c r="A498">
        <v>144.392</v>
      </c>
      <c r="B498">
        <v>71014.744730000006</v>
      </c>
      <c r="C498">
        <v>0</v>
      </c>
      <c r="F498">
        <f t="shared" si="28"/>
        <v>144392</v>
      </c>
      <c r="G498">
        <f t="shared" si="29"/>
        <v>0</v>
      </c>
      <c r="H498">
        <v>108000</v>
      </c>
      <c r="I498" s="1">
        <v>20.67</v>
      </c>
      <c r="J498">
        <f t="shared" si="30"/>
        <v>181.37725527000001</v>
      </c>
      <c r="K498">
        <f t="shared" si="31"/>
        <v>181.37725527000001</v>
      </c>
    </row>
    <row r="499" spans="1:11" x14ac:dyDescent="0.2">
      <c r="A499">
        <v>180.65299999999999</v>
      </c>
      <c r="B499">
        <v>21041.405846000001</v>
      </c>
      <c r="C499">
        <v>0</v>
      </c>
      <c r="F499">
        <f t="shared" si="28"/>
        <v>180653</v>
      </c>
      <c r="G499">
        <f t="shared" si="29"/>
        <v>0</v>
      </c>
      <c r="H499">
        <v>72000</v>
      </c>
      <c r="I499" s="1">
        <v>20.71</v>
      </c>
      <c r="J499">
        <f t="shared" si="30"/>
        <v>231.61159415399999</v>
      </c>
      <c r="K499">
        <f t="shared" si="31"/>
        <v>231.61159415399999</v>
      </c>
    </row>
    <row r="500" spans="1:11" x14ac:dyDescent="0.2">
      <c r="A500">
        <v>191.8</v>
      </c>
      <c r="B500">
        <v>21041.405846000001</v>
      </c>
      <c r="C500">
        <v>0</v>
      </c>
      <c r="F500">
        <f t="shared" si="28"/>
        <v>191800</v>
      </c>
      <c r="G500">
        <f t="shared" si="29"/>
        <v>0</v>
      </c>
      <c r="H500">
        <v>72000</v>
      </c>
      <c r="I500" s="1">
        <v>20.75</v>
      </c>
      <c r="J500">
        <f t="shared" si="30"/>
        <v>242.75859415399998</v>
      </c>
      <c r="K500">
        <f t="shared" si="31"/>
        <v>242.75859415399998</v>
      </c>
    </row>
    <row r="501" spans="1:11" x14ac:dyDescent="0.2">
      <c r="A501">
        <v>184.874</v>
      </c>
      <c r="B501">
        <v>2630.1757309999998</v>
      </c>
      <c r="C501">
        <v>0</v>
      </c>
      <c r="F501">
        <f t="shared" si="28"/>
        <v>184874</v>
      </c>
      <c r="G501">
        <f t="shared" si="29"/>
        <v>0</v>
      </c>
      <c r="H501">
        <v>72000</v>
      </c>
      <c r="I501" s="1">
        <v>20.79</v>
      </c>
      <c r="J501">
        <f t="shared" si="30"/>
        <v>254.24382426900002</v>
      </c>
      <c r="K501">
        <f t="shared" si="31"/>
        <v>254.24382426900002</v>
      </c>
    </row>
    <row r="502" spans="1:11" x14ac:dyDescent="0.2">
      <c r="A502">
        <v>171.19399999999999</v>
      </c>
      <c r="B502">
        <v>2630.1757309999998</v>
      </c>
      <c r="C502">
        <v>0</v>
      </c>
      <c r="F502">
        <f t="shared" si="28"/>
        <v>171194</v>
      </c>
      <c r="G502">
        <f t="shared" si="29"/>
        <v>0</v>
      </c>
      <c r="H502">
        <v>66000</v>
      </c>
      <c r="I502" s="1">
        <v>20.83</v>
      </c>
      <c r="J502">
        <f t="shared" si="30"/>
        <v>234.56382426900001</v>
      </c>
      <c r="K502">
        <f t="shared" si="31"/>
        <v>234.56382426900001</v>
      </c>
    </row>
    <row r="503" spans="1:11" x14ac:dyDescent="0.2">
      <c r="A503">
        <v>153.458</v>
      </c>
      <c r="B503">
        <v>2630.1757309999998</v>
      </c>
      <c r="C503">
        <v>0</v>
      </c>
      <c r="F503">
        <f t="shared" si="28"/>
        <v>153458</v>
      </c>
      <c r="G503">
        <f t="shared" si="29"/>
        <v>0</v>
      </c>
      <c r="H503">
        <v>144000</v>
      </c>
      <c r="I503" s="1">
        <v>20.87</v>
      </c>
      <c r="J503">
        <f t="shared" si="30"/>
        <v>294.82782426899996</v>
      </c>
      <c r="K503">
        <f t="shared" si="31"/>
        <v>294.82782426899996</v>
      </c>
    </row>
    <row r="504" spans="1:11" x14ac:dyDescent="0.2">
      <c r="A504">
        <v>139.339</v>
      </c>
      <c r="B504">
        <v>2630.1757309999998</v>
      </c>
      <c r="C504">
        <v>0</v>
      </c>
      <c r="F504">
        <f t="shared" si="28"/>
        <v>139339</v>
      </c>
      <c r="G504">
        <f t="shared" si="29"/>
        <v>0</v>
      </c>
      <c r="H504">
        <v>132000</v>
      </c>
      <c r="I504" s="1">
        <v>20.92</v>
      </c>
      <c r="J504">
        <f t="shared" si="30"/>
        <v>268.70882426899999</v>
      </c>
      <c r="K504">
        <f t="shared" si="31"/>
        <v>268.70882426899999</v>
      </c>
    </row>
    <row r="505" spans="1:11" x14ac:dyDescent="0.2">
      <c r="A505">
        <v>117.04900000000001</v>
      </c>
      <c r="B505">
        <v>2630.1757309999998</v>
      </c>
      <c r="C505">
        <v>0</v>
      </c>
      <c r="F505">
        <f t="shared" si="28"/>
        <v>117049</v>
      </c>
      <c r="G505">
        <f t="shared" si="29"/>
        <v>0</v>
      </c>
      <c r="H505">
        <v>138000</v>
      </c>
      <c r="I505" s="1">
        <v>20.96</v>
      </c>
      <c r="J505">
        <f t="shared" si="30"/>
        <v>252.418824269</v>
      </c>
      <c r="K505">
        <f t="shared" si="31"/>
        <v>252.418824269</v>
      </c>
    </row>
    <row r="506" spans="1:11" x14ac:dyDescent="0.2">
      <c r="A506">
        <v>90.93</v>
      </c>
      <c r="B506">
        <v>2630.1757309999998</v>
      </c>
      <c r="C506">
        <v>0</v>
      </c>
      <c r="F506">
        <f t="shared" si="28"/>
        <v>90930</v>
      </c>
      <c r="G506">
        <f t="shared" si="29"/>
        <v>0</v>
      </c>
      <c r="H506">
        <v>126000</v>
      </c>
      <c r="I506" s="1">
        <v>21</v>
      </c>
      <c r="J506">
        <f t="shared" si="30"/>
        <v>214.299824269</v>
      </c>
      <c r="K506">
        <f t="shared" si="31"/>
        <v>214.299824269</v>
      </c>
    </row>
    <row r="507" spans="1:11" x14ac:dyDescent="0.2">
      <c r="A507">
        <v>71.046000000000006</v>
      </c>
      <c r="B507">
        <v>2630.1757309999998</v>
      </c>
      <c r="C507">
        <v>0</v>
      </c>
      <c r="F507">
        <f t="shared" si="28"/>
        <v>71046</v>
      </c>
      <c r="G507">
        <f t="shared" si="29"/>
        <v>0</v>
      </c>
      <c r="H507">
        <v>78000</v>
      </c>
      <c r="I507" s="1">
        <v>21.04</v>
      </c>
      <c r="J507">
        <f t="shared" si="30"/>
        <v>146.41582426900001</v>
      </c>
      <c r="K507">
        <f t="shared" si="31"/>
        <v>146.41582426900001</v>
      </c>
    </row>
    <row r="508" spans="1:11" x14ac:dyDescent="0.2">
      <c r="A508">
        <v>59.573999999999998</v>
      </c>
      <c r="B508">
        <v>2630.1757309999998</v>
      </c>
      <c r="C508">
        <v>0</v>
      </c>
      <c r="F508">
        <f t="shared" si="28"/>
        <v>59574</v>
      </c>
      <c r="G508">
        <f t="shared" si="29"/>
        <v>0</v>
      </c>
      <c r="H508">
        <v>54000</v>
      </c>
      <c r="I508" s="1">
        <v>21.08</v>
      </c>
      <c r="J508">
        <f t="shared" si="30"/>
        <v>110.943824269</v>
      </c>
      <c r="K508">
        <f t="shared" si="31"/>
        <v>110.943824269</v>
      </c>
    </row>
    <row r="509" spans="1:11" x14ac:dyDescent="0.2">
      <c r="A509">
        <v>54.271999999999998</v>
      </c>
      <c r="B509">
        <v>2630.1757309999998</v>
      </c>
      <c r="C509">
        <v>0</v>
      </c>
      <c r="F509">
        <f t="shared" si="28"/>
        <v>54272</v>
      </c>
      <c r="G509">
        <f t="shared" si="29"/>
        <v>0</v>
      </c>
      <c r="H509">
        <v>-6000</v>
      </c>
      <c r="I509" s="1">
        <v>21.12</v>
      </c>
      <c r="J509">
        <f t="shared" si="30"/>
        <v>45.641824268999997</v>
      </c>
      <c r="K509">
        <f t="shared" si="31"/>
        <v>45.641824268999997</v>
      </c>
    </row>
    <row r="510" spans="1:11" x14ac:dyDescent="0.2">
      <c r="A510">
        <v>51.558999999999997</v>
      </c>
      <c r="B510">
        <v>2630.1757309999998</v>
      </c>
      <c r="C510">
        <v>0</v>
      </c>
      <c r="F510">
        <f t="shared" si="28"/>
        <v>51559</v>
      </c>
      <c r="G510">
        <f t="shared" si="29"/>
        <v>0</v>
      </c>
      <c r="H510">
        <v>-12000</v>
      </c>
      <c r="I510" s="1">
        <v>21.17</v>
      </c>
      <c r="J510">
        <f t="shared" si="30"/>
        <v>36.928824268999996</v>
      </c>
      <c r="K510">
        <f t="shared" si="31"/>
        <v>36.928824268999996</v>
      </c>
    </row>
    <row r="511" spans="1:11" x14ac:dyDescent="0.2">
      <c r="A511">
        <v>51.026000000000003</v>
      </c>
      <c r="B511">
        <v>2630.1757309999998</v>
      </c>
      <c r="C511">
        <v>0</v>
      </c>
      <c r="F511">
        <f t="shared" si="28"/>
        <v>51026</v>
      </c>
      <c r="G511">
        <f t="shared" si="29"/>
        <v>0</v>
      </c>
      <c r="H511">
        <v>-24000</v>
      </c>
      <c r="I511" s="1">
        <v>21.21</v>
      </c>
      <c r="J511">
        <f t="shared" si="30"/>
        <v>24.395824269000002</v>
      </c>
      <c r="K511">
        <f t="shared" si="31"/>
        <v>24.395824269000002</v>
      </c>
    </row>
    <row r="512" spans="1:11" x14ac:dyDescent="0.2">
      <c r="A512">
        <v>53.750999999999998</v>
      </c>
      <c r="B512">
        <v>2630.1757309999998</v>
      </c>
      <c r="C512">
        <v>0</v>
      </c>
      <c r="F512">
        <f t="shared" si="28"/>
        <v>53751</v>
      </c>
      <c r="G512">
        <f t="shared" si="29"/>
        <v>0</v>
      </c>
      <c r="H512">
        <v>6000</v>
      </c>
      <c r="I512" s="1">
        <v>21.25</v>
      </c>
      <c r="J512">
        <f t="shared" si="30"/>
        <v>57.120824268999996</v>
      </c>
      <c r="K512">
        <f t="shared" si="31"/>
        <v>57.120824268999996</v>
      </c>
    </row>
    <row r="513" spans="1:11" x14ac:dyDescent="0.2">
      <c r="A513">
        <v>64.19</v>
      </c>
      <c r="B513">
        <v>2630.1757309999998</v>
      </c>
      <c r="C513">
        <v>11.111000000000001</v>
      </c>
      <c r="F513">
        <f t="shared" si="28"/>
        <v>64190</v>
      </c>
      <c r="G513">
        <f t="shared" si="29"/>
        <v>2222.2000000000003</v>
      </c>
      <c r="H513">
        <v>24000</v>
      </c>
      <c r="I513" s="1">
        <v>21.29</v>
      </c>
      <c r="J513">
        <f t="shared" si="30"/>
        <v>83.337624269000003</v>
      </c>
      <c r="K513">
        <f t="shared" si="31"/>
        <v>83.337624269000003</v>
      </c>
    </row>
    <row r="514" spans="1:11" x14ac:dyDescent="0.2">
      <c r="A514">
        <v>87.102000000000004</v>
      </c>
      <c r="B514">
        <v>2630.1757309999998</v>
      </c>
      <c r="C514">
        <v>255.55600000000001</v>
      </c>
      <c r="F514">
        <f t="shared" si="28"/>
        <v>87102</v>
      </c>
      <c r="G514">
        <f t="shared" si="29"/>
        <v>51111.200000000004</v>
      </c>
      <c r="H514">
        <v>96000</v>
      </c>
      <c r="I514" s="1">
        <v>21.33</v>
      </c>
      <c r="J514">
        <f t="shared" si="30"/>
        <v>129.360624269</v>
      </c>
      <c r="K514">
        <f t="shared" si="31"/>
        <v>129.360624269</v>
      </c>
    </row>
    <row r="515" spans="1:11" x14ac:dyDescent="0.2">
      <c r="A515">
        <v>113.378</v>
      </c>
      <c r="B515">
        <v>2630.1757309999998</v>
      </c>
      <c r="C515">
        <v>466.66699999999997</v>
      </c>
      <c r="F515">
        <f t="shared" ref="F515:F578" si="32">1000*A515</f>
        <v>113378</v>
      </c>
      <c r="G515">
        <f t="shared" ref="G515:G578" si="33">200*C515</f>
        <v>93333.4</v>
      </c>
      <c r="H515">
        <v>174000</v>
      </c>
      <c r="I515" s="1">
        <v>21.37</v>
      </c>
      <c r="J515">
        <f t="shared" ref="J515:J578" si="34">(F515+H515-B515-G515)/1000</f>
        <v>191.41442426899999</v>
      </c>
      <c r="K515">
        <f t="shared" ref="K515:K578" si="35">ABS(J515)</f>
        <v>191.41442426899999</v>
      </c>
    </row>
    <row r="516" spans="1:11" x14ac:dyDescent="0.2">
      <c r="A516">
        <v>132.488</v>
      </c>
      <c r="B516">
        <v>2630.1757309999998</v>
      </c>
      <c r="C516">
        <v>733.33299999999997</v>
      </c>
      <c r="F516">
        <f t="shared" si="32"/>
        <v>132488</v>
      </c>
      <c r="G516">
        <f t="shared" si="33"/>
        <v>146666.6</v>
      </c>
      <c r="H516">
        <v>162000</v>
      </c>
      <c r="I516" s="1">
        <v>21.42</v>
      </c>
      <c r="J516">
        <f t="shared" si="34"/>
        <v>145.19122426899997</v>
      </c>
      <c r="K516">
        <f t="shared" si="35"/>
        <v>145.19122426899997</v>
      </c>
    </row>
    <row r="517" spans="1:11" x14ac:dyDescent="0.2">
      <c r="A517">
        <v>141.46600000000001</v>
      </c>
      <c r="B517">
        <v>2630.1757309999998</v>
      </c>
      <c r="C517">
        <v>766.66700000000003</v>
      </c>
      <c r="F517">
        <f t="shared" si="32"/>
        <v>141466</v>
      </c>
      <c r="G517">
        <f t="shared" si="33"/>
        <v>153333.4</v>
      </c>
      <c r="H517">
        <v>150000</v>
      </c>
      <c r="I517" s="1">
        <v>21.46</v>
      </c>
      <c r="J517">
        <f t="shared" si="34"/>
        <v>135.50242426899999</v>
      </c>
      <c r="K517">
        <f t="shared" si="35"/>
        <v>135.50242426899999</v>
      </c>
    </row>
    <row r="518" spans="1:11" x14ac:dyDescent="0.2">
      <c r="A518">
        <v>149.10400000000001</v>
      </c>
      <c r="B518">
        <v>2630.1757309999998</v>
      </c>
      <c r="C518">
        <v>600</v>
      </c>
      <c r="F518">
        <f t="shared" si="32"/>
        <v>149104</v>
      </c>
      <c r="G518">
        <f t="shared" si="33"/>
        <v>120000</v>
      </c>
      <c r="H518">
        <v>156000</v>
      </c>
      <c r="I518" s="1">
        <v>21.5</v>
      </c>
      <c r="J518">
        <f t="shared" si="34"/>
        <v>182.47382426899998</v>
      </c>
      <c r="K518">
        <f t="shared" si="35"/>
        <v>182.47382426899998</v>
      </c>
    </row>
    <row r="519" spans="1:11" x14ac:dyDescent="0.2">
      <c r="A519">
        <v>148.44399999999999</v>
      </c>
      <c r="B519">
        <v>2630.1757309999998</v>
      </c>
      <c r="C519">
        <v>427.77800000000002</v>
      </c>
      <c r="F519">
        <f t="shared" si="32"/>
        <v>148444</v>
      </c>
      <c r="G519">
        <f t="shared" si="33"/>
        <v>85555.6</v>
      </c>
      <c r="H519">
        <v>108000</v>
      </c>
      <c r="I519" s="1">
        <v>21.54</v>
      </c>
      <c r="J519">
        <f t="shared" si="34"/>
        <v>168.25822426900001</v>
      </c>
      <c r="K519">
        <f t="shared" si="35"/>
        <v>168.25822426900001</v>
      </c>
    </row>
    <row r="520" spans="1:11" x14ac:dyDescent="0.2">
      <c r="A520">
        <v>140.35</v>
      </c>
      <c r="B520">
        <v>21041.405846000001</v>
      </c>
      <c r="C520">
        <v>222.22200000000001</v>
      </c>
      <c r="F520">
        <f t="shared" si="32"/>
        <v>140350</v>
      </c>
      <c r="G520">
        <f t="shared" si="33"/>
        <v>44444.4</v>
      </c>
      <c r="H520">
        <v>78000</v>
      </c>
      <c r="I520" s="1">
        <v>21.58</v>
      </c>
      <c r="J520">
        <f t="shared" si="34"/>
        <v>152.86419415399999</v>
      </c>
      <c r="K520">
        <f t="shared" si="35"/>
        <v>152.86419415399999</v>
      </c>
    </row>
    <row r="521" spans="1:11" x14ac:dyDescent="0.2">
      <c r="A521">
        <v>132.03299999999999</v>
      </c>
      <c r="B521">
        <v>2630.1757309999998</v>
      </c>
      <c r="C521">
        <v>55.555999999999997</v>
      </c>
      <c r="F521">
        <f t="shared" si="32"/>
        <v>132033</v>
      </c>
      <c r="G521">
        <f t="shared" si="33"/>
        <v>11111.199999999999</v>
      </c>
      <c r="H521">
        <v>78000</v>
      </c>
      <c r="I521" s="1">
        <v>21.62</v>
      </c>
      <c r="J521">
        <f t="shared" si="34"/>
        <v>196.29162426899998</v>
      </c>
      <c r="K521">
        <f t="shared" si="35"/>
        <v>196.29162426899998</v>
      </c>
    </row>
    <row r="522" spans="1:11" x14ac:dyDescent="0.2">
      <c r="A522">
        <v>140.46799999999999</v>
      </c>
      <c r="B522">
        <v>0</v>
      </c>
      <c r="C522">
        <v>0</v>
      </c>
      <c r="F522">
        <f t="shared" si="32"/>
        <v>140468</v>
      </c>
      <c r="G522">
        <f t="shared" si="33"/>
        <v>0</v>
      </c>
      <c r="H522">
        <v>60000</v>
      </c>
      <c r="I522" s="1">
        <v>21.67</v>
      </c>
      <c r="J522">
        <f t="shared" si="34"/>
        <v>200.46799999999999</v>
      </c>
      <c r="K522">
        <f t="shared" si="35"/>
        <v>200.46799999999999</v>
      </c>
    </row>
    <row r="523" spans="1:11" x14ac:dyDescent="0.2">
      <c r="A523">
        <v>180.99799999999999</v>
      </c>
      <c r="B523">
        <v>2630.1757309999998</v>
      </c>
      <c r="C523">
        <v>0</v>
      </c>
      <c r="F523">
        <f t="shared" si="32"/>
        <v>180998</v>
      </c>
      <c r="G523">
        <f t="shared" si="33"/>
        <v>0</v>
      </c>
      <c r="H523">
        <v>78000</v>
      </c>
      <c r="I523" s="1">
        <v>21.71</v>
      </c>
      <c r="J523">
        <f t="shared" si="34"/>
        <v>256.36782426899998</v>
      </c>
      <c r="K523">
        <f t="shared" si="35"/>
        <v>256.36782426899998</v>
      </c>
    </row>
    <row r="524" spans="1:11" x14ac:dyDescent="0.2">
      <c r="A524">
        <v>195.69800000000001</v>
      </c>
      <c r="B524">
        <v>2630.1757309999998</v>
      </c>
      <c r="C524">
        <v>0</v>
      </c>
      <c r="F524">
        <f t="shared" si="32"/>
        <v>195698</v>
      </c>
      <c r="G524">
        <f t="shared" si="33"/>
        <v>0</v>
      </c>
      <c r="H524">
        <v>90000</v>
      </c>
      <c r="I524" s="1">
        <v>21.75</v>
      </c>
      <c r="J524">
        <f t="shared" si="34"/>
        <v>283.06782426899997</v>
      </c>
      <c r="K524">
        <f t="shared" si="35"/>
        <v>283.06782426899997</v>
      </c>
    </row>
    <row r="525" spans="1:11" x14ac:dyDescent="0.2">
      <c r="A525">
        <v>193.58500000000001</v>
      </c>
      <c r="B525">
        <v>2630.1757309999998</v>
      </c>
      <c r="C525">
        <v>0</v>
      </c>
      <c r="F525">
        <f t="shared" si="32"/>
        <v>193585</v>
      </c>
      <c r="G525">
        <f t="shared" si="33"/>
        <v>0</v>
      </c>
      <c r="H525">
        <v>72000</v>
      </c>
      <c r="I525" s="1">
        <v>21.79</v>
      </c>
      <c r="J525">
        <f t="shared" si="34"/>
        <v>262.95482426899997</v>
      </c>
      <c r="K525">
        <f t="shared" si="35"/>
        <v>262.95482426899997</v>
      </c>
    </row>
    <row r="526" spans="1:11" x14ac:dyDescent="0.2">
      <c r="A526">
        <v>177.05199999999999</v>
      </c>
      <c r="B526">
        <v>2630.1757309999998</v>
      </c>
      <c r="C526">
        <v>0</v>
      </c>
      <c r="F526">
        <f t="shared" si="32"/>
        <v>177052</v>
      </c>
      <c r="G526">
        <f t="shared" si="33"/>
        <v>0</v>
      </c>
      <c r="H526">
        <v>90000</v>
      </c>
      <c r="I526" s="1">
        <v>21.83</v>
      </c>
      <c r="J526">
        <f t="shared" si="34"/>
        <v>264.42182426899996</v>
      </c>
      <c r="K526">
        <f t="shared" si="35"/>
        <v>264.42182426899996</v>
      </c>
    </row>
    <row r="527" spans="1:11" x14ac:dyDescent="0.2">
      <c r="A527">
        <v>158.751</v>
      </c>
      <c r="B527">
        <v>21041.405846000001</v>
      </c>
      <c r="C527">
        <v>0</v>
      </c>
      <c r="F527">
        <f t="shared" si="32"/>
        <v>158751</v>
      </c>
      <c r="G527">
        <f t="shared" si="33"/>
        <v>0</v>
      </c>
      <c r="H527">
        <v>90000</v>
      </c>
      <c r="I527" s="1">
        <v>21.87</v>
      </c>
      <c r="J527">
        <f t="shared" si="34"/>
        <v>227.709594154</v>
      </c>
      <c r="K527">
        <f t="shared" si="35"/>
        <v>227.709594154</v>
      </c>
    </row>
    <row r="528" spans="1:11" x14ac:dyDescent="0.2">
      <c r="A528">
        <v>139.86000000000001</v>
      </c>
      <c r="B528">
        <v>21041.405846000001</v>
      </c>
      <c r="C528">
        <v>0</v>
      </c>
      <c r="F528">
        <f t="shared" si="32"/>
        <v>139860</v>
      </c>
      <c r="G528">
        <f t="shared" si="33"/>
        <v>0</v>
      </c>
      <c r="H528">
        <v>96000</v>
      </c>
      <c r="I528" s="1">
        <v>21.92</v>
      </c>
      <c r="J528">
        <f t="shared" si="34"/>
        <v>214.81859415399998</v>
      </c>
      <c r="K528">
        <f t="shared" si="35"/>
        <v>214.81859415399998</v>
      </c>
    </row>
    <row r="529" spans="1:11" x14ac:dyDescent="0.2">
      <c r="A529">
        <v>105.30200000000001</v>
      </c>
      <c r="B529">
        <v>2630.1757309999998</v>
      </c>
      <c r="C529">
        <v>0</v>
      </c>
      <c r="F529">
        <f t="shared" si="32"/>
        <v>105302</v>
      </c>
      <c r="G529">
        <f t="shared" si="33"/>
        <v>0</v>
      </c>
      <c r="H529">
        <v>90000</v>
      </c>
      <c r="I529" s="1">
        <v>21.96</v>
      </c>
      <c r="J529">
        <f t="shared" si="34"/>
        <v>192.67182426900001</v>
      </c>
      <c r="K529">
        <f t="shared" si="35"/>
        <v>192.67182426900001</v>
      </c>
    </row>
    <row r="530" spans="1:11" x14ac:dyDescent="0.2">
      <c r="A530">
        <v>74.891000000000005</v>
      </c>
      <c r="B530">
        <v>2630.1757309999998</v>
      </c>
      <c r="C530">
        <v>0</v>
      </c>
      <c r="F530">
        <f t="shared" si="32"/>
        <v>74891</v>
      </c>
      <c r="G530">
        <f t="shared" si="33"/>
        <v>0</v>
      </c>
      <c r="H530">
        <v>66000</v>
      </c>
      <c r="I530" s="1">
        <v>22</v>
      </c>
      <c r="J530">
        <f t="shared" si="34"/>
        <v>138.26082426900001</v>
      </c>
      <c r="K530">
        <f t="shared" si="35"/>
        <v>138.26082426900001</v>
      </c>
    </row>
    <row r="531" spans="1:11" x14ac:dyDescent="0.2">
      <c r="A531">
        <v>59.465000000000003</v>
      </c>
      <c r="B531">
        <v>2630.1757309999998</v>
      </c>
      <c r="C531">
        <v>0</v>
      </c>
      <c r="F531">
        <f t="shared" si="32"/>
        <v>59465</v>
      </c>
      <c r="G531">
        <f t="shared" si="33"/>
        <v>0</v>
      </c>
      <c r="H531">
        <v>42000</v>
      </c>
      <c r="I531" s="1">
        <v>22.04</v>
      </c>
      <c r="J531">
        <f t="shared" si="34"/>
        <v>98.834824269000009</v>
      </c>
      <c r="K531">
        <f t="shared" si="35"/>
        <v>98.834824269000009</v>
      </c>
    </row>
    <row r="532" spans="1:11" x14ac:dyDescent="0.2">
      <c r="A532">
        <v>53.331000000000003</v>
      </c>
      <c r="B532">
        <v>2630.1757309999998</v>
      </c>
      <c r="C532">
        <v>0</v>
      </c>
      <c r="F532">
        <f t="shared" si="32"/>
        <v>53331</v>
      </c>
      <c r="G532">
        <f t="shared" si="33"/>
        <v>0</v>
      </c>
      <c r="H532">
        <v>6000</v>
      </c>
      <c r="I532" s="1">
        <v>22.08</v>
      </c>
      <c r="J532">
        <f t="shared" si="34"/>
        <v>56.700824268999995</v>
      </c>
      <c r="K532">
        <f t="shared" si="35"/>
        <v>56.700824268999995</v>
      </c>
    </row>
    <row r="533" spans="1:11" x14ac:dyDescent="0.2">
      <c r="A533">
        <v>50.167999999999999</v>
      </c>
      <c r="B533">
        <v>0</v>
      </c>
      <c r="C533">
        <v>0</v>
      </c>
      <c r="F533">
        <f t="shared" si="32"/>
        <v>50168</v>
      </c>
      <c r="G533">
        <f t="shared" si="33"/>
        <v>0</v>
      </c>
      <c r="H533">
        <v>18000</v>
      </c>
      <c r="I533" s="1">
        <v>22.12</v>
      </c>
      <c r="J533">
        <f t="shared" si="34"/>
        <v>68.168000000000006</v>
      </c>
      <c r="K533">
        <f t="shared" si="35"/>
        <v>68.168000000000006</v>
      </c>
    </row>
    <row r="534" spans="1:11" x14ac:dyDescent="0.2">
      <c r="A534">
        <v>50.793999999999997</v>
      </c>
      <c r="B534">
        <v>0</v>
      </c>
      <c r="C534">
        <v>0</v>
      </c>
      <c r="F534">
        <f t="shared" si="32"/>
        <v>50794</v>
      </c>
      <c r="G534">
        <f t="shared" si="33"/>
        <v>0</v>
      </c>
      <c r="H534">
        <v>48000</v>
      </c>
      <c r="I534" s="1">
        <v>22.17</v>
      </c>
      <c r="J534">
        <f t="shared" si="34"/>
        <v>98.793999999999997</v>
      </c>
      <c r="K534">
        <f t="shared" si="35"/>
        <v>98.793999999999997</v>
      </c>
    </row>
    <row r="535" spans="1:11" x14ac:dyDescent="0.2">
      <c r="A535">
        <v>55.351999999999997</v>
      </c>
      <c r="B535">
        <v>2630.1757309999998</v>
      </c>
      <c r="C535">
        <v>0</v>
      </c>
      <c r="F535">
        <f t="shared" si="32"/>
        <v>55352</v>
      </c>
      <c r="G535">
        <f t="shared" si="33"/>
        <v>0</v>
      </c>
      <c r="H535">
        <v>60000</v>
      </c>
      <c r="I535" s="1">
        <v>22.21</v>
      </c>
      <c r="J535">
        <f t="shared" si="34"/>
        <v>112.72182426900001</v>
      </c>
      <c r="K535">
        <f t="shared" si="35"/>
        <v>112.72182426900001</v>
      </c>
    </row>
    <row r="536" spans="1:11" x14ac:dyDescent="0.2">
      <c r="A536">
        <v>74.659000000000006</v>
      </c>
      <c r="B536">
        <v>2630.1757309999998</v>
      </c>
      <c r="C536">
        <v>0</v>
      </c>
      <c r="F536">
        <f t="shared" si="32"/>
        <v>74659</v>
      </c>
      <c r="G536">
        <f t="shared" si="33"/>
        <v>0</v>
      </c>
      <c r="H536">
        <v>90000</v>
      </c>
      <c r="I536" s="1">
        <v>22.25</v>
      </c>
      <c r="J536">
        <f t="shared" si="34"/>
        <v>162.02882426900001</v>
      </c>
      <c r="K536">
        <f t="shared" si="35"/>
        <v>162.02882426900001</v>
      </c>
    </row>
    <row r="537" spans="1:11" x14ac:dyDescent="0.2">
      <c r="A537">
        <v>104.96899999999999</v>
      </c>
      <c r="B537">
        <v>21041.405846000001</v>
      </c>
      <c r="C537">
        <v>5.556</v>
      </c>
      <c r="F537">
        <f t="shared" si="32"/>
        <v>104969</v>
      </c>
      <c r="G537">
        <f t="shared" si="33"/>
        <v>1111.2</v>
      </c>
      <c r="H537">
        <v>120000</v>
      </c>
      <c r="I537" s="1">
        <v>22.29</v>
      </c>
      <c r="J537">
        <f t="shared" si="34"/>
        <v>202.81639415399997</v>
      </c>
      <c r="K537">
        <f t="shared" si="35"/>
        <v>202.81639415399997</v>
      </c>
    </row>
    <row r="538" spans="1:11" x14ac:dyDescent="0.2">
      <c r="A538">
        <v>120.194</v>
      </c>
      <c r="B538">
        <v>21041.405846000001</v>
      </c>
      <c r="C538">
        <v>77.778000000000006</v>
      </c>
      <c r="F538">
        <f t="shared" si="32"/>
        <v>120194</v>
      </c>
      <c r="G538">
        <f t="shared" si="33"/>
        <v>15555.6</v>
      </c>
      <c r="H538">
        <v>138000</v>
      </c>
      <c r="I538" s="1">
        <v>22.33</v>
      </c>
      <c r="J538">
        <f t="shared" si="34"/>
        <v>221.59699415399999</v>
      </c>
      <c r="K538">
        <f t="shared" si="35"/>
        <v>221.59699415399999</v>
      </c>
    </row>
    <row r="539" spans="1:11" x14ac:dyDescent="0.2">
      <c r="A539">
        <v>129.14099999999999</v>
      </c>
      <c r="B539">
        <v>21041.405846000001</v>
      </c>
      <c r="C539">
        <v>166.667</v>
      </c>
      <c r="F539">
        <f t="shared" si="32"/>
        <v>129140.99999999999</v>
      </c>
      <c r="G539">
        <f t="shared" si="33"/>
        <v>33333.4</v>
      </c>
      <c r="H539">
        <v>156000</v>
      </c>
      <c r="I539" s="1">
        <v>22.37</v>
      </c>
      <c r="J539">
        <f t="shared" si="34"/>
        <v>230.766194154</v>
      </c>
      <c r="K539">
        <f t="shared" si="35"/>
        <v>230.766194154</v>
      </c>
    </row>
    <row r="540" spans="1:11" x14ac:dyDescent="0.2">
      <c r="A540">
        <v>127.383</v>
      </c>
      <c r="B540">
        <v>21041.405846000001</v>
      </c>
      <c r="C540">
        <v>233.333</v>
      </c>
      <c r="F540">
        <f t="shared" si="32"/>
        <v>127383</v>
      </c>
      <c r="G540">
        <f t="shared" si="33"/>
        <v>46666.6</v>
      </c>
      <c r="H540">
        <v>162000</v>
      </c>
      <c r="I540" s="1">
        <v>22.42</v>
      </c>
      <c r="J540">
        <f t="shared" si="34"/>
        <v>221.67499415399999</v>
      </c>
      <c r="K540">
        <f t="shared" si="35"/>
        <v>221.67499415399999</v>
      </c>
    </row>
    <row r="541" spans="1:11" x14ac:dyDescent="0.2">
      <c r="A541">
        <v>129.881</v>
      </c>
      <c r="B541">
        <v>71014.744730000006</v>
      </c>
      <c r="C541">
        <v>244.44399999999999</v>
      </c>
      <c r="F541">
        <f t="shared" si="32"/>
        <v>129881</v>
      </c>
      <c r="G541">
        <f t="shared" si="33"/>
        <v>48888.799999999996</v>
      </c>
      <c r="H541">
        <v>150000</v>
      </c>
      <c r="I541" s="1">
        <v>22.46</v>
      </c>
      <c r="J541">
        <f t="shared" si="34"/>
        <v>159.97745527000001</v>
      </c>
      <c r="K541">
        <f t="shared" si="35"/>
        <v>159.97745527000001</v>
      </c>
    </row>
    <row r="542" spans="1:11" x14ac:dyDescent="0.2">
      <c r="A542">
        <v>130.07300000000001</v>
      </c>
      <c r="B542">
        <v>71014.744730000006</v>
      </c>
      <c r="C542">
        <v>122.22199999999999</v>
      </c>
      <c r="F542">
        <f t="shared" si="32"/>
        <v>130073.00000000001</v>
      </c>
      <c r="G542">
        <f t="shared" si="33"/>
        <v>24444.399999999998</v>
      </c>
      <c r="H542">
        <v>132000</v>
      </c>
      <c r="I542" s="1">
        <v>22.5</v>
      </c>
      <c r="J542">
        <f t="shared" si="34"/>
        <v>166.61385526999999</v>
      </c>
      <c r="K542">
        <f t="shared" si="35"/>
        <v>166.61385526999999</v>
      </c>
    </row>
    <row r="543" spans="1:11" x14ac:dyDescent="0.2">
      <c r="A543">
        <v>124.762</v>
      </c>
      <c r="B543">
        <v>71014.744730000006</v>
      </c>
      <c r="C543">
        <v>105.556</v>
      </c>
      <c r="F543">
        <f t="shared" si="32"/>
        <v>124762</v>
      </c>
      <c r="G543">
        <f t="shared" si="33"/>
        <v>21111.200000000001</v>
      </c>
      <c r="H543">
        <v>114000</v>
      </c>
      <c r="I543" s="1">
        <v>22.54</v>
      </c>
      <c r="J543">
        <f t="shared" si="34"/>
        <v>146.63605526999999</v>
      </c>
      <c r="K543">
        <f t="shared" si="35"/>
        <v>146.63605526999999</v>
      </c>
    </row>
    <row r="544" spans="1:11" x14ac:dyDescent="0.2">
      <c r="A544">
        <v>121.236</v>
      </c>
      <c r="B544">
        <v>71014.744730000006</v>
      </c>
      <c r="C544">
        <v>38.889000000000003</v>
      </c>
      <c r="F544">
        <f t="shared" si="32"/>
        <v>121236</v>
      </c>
      <c r="G544">
        <f t="shared" si="33"/>
        <v>7777.8</v>
      </c>
      <c r="H544">
        <v>108000</v>
      </c>
      <c r="I544" s="1">
        <v>22.58</v>
      </c>
      <c r="J544">
        <f t="shared" si="34"/>
        <v>150.44345527000002</v>
      </c>
      <c r="K544">
        <f t="shared" si="35"/>
        <v>150.44345527000002</v>
      </c>
    </row>
    <row r="545" spans="1:11" x14ac:dyDescent="0.2">
      <c r="A545">
        <v>123.248</v>
      </c>
      <c r="B545">
        <v>71014.744730000006</v>
      </c>
      <c r="C545">
        <v>5.556</v>
      </c>
      <c r="F545">
        <f t="shared" si="32"/>
        <v>123248</v>
      </c>
      <c r="G545">
        <f t="shared" si="33"/>
        <v>1111.2</v>
      </c>
      <c r="H545">
        <v>60000</v>
      </c>
      <c r="I545" s="1">
        <v>22.62</v>
      </c>
      <c r="J545">
        <f t="shared" si="34"/>
        <v>111.12205527</v>
      </c>
      <c r="K545">
        <f t="shared" si="35"/>
        <v>111.12205527</v>
      </c>
    </row>
    <row r="546" spans="1:11" x14ac:dyDescent="0.2">
      <c r="A546">
        <v>140.166</v>
      </c>
      <c r="B546">
        <v>71014.744730000006</v>
      </c>
      <c r="C546">
        <v>0</v>
      </c>
      <c r="F546">
        <f t="shared" si="32"/>
        <v>140166</v>
      </c>
      <c r="G546">
        <f t="shared" si="33"/>
        <v>0</v>
      </c>
      <c r="H546">
        <v>60000</v>
      </c>
      <c r="I546" s="1">
        <v>22.67</v>
      </c>
      <c r="J546">
        <f t="shared" si="34"/>
        <v>129.15125527000001</v>
      </c>
      <c r="K546">
        <f t="shared" si="35"/>
        <v>129.15125527000001</v>
      </c>
    </row>
    <row r="547" spans="1:11" x14ac:dyDescent="0.2">
      <c r="A547">
        <v>176.26900000000001</v>
      </c>
      <c r="B547">
        <v>71014.744730000006</v>
      </c>
      <c r="C547">
        <v>0</v>
      </c>
      <c r="F547">
        <f t="shared" si="32"/>
        <v>176269</v>
      </c>
      <c r="G547">
        <f t="shared" si="33"/>
        <v>0</v>
      </c>
      <c r="H547">
        <v>60000</v>
      </c>
      <c r="I547" s="1">
        <v>22.71</v>
      </c>
      <c r="J547">
        <f t="shared" si="34"/>
        <v>165.25425526999999</v>
      </c>
      <c r="K547">
        <f t="shared" si="35"/>
        <v>165.25425526999999</v>
      </c>
    </row>
    <row r="548" spans="1:11" x14ac:dyDescent="0.2">
      <c r="A548">
        <v>188.947</v>
      </c>
      <c r="B548">
        <v>71014.744730000006</v>
      </c>
      <c r="C548">
        <v>0</v>
      </c>
      <c r="F548">
        <f t="shared" si="32"/>
        <v>188947</v>
      </c>
      <c r="G548">
        <f t="shared" si="33"/>
        <v>0</v>
      </c>
      <c r="H548">
        <v>90000</v>
      </c>
      <c r="I548" s="1">
        <v>22.75</v>
      </c>
      <c r="J548">
        <f t="shared" si="34"/>
        <v>207.93225526999998</v>
      </c>
      <c r="K548">
        <f t="shared" si="35"/>
        <v>207.93225526999998</v>
      </c>
    </row>
    <row r="549" spans="1:11" x14ac:dyDescent="0.2">
      <c r="A549">
        <v>191.05199999999999</v>
      </c>
      <c r="B549">
        <v>21041.405846000001</v>
      </c>
      <c r="C549">
        <v>0</v>
      </c>
      <c r="F549">
        <f t="shared" si="32"/>
        <v>191052</v>
      </c>
      <c r="G549">
        <f t="shared" si="33"/>
        <v>0</v>
      </c>
      <c r="H549">
        <v>84000</v>
      </c>
      <c r="I549" s="1">
        <v>22.79</v>
      </c>
      <c r="J549">
        <f t="shared" si="34"/>
        <v>254.01059415399999</v>
      </c>
      <c r="K549">
        <f t="shared" si="35"/>
        <v>254.01059415399999</v>
      </c>
    </row>
    <row r="550" spans="1:11" x14ac:dyDescent="0.2">
      <c r="A550">
        <v>177.41900000000001</v>
      </c>
      <c r="B550">
        <v>71014.744730000006</v>
      </c>
      <c r="C550">
        <v>0</v>
      </c>
      <c r="F550">
        <f t="shared" si="32"/>
        <v>177419</v>
      </c>
      <c r="G550">
        <f t="shared" si="33"/>
        <v>0</v>
      </c>
      <c r="H550">
        <v>108000</v>
      </c>
      <c r="I550" s="1">
        <v>22.83</v>
      </c>
      <c r="J550">
        <f t="shared" si="34"/>
        <v>214.40425526999999</v>
      </c>
      <c r="K550">
        <f t="shared" si="35"/>
        <v>214.40425526999999</v>
      </c>
    </row>
    <row r="551" spans="1:11" x14ac:dyDescent="0.2">
      <c r="A551">
        <v>158.01599999999999</v>
      </c>
      <c r="B551">
        <v>21041.405846000001</v>
      </c>
      <c r="C551">
        <v>0</v>
      </c>
      <c r="F551">
        <f t="shared" si="32"/>
        <v>158016</v>
      </c>
      <c r="G551">
        <f t="shared" si="33"/>
        <v>0</v>
      </c>
      <c r="H551">
        <v>138000</v>
      </c>
      <c r="I551" s="1">
        <v>22.87</v>
      </c>
      <c r="J551">
        <f t="shared" si="34"/>
        <v>274.97459415399999</v>
      </c>
      <c r="K551">
        <f t="shared" si="35"/>
        <v>274.97459415399999</v>
      </c>
    </row>
    <row r="552" spans="1:11" x14ac:dyDescent="0.2">
      <c r="A552">
        <v>136.66200000000001</v>
      </c>
      <c r="B552">
        <v>21041.405846000001</v>
      </c>
      <c r="C552">
        <v>0</v>
      </c>
      <c r="F552">
        <f t="shared" si="32"/>
        <v>136662</v>
      </c>
      <c r="G552">
        <f t="shared" si="33"/>
        <v>0</v>
      </c>
      <c r="H552">
        <v>126000</v>
      </c>
      <c r="I552" s="1">
        <v>22.92</v>
      </c>
      <c r="J552">
        <f t="shared" si="34"/>
        <v>241.620594154</v>
      </c>
      <c r="K552">
        <f t="shared" si="35"/>
        <v>241.620594154</v>
      </c>
    </row>
    <row r="553" spans="1:11" x14ac:dyDescent="0.2">
      <c r="A553">
        <v>109.52800000000001</v>
      </c>
      <c r="B553">
        <v>21041.405846000001</v>
      </c>
      <c r="C553">
        <v>0</v>
      </c>
      <c r="F553">
        <f t="shared" si="32"/>
        <v>109528</v>
      </c>
      <c r="G553">
        <f t="shared" si="33"/>
        <v>0</v>
      </c>
      <c r="H553">
        <v>120000</v>
      </c>
      <c r="I553" s="1">
        <v>22.96</v>
      </c>
      <c r="J553">
        <f t="shared" si="34"/>
        <v>208.48659415399999</v>
      </c>
      <c r="K553">
        <f t="shared" si="35"/>
        <v>208.48659415399999</v>
      </c>
    </row>
    <row r="554" spans="1:11" x14ac:dyDescent="0.2">
      <c r="A554">
        <v>80.036000000000001</v>
      </c>
      <c r="B554">
        <v>21041.405846000001</v>
      </c>
      <c r="C554">
        <v>0</v>
      </c>
      <c r="F554">
        <f t="shared" si="32"/>
        <v>80036</v>
      </c>
      <c r="G554">
        <f t="shared" si="33"/>
        <v>0</v>
      </c>
      <c r="H554">
        <v>108000</v>
      </c>
      <c r="I554" s="1">
        <v>23</v>
      </c>
      <c r="J554">
        <f t="shared" si="34"/>
        <v>166.994594154</v>
      </c>
      <c r="K554">
        <f t="shared" si="35"/>
        <v>166.994594154</v>
      </c>
    </row>
    <row r="555" spans="1:11" x14ac:dyDescent="0.2">
      <c r="A555">
        <v>61.485999999999997</v>
      </c>
      <c r="B555">
        <v>21041.405846000001</v>
      </c>
      <c r="C555">
        <v>0</v>
      </c>
      <c r="F555">
        <f t="shared" si="32"/>
        <v>61486</v>
      </c>
      <c r="G555">
        <f t="shared" si="33"/>
        <v>0</v>
      </c>
      <c r="H555">
        <v>72000</v>
      </c>
      <c r="I555" s="1">
        <v>23.04</v>
      </c>
      <c r="J555">
        <f t="shared" si="34"/>
        <v>112.44459415399999</v>
      </c>
      <c r="K555">
        <f t="shared" si="35"/>
        <v>112.44459415399999</v>
      </c>
    </row>
    <row r="556" spans="1:11" x14ac:dyDescent="0.2">
      <c r="A556">
        <v>54.201999999999998</v>
      </c>
      <c r="B556">
        <v>21041.405846000001</v>
      </c>
      <c r="C556">
        <v>0</v>
      </c>
      <c r="F556">
        <f t="shared" si="32"/>
        <v>54202</v>
      </c>
      <c r="G556">
        <f t="shared" si="33"/>
        <v>0</v>
      </c>
      <c r="H556">
        <v>30000</v>
      </c>
      <c r="I556" s="1">
        <v>23.08</v>
      </c>
      <c r="J556">
        <f t="shared" si="34"/>
        <v>63.160594154000002</v>
      </c>
      <c r="K556">
        <f t="shared" si="35"/>
        <v>63.160594154000002</v>
      </c>
    </row>
    <row r="557" spans="1:11" x14ac:dyDescent="0.2">
      <c r="A557">
        <v>51.668999999999997</v>
      </c>
      <c r="B557">
        <v>21041.405846000001</v>
      </c>
      <c r="C557">
        <v>0</v>
      </c>
      <c r="F557">
        <f t="shared" si="32"/>
        <v>51669</v>
      </c>
      <c r="G557">
        <f t="shared" si="33"/>
        <v>0</v>
      </c>
      <c r="H557">
        <v>6000</v>
      </c>
      <c r="I557" s="1">
        <v>23.12</v>
      </c>
      <c r="J557">
        <f t="shared" si="34"/>
        <v>36.627594154000001</v>
      </c>
      <c r="K557">
        <f t="shared" si="35"/>
        <v>36.627594154000001</v>
      </c>
    </row>
    <row r="558" spans="1:11" x14ac:dyDescent="0.2">
      <c r="A558">
        <v>52.417000000000002</v>
      </c>
      <c r="B558">
        <v>2630.1757309999998</v>
      </c>
      <c r="C558">
        <v>0</v>
      </c>
      <c r="F558">
        <f t="shared" si="32"/>
        <v>52417</v>
      </c>
      <c r="G558">
        <f t="shared" si="33"/>
        <v>0</v>
      </c>
      <c r="H558">
        <v>30000</v>
      </c>
      <c r="I558" s="1">
        <v>23.17</v>
      </c>
      <c r="J558">
        <f t="shared" si="34"/>
        <v>79.786824269000007</v>
      </c>
      <c r="K558">
        <f t="shared" si="35"/>
        <v>79.786824269000007</v>
      </c>
    </row>
    <row r="559" spans="1:11" x14ac:dyDescent="0.2">
      <c r="A559">
        <v>57.326000000000001</v>
      </c>
      <c r="B559">
        <v>2630.1757309999998</v>
      </c>
      <c r="C559">
        <v>0</v>
      </c>
      <c r="F559">
        <f t="shared" si="32"/>
        <v>57326</v>
      </c>
      <c r="G559">
        <f t="shared" si="33"/>
        <v>0</v>
      </c>
      <c r="H559">
        <v>36000</v>
      </c>
      <c r="I559" s="1">
        <v>23.21</v>
      </c>
      <c r="J559">
        <f t="shared" si="34"/>
        <v>90.695824268999999</v>
      </c>
      <c r="K559">
        <f t="shared" si="35"/>
        <v>90.695824268999999</v>
      </c>
    </row>
    <row r="560" spans="1:11" x14ac:dyDescent="0.2">
      <c r="A560">
        <v>75.201999999999998</v>
      </c>
      <c r="B560">
        <v>2630.1757309999998</v>
      </c>
      <c r="C560">
        <v>0</v>
      </c>
      <c r="F560">
        <f t="shared" si="32"/>
        <v>75202</v>
      </c>
      <c r="G560">
        <f t="shared" si="33"/>
        <v>0</v>
      </c>
      <c r="H560">
        <v>72000</v>
      </c>
      <c r="I560" s="1">
        <v>23.25</v>
      </c>
      <c r="J560">
        <f t="shared" si="34"/>
        <v>144.57182426900002</v>
      </c>
      <c r="K560">
        <f t="shared" si="35"/>
        <v>144.57182426900002</v>
      </c>
    </row>
    <row r="561" spans="1:11" x14ac:dyDescent="0.2">
      <c r="A561">
        <v>102.913</v>
      </c>
      <c r="B561">
        <v>21041.405846000001</v>
      </c>
      <c r="C561">
        <v>11.111000000000001</v>
      </c>
      <c r="F561">
        <f t="shared" si="32"/>
        <v>102913</v>
      </c>
      <c r="G561">
        <f t="shared" si="33"/>
        <v>2222.2000000000003</v>
      </c>
      <c r="H561">
        <v>84000</v>
      </c>
      <c r="I561" s="1">
        <v>23.29</v>
      </c>
      <c r="J561">
        <f t="shared" si="34"/>
        <v>163.64939415399999</v>
      </c>
      <c r="K561">
        <f t="shared" si="35"/>
        <v>163.64939415399999</v>
      </c>
    </row>
    <row r="562" spans="1:11" x14ac:dyDescent="0.2">
      <c r="A562">
        <v>114.161</v>
      </c>
      <c r="B562">
        <v>21041.405846000001</v>
      </c>
      <c r="C562">
        <v>55.555999999999997</v>
      </c>
      <c r="F562">
        <f t="shared" si="32"/>
        <v>114161</v>
      </c>
      <c r="G562">
        <f t="shared" si="33"/>
        <v>11111.199999999999</v>
      </c>
      <c r="H562">
        <v>144000</v>
      </c>
      <c r="I562" s="1">
        <v>23.33</v>
      </c>
      <c r="J562">
        <f t="shared" si="34"/>
        <v>226.00839415399997</v>
      </c>
      <c r="K562">
        <f t="shared" si="35"/>
        <v>226.00839415399997</v>
      </c>
    </row>
    <row r="563" spans="1:11" x14ac:dyDescent="0.2">
      <c r="A563">
        <v>117.565</v>
      </c>
      <c r="B563">
        <v>21041.405846000001</v>
      </c>
      <c r="C563">
        <v>111.111</v>
      </c>
      <c r="F563">
        <f t="shared" si="32"/>
        <v>117565</v>
      </c>
      <c r="G563">
        <f t="shared" si="33"/>
        <v>22222.2</v>
      </c>
      <c r="H563">
        <v>132000</v>
      </c>
      <c r="I563" s="1">
        <v>23.37</v>
      </c>
      <c r="J563">
        <f t="shared" si="34"/>
        <v>206.30139415399998</v>
      </c>
      <c r="K563">
        <f t="shared" si="35"/>
        <v>206.30139415399998</v>
      </c>
    </row>
    <row r="564" spans="1:11" x14ac:dyDescent="0.2">
      <c r="A564">
        <v>115.92</v>
      </c>
      <c r="B564">
        <v>21041.405846000001</v>
      </c>
      <c r="C564">
        <v>172.22200000000001</v>
      </c>
      <c r="F564">
        <f t="shared" si="32"/>
        <v>115920</v>
      </c>
      <c r="G564">
        <f t="shared" si="33"/>
        <v>34444.400000000001</v>
      </c>
      <c r="H564">
        <v>156000</v>
      </c>
      <c r="I564" s="1">
        <v>23.42</v>
      </c>
      <c r="J564">
        <f t="shared" si="34"/>
        <v>216.43419415400001</v>
      </c>
      <c r="K564">
        <f t="shared" si="35"/>
        <v>216.43419415400001</v>
      </c>
    </row>
    <row r="565" spans="1:11" x14ac:dyDescent="0.2">
      <c r="A565">
        <v>116.20399999999999</v>
      </c>
      <c r="B565">
        <v>21041.405846000001</v>
      </c>
      <c r="C565">
        <v>166.667</v>
      </c>
      <c r="F565">
        <f t="shared" si="32"/>
        <v>116204</v>
      </c>
      <c r="G565">
        <f t="shared" si="33"/>
        <v>33333.4</v>
      </c>
      <c r="H565">
        <v>180000</v>
      </c>
      <c r="I565" s="1">
        <v>23.46</v>
      </c>
      <c r="J565">
        <f t="shared" si="34"/>
        <v>241.82919415399999</v>
      </c>
      <c r="K565">
        <f t="shared" si="35"/>
        <v>241.82919415399999</v>
      </c>
    </row>
    <row r="566" spans="1:11" x14ac:dyDescent="0.2">
      <c r="A566">
        <v>118.199</v>
      </c>
      <c r="B566">
        <v>21041.405846000001</v>
      </c>
      <c r="C566">
        <v>133.333</v>
      </c>
      <c r="F566">
        <f t="shared" si="32"/>
        <v>118199</v>
      </c>
      <c r="G566">
        <f t="shared" si="33"/>
        <v>26666.6</v>
      </c>
      <c r="H566">
        <v>204000</v>
      </c>
      <c r="I566" s="1">
        <v>23.5</v>
      </c>
      <c r="J566">
        <f t="shared" si="34"/>
        <v>274.49099415400002</v>
      </c>
      <c r="K566">
        <f t="shared" si="35"/>
        <v>274.49099415400002</v>
      </c>
    </row>
    <row r="567" spans="1:11" x14ac:dyDescent="0.2">
      <c r="A567">
        <v>116.095</v>
      </c>
      <c r="B567">
        <v>21041.405846000001</v>
      </c>
      <c r="C567">
        <v>100</v>
      </c>
      <c r="F567">
        <f t="shared" si="32"/>
        <v>116095</v>
      </c>
      <c r="G567">
        <f t="shared" si="33"/>
        <v>20000</v>
      </c>
      <c r="H567">
        <v>150000</v>
      </c>
      <c r="I567" s="1">
        <v>23.54</v>
      </c>
      <c r="J567">
        <f t="shared" si="34"/>
        <v>225.053594154</v>
      </c>
      <c r="K567">
        <f t="shared" si="35"/>
        <v>225.053594154</v>
      </c>
    </row>
    <row r="568" spans="1:11" x14ac:dyDescent="0.2">
      <c r="A568">
        <v>114.634</v>
      </c>
      <c r="B568">
        <v>71014.744730000006</v>
      </c>
      <c r="C568">
        <v>72.221999999999994</v>
      </c>
      <c r="F568">
        <f t="shared" si="32"/>
        <v>114634</v>
      </c>
      <c r="G568">
        <f t="shared" si="33"/>
        <v>14444.4</v>
      </c>
      <c r="H568">
        <v>114000</v>
      </c>
      <c r="I568" s="1">
        <v>23.58</v>
      </c>
      <c r="J568">
        <f t="shared" si="34"/>
        <v>143.17485526999999</v>
      </c>
      <c r="K568">
        <f t="shared" si="35"/>
        <v>143.17485526999999</v>
      </c>
    </row>
    <row r="569" spans="1:11" x14ac:dyDescent="0.2">
      <c r="A569">
        <v>115.71899999999999</v>
      </c>
      <c r="B569">
        <v>21041.405846000001</v>
      </c>
      <c r="C569">
        <v>22.222000000000001</v>
      </c>
      <c r="F569">
        <f t="shared" si="32"/>
        <v>115719</v>
      </c>
      <c r="G569">
        <f t="shared" si="33"/>
        <v>4444.4000000000005</v>
      </c>
      <c r="H569">
        <v>78000</v>
      </c>
      <c r="I569" s="1">
        <v>23.62</v>
      </c>
      <c r="J569">
        <f t="shared" si="34"/>
        <v>168.23319415399999</v>
      </c>
      <c r="K569">
        <f t="shared" si="35"/>
        <v>168.23319415399999</v>
      </c>
    </row>
    <row r="570" spans="1:11" x14ac:dyDescent="0.2">
      <c r="A570">
        <v>128.77799999999999</v>
      </c>
      <c r="B570">
        <v>21041.405846000001</v>
      </c>
      <c r="C570">
        <v>0</v>
      </c>
      <c r="F570">
        <f t="shared" si="32"/>
        <v>128777.99999999999</v>
      </c>
      <c r="G570">
        <f t="shared" si="33"/>
        <v>0</v>
      </c>
      <c r="H570">
        <v>48000</v>
      </c>
      <c r="I570" s="1">
        <v>23.67</v>
      </c>
      <c r="J570">
        <f t="shared" si="34"/>
        <v>155.73659415399999</v>
      </c>
      <c r="K570">
        <f t="shared" si="35"/>
        <v>155.73659415399999</v>
      </c>
    </row>
    <row r="571" spans="1:11" x14ac:dyDescent="0.2">
      <c r="A571">
        <v>165.559</v>
      </c>
      <c r="B571">
        <v>21041.405846000001</v>
      </c>
      <c r="C571">
        <v>0</v>
      </c>
      <c r="F571">
        <f t="shared" si="32"/>
        <v>165559</v>
      </c>
      <c r="G571">
        <f t="shared" si="33"/>
        <v>0</v>
      </c>
      <c r="H571">
        <v>30000</v>
      </c>
      <c r="I571" s="1">
        <v>23.71</v>
      </c>
      <c r="J571">
        <f t="shared" si="34"/>
        <v>174.51759415399999</v>
      </c>
      <c r="K571">
        <f t="shared" si="35"/>
        <v>174.51759415399999</v>
      </c>
    </row>
    <row r="572" spans="1:11" x14ac:dyDescent="0.2">
      <c r="A572">
        <v>182.20599999999999</v>
      </c>
      <c r="B572">
        <v>71014.744730000006</v>
      </c>
      <c r="C572">
        <v>0</v>
      </c>
      <c r="F572">
        <f t="shared" si="32"/>
        <v>182206</v>
      </c>
      <c r="G572">
        <f t="shared" si="33"/>
        <v>0</v>
      </c>
      <c r="H572">
        <v>18000</v>
      </c>
      <c r="I572" s="1">
        <v>23.75</v>
      </c>
      <c r="J572">
        <f t="shared" si="34"/>
        <v>129.19125527</v>
      </c>
      <c r="K572">
        <f t="shared" si="35"/>
        <v>129.19125527</v>
      </c>
    </row>
    <row r="573" spans="1:11" x14ac:dyDescent="0.2">
      <c r="A573">
        <v>185.12799999999999</v>
      </c>
      <c r="B573">
        <v>71014.744730000006</v>
      </c>
      <c r="C573">
        <v>0</v>
      </c>
      <c r="F573">
        <f t="shared" si="32"/>
        <v>185128</v>
      </c>
      <c r="G573">
        <f t="shared" si="33"/>
        <v>0</v>
      </c>
      <c r="H573">
        <v>48000</v>
      </c>
      <c r="I573" s="1">
        <v>23.79</v>
      </c>
      <c r="J573">
        <f t="shared" si="34"/>
        <v>162.11325527</v>
      </c>
      <c r="K573">
        <f t="shared" si="35"/>
        <v>162.11325527</v>
      </c>
    </row>
    <row r="574" spans="1:11" x14ac:dyDescent="0.2">
      <c r="A574">
        <v>173.858</v>
      </c>
      <c r="B574">
        <v>21041.405846000001</v>
      </c>
      <c r="C574">
        <v>0</v>
      </c>
      <c r="F574">
        <f t="shared" si="32"/>
        <v>173858</v>
      </c>
      <c r="G574">
        <f t="shared" si="33"/>
        <v>0</v>
      </c>
      <c r="H574">
        <v>114000</v>
      </c>
      <c r="I574" s="1">
        <v>23.83</v>
      </c>
      <c r="J574">
        <f t="shared" si="34"/>
        <v>266.81659415399997</v>
      </c>
      <c r="K574">
        <f t="shared" si="35"/>
        <v>266.81659415399997</v>
      </c>
    </row>
    <row r="575" spans="1:11" x14ac:dyDescent="0.2">
      <c r="A575">
        <v>157.233</v>
      </c>
      <c r="B575">
        <v>71014.744730000006</v>
      </c>
      <c r="C575">
        <v>0</v>
      </c>
      <c r="F575">
        <f t="shared" si="32"/>
        <v>157233</v>
      </c>
      <c r="G575">
        <f t="shared" si="33"/>
        <v>0</v>
      </c>
      <c r="H575">
        <v>102000</v>
      </c>
      <c r="I575" s="1">
        <v>23.87</v>
      </c>
      <c r="J575">
        <f t="shared" si="34"/>
        <v>188.21825526999999</v>
      </c>
      <c r="K575">
        <f t="shared" si="35"/>
        <v>188.21825526999999</v>
      </c>
    </row>
    <row r="576" spans="1:11" x14ac:dyDescent="0.2">
      <c r="A576">
        <v>137.71600000000001</v>
      </c>
      <c r="B576">
        <v>21041.405846000001</v>
      </c>
      <c r="C576">
        <v>0</v>
      </c>
      <c r="F576">
        <f t="shared" si="32"/>
        <v>137716</v>
      </c>
      <c r="G576">
        <f t="shared" si="33"/>
        <v>0</v>
      </c>
      <c r="H576">
        <v>114000</v>
      </c>
      <c r="I576" s="1">
        <v>23.92</v>
      </c>
      <c r="J576">
        <f t="shared" si="34"/>
        <v>230.674594154</v>
      </c>
      <c r="K576">
        <f t="shared" si="35"/>
        <v>230.674594154</v>
      </c>
    </row>
    <row r="577" spans="1:11" x14ac:dyDescent="0.2">
      <c r="A577">
        <v>112.58199999999999</v>
      </c>
      <c r="B577">
        <v>21041.405846000001</v>
      </c>
      <c r="C577">
        <v>0</v>
      </c>
      <c r="F577">
        <f t="shared" si="32"/>
        <v>112582</v>
      </c>
      <c r="G577">
        <f t="shared" si="33"/>
        <v>0</v>
      </c>
      <c r="H577">
        <v>138000</v>
      </c>
      <c r="I577" s="1">
        <v>23.96</v>
      </c>
      <c r="J577">
        <f t="shared" si="34"/>
        <v>229.54059415399999</v>
      </c>
      <c r="K577">
        <f t="shared" si="35"/>
        <v>229.54059415399999</v>
      </c>
    </row>
    <row r="578" spans="1:11" x14ac:dyDescent="0.2">
      <c r="A578">
        <v>81.379000000000005</v>
      </c>
      <c r="B578">
        <v>21041.405846000001</v>
      </c>
      <c r="C578">
        <v>0</v>
      </c>
      <c r="F578">
        <f t="shared" si="32"/>
        <v>81379</v>
      </c>
      <c r="G578">
        <f t="shared" si="33"/>
        <v>0</v>
      </c>
      <c r="H578">
        <v>120000</v>
      </c>
      <c r="I578" s="1">
        <v>24</v>
      </c>
      <c r="J578">
        <f t="shared" si="34"/>
        <v>180.33759415399999</v>
      </c>
      <c r="K578">
        <f t="shared" si="35"/>
        <v>180.33759415399999</v>
      </c>
    </row>
    <row r="579" spans="1:11" x14ac:dyDescent="0.2">
      <c r="A579">
        <v>63.039000000000001</v>
      </c>
      <c r="B579">
        <v>21041.405846000001</v>
      </c>
      <c r="C579">
        <v>0</v>
      </c>
      <c r="F579">
        <f t="shared" ref="F579:F642" si="36">1000*A579</f>
        <v>63039</v>
      </c>
      <c r="G579">
        <f t="shared" ref="G579:G642" si="37">200*C579</f>
        <v>0</v>
      </c>
      <c r="H579">
        <v>78000</v>
      </c>
      <c r="I579" s="1">
        <v>24.04</v>
      </c>
      <c r="J579">
        <f t="shared" ref="J579:J642" si="38">(F579+H579-B579-G579)/1000</f>
        <v>119.997594154</v>
      </c>
      <c r="K579">
        <f t="shared" ref="K579:K642" si="39">ABS(J579)</f>
        <v>119.997594154</v>
      </c>
    </row>
    <row r="580" spans="1:11" x14ac:dyDescent="0.2">
      <c r="A580">
        <v>55.93</v>
      </c>
      <c r="B580">
        <v>21041.405846000001</v>
      </c>
      <c r="C580">
        <v>0</v>
      </c>
      <c r="F580">
        <f t="shared" si="36"/>
        <v>55930</v>
      </c>
      <c r="G580">
        <f t="shared" si="37"/>
        <v>0</v>
      </c>
      <c r="H580">
        <v>78000</v>
      </c>
      <c r="I580" s="1">
        <v>24.08</v>
      </c>
      <c r="J580">
        <f t="shared" si="38"/>
        <v>112.88859415399999</v>
      </c>
      <c r="K580">
        <f t="shared" si="39"/>
        <v>112.88859415399999</v>
      </c>
    </row>
    <row r="581" spans="1:11" x14ac:dyDescent="0.2">
      <c r="A581">
        <v>52.938000000000002</v>
      </c>
      <c r="B581">
        <v>21041.405846000001</v>
      </c>
      <c r="C581">
        <v>0</v>
      </c>
      <c r="F581">
        <f t="shared" si="36"/>
        <v>52938</v>
      </c>
      <c r="G581">
        <f t="shared" si="37"/>
        <v>0</v>
      </c>
      <c r="H581">
        <v>48000</v>
      </c>
      <c r="I581" s="1">
        <v>24.12</v>
      </c>
      <c r="J581">
        <f t="shared" si="38"/>
        <v>79.896594153999985</v>
      </c>
      <c r="K581">
        <f t="shared" si="39"/>
        <v>79.896594153999985</v>
      </c>
    </row>
    <row r="582" spans="1:11" x14ac:dyDescent="0.2">
      <c r="A582">
        <v>52.981000000000002</v>
      </c>
      <c r="B582">
        <v>21041.405846000001</v>
      </c>
      <c r="C582">
        <v>0</v>
      </c>
      <c r="F582">
        <f t="shared" si="36"/>
        <v>52981</v>
      </c>
      <c r="G582">
        <f t="shared" si="37"/>
        <v>0</v>
      </c>
      <c r="H582">
        <v>24000</v>
      </c>
      <c r="I582" s="1">
        <v>24.17</v>
      </c>
      <c r="J582">
        <f t="shared" si="38"/>
        <v>55.939594153999998</v>
      </c>
      <c r="K582">
        <f t="shared" si="39"/>
        <v>55.939594153999998</v>
      </c>
    </row>
    <row r="583" spans="1:11" x14ac:dyDescent="0.2">
      <c r="A583">
        <v>57.491999999999997</v>
      </c>
      <c r="B583">
        <v>2630.1757309999998</v>
      </c>
      <c r="C583">
        <v>0</v>
      </c>
      <c r="F583">
        <f t="shared" si="36"/>
        <v>57492</v>
      </c>
      <c r="G583">
        <f t="shared" si="37"/>
        <v>0</v>
      </c>
      <c r="H583">
        <v>30000</v>
      </c>
      <c r="I583" s="1">
        <v>24.21</v>
      </c>
      <c r="J583">
        <f t="shared" si="38"/>
        <v>84.86182426900001</v>
      </c>
      <c r="K583">
        <f t="shared" si="39"/>
        <v>84.86182426900001</v>
      </c>
    </row>
    <row r="584" spans="1:11" x14ac:dyDescent="0.2">
      <c r="A584">
        <v>74.686000000000007</v>
      </c>
      <c r="B584">
        <v>0</v>
      </c>
      <c r="C584">
        <v>0</v>
      </c>
      <c r="F584">
        <f t="shared" si="36"/>
        <v>74686</v>
      </c>
      <c r="G584">
        <f t="shared" si="37"/>
        <v>0</v>
      </c>
      <c r="H584">
        <v>66000</v>
      </c>
      <c r="I584" s="1">
        <v>24.25</v>
      </c>
      <c r="J584">
        <f t="shared" si="38"/>
        <v>140.68600000000001</v>
      </c>
      <c r="K584">
        <f t="shared" si="39"/>
        <v>140.68600000000001</v>
      </c>
    </row>
    <row r="585" spans="1:11" x14ac:dyDescent="0.2">
      <c r="A585">
        <v>102.62</v>
      </c>
      <c r="B585">
        <v>2630.1757309999998</v>
      </c>
      <c r="C585">
        <v>0</v>
      </c>
      <c r="F585">
        <f t="shared" si="36"/>
        <v>102620</v>
      </c>
      <c r="G585">
        <f t="shared" si="37"/>
        <v>0</v>
      </c>
      <c r="H585">
        <v>72000</v>
      </c>
      <c r="I585" s="1">
        <v>24.29</v>
      </c>
      <c r="J585">
        <f t="shared" si="38"/>
        <v>171.989824269</v>
      </c>
      <c r="K585">
        <f t="shared" si="39"/>
        <v>171.989824269</v>
      </c>
    </row>
    <row r="586" spans="1:11" x14ac:dyDescent="0.2">
      <c r="A586">
        <v>117.64400000000001</v>
      </c>
      <c r="B586">
        <v>21041.405846000001</v>
      </c>
      <c r="C586">
        <v>22.222000000000001</v>
      </c>
      <c r="F586">
        <f t="shared" si="36"/>
        <v>117644</v>
      </c>
      <c r="G586">
        <f t="shared" si="37"/>
        <v>4444.4000000000005</v>
      </c>
      <c r="H586">
        <v>78000</v>
      </c>
      <c r="I586" s="1">
        <v>24.33</v>
      </c>
      <c r="J586">
        <f t="shared" si="38"/>
        <v>170.158194154</v>
      </c>
      <c r="K586">
        <f t="shared" si="39"/>
        <v>170.158194154</v>
      </c>
    </row>
    <row r="587" spans="1:11" x14ac:dyDescent="0.2">
      <c r="A587">
        <v>120.789</v>
      </c>
      <c r="B587">
        <v>71014.744730000006</v>
      </c>
      <c r="C587">
        <v>105.556</v>
      </c>
      <c r="F587">
        <f t="shared" si="36"/>
        <v>120789</v>
      </c>
      <c r="G587">
        <f t="shared" si="37"/>
        <v>21111.200000000001</v>
      </c>
      <c r="H587">
        <v>102000</v>
      </c>
      <c r="I587" s="1">
        <v>24.37</v>
      </c>
      <c r="J587">
        <f t="shared" si="38"/>
        <v>130.66305527</v>
      </c>
      <c r="K587">
        <f t="shared" si="39"/>
        <v>130.66305527</v>
      </c>
    </row>
    <row r="588" spans="1:11" x14ac:dyDescent="0.2">
      <c r="A588">
        <v>120.855</v>
      </c>
      <c r="B588">
        <v>71014.744730000006</v>
      </c>
      <c r="C588">
        <v>188.88900000000001</v>
      </c>
      <c r="F588">
        <f t="shared" si="36"/>
        <v>120855</v>
      </c>
      <c r="G588">
        <f t="shared" si="37"/>
        <v>37777.800000000003</v>
      </c>
      <c r="H588">
        <v>132000</v>
      </c>
      <c r="I588" s="1">
        <v>24.42</v>
      </c>
      <c r="J588">
        <f t="shared" si="38"/>
        <v>144.06245526999999</v>
      </c>
      <c r="K588">
        <f t="shared" si="39"/>
        <v>144.06245526999999</v>
      </c>
    </row>
    <row r="589" spans="1:11" x14ac:dyDescent="0.2">
      <c r="A589">
        <v>120.124</v>
      </c>
      <c r="B589">
        <v>168331.24676800001</v>
      </c>
      <c r="C589">
        <v>172.22200000000001</v>
      </c>
      <c r="F589">
        <f t="shared" si="36"/>
        <v>120124</v>
      </c>
      <c r="G589">
        <f t="shared" si="37"/>
        <v>34444.400000000001</v>
      </c>
      <c r="H589">
        <v>144000</v>
      </c>
      <c r="I589" s="1">
        <v>24.46</v>
      </c>
      <c r="J589">
        <f t="shared" si="38"/>
        <v>61.348353231999987</v>
      </c>
      <c r="K589">
        <f t="shared" si="39"/>
        <v>61.348353231999987</v>
      </c>
    </row>
    <row r="590" spans="1:11" x14ac:dyDescent="0.2">
      <c r="A590">
        <v>123.169</v>
      </c>
      <c r="B590">
        <v>168331.24676800001</v>
      </c>
      <c r="C590">
        <v>155.55600000000001</v>
      </c>
      <c r="F590">
        <f t="shared" si="36"/>
        <v>123169</v>
      </c>
      <c r="G590">
        <f t="shared" si="37"/>
        <v>31111.200000000001</v>
      </c>
      <c r="H590">
        <v>162000</v>
      </c>
      <c r="I590" s="1">
        <v>24.5</v>
      </c>
      <c r="J590">
        <f t="shared" si="38"/>
        <v>85.726553231999986</v>
      </c>
      <c r="K590">
        <f t="shared" si="39"/>
        <v>85.726553231999986</v>
      </c>
    </row>
    <row r="591" spans="1:11" x14ac:dyDescent="0.2">
      <c r="A591">
        <v>122.69199999999999</v>
      </c>
      <c r="B591">
        <v>168331.24676800001</v>
      </c>
      <c r="C591">
        <v>133.333</v>
      </c>
      <c r="F591">
        <f t="shared" si="36"/>
        <v>122692</v>
      </c>
      <c r="G591">
        <f t="shared" si="37"/>
        <v>26666.6</v>
      </c>
      <c r="H591">
        <v>168000</v>
      </c>
      <c r="I591" s="1">
        <v>24.54</v>
      </c>
      <c r="J591">
        <f t="shared" si="38"/>
        <v>95.694153231999977</v>
      </c>
      <c r="K591">
        <f t="shared" si="39"/>
        <v>95.694153231999977</v>
      </c>
    </row>
    <row r="592" spans="1:11" x14ac:dyDescent="0.2">
      <c r="A592">
        <v>118.72</v>
      </c>
      <c r="B592">
        <v>71014.744730000006</v>
      </c>
      <c r="C592">
        <v>94.444000000000003</v>
      </c>
      <c r="F592">
        <f t="shared" si="36"/>
        <v>118720</v>
      </c>
      <c r="G592">
        <f t="shared" si="37"/>
        <v>18888.8</v>
      </c>
      <c r="H592">
        <v>138000</v>
      </c>
      <c r="I592" s="1">
        <v>24.58</v>
      </c>
      <c r="J592">
        <f t="shared" si="38"/>
        <v>166.81645527000001</v>
      </c>
      <c r="K592">
        <f t="shared" si="39"/>
        <v>166.81645527000001</v>
      </c>
    </row>
    <row r="593" spans="1:11" x14ac:dyDescent="0.2">
      <c r="A593">
        <v>116.721</v>
      </c>
      <c r="B593">
        <v>71014.744730000006</v>
      </c>
      <c r="C593">
        <v>27.777999999999999</v>
      </c>
      <c r="F593">
        <f t="shared" si="36"/>
        <v>116721</v>
      </c>
      <c r="G593">
        <f t="shared" si="37"/>
        <v>5555.5999999999995</v>
      </c>
      <c r="H593">
        <v>120000</v>
      </c>
      <c r="I593" s="1">
        <v>24.62</v>
      </c>
      <c r="J593">
        <f t="shared" si="38"/>
        <v>160.15065526999999</v>
      </c>
      <c r="K593">
        <f t="shared" si="39"/>
        <v>160.15065526999999</v>
      </c>
    </row>
    <row r="594" spans="1:11" x14ac:dyDescent="0.2">
      <c r="A594">
        <v>131.63900000000001</v>
      </c>
      <c r="B594">
        <v>71014.744730000006</v>
      </c>
      <c r="C594">
        <v>0</v>
      </c>
      <c r="F594">
        <f t="shared" si="36"/>
        <v>131639</v>
      </c>
      <c r="G594">
        <f t="shared" si="37"/>
        <v>0</v>
      </c>
      <c r="H594">
        <v>72000</v>
      </c>
      <c r="I594" s="1">
        <v>24.67</v>
      </c>
      <c r="J594">
        <f t="shared" si="38"/>
        <v>132.62425526999999</v>
      </c>
      <c r="K594">
        <f t="shared" si="39"/>
        <v>132.62425526999999</v>
      </c>
    </row>
    <row r="595" spans="1:11" x14ac:dyDescent="0.2">
      <c r="A595">
        <v>171.41200000000001</v>
      </c>
      <c r="B595">
        <v>71014.744730000006</v>
      </c>
      <c r="C595">
        <v>0</v>
      </c>
      <c r="F595">
        <f t="shared" si="36"/>
        <v>171412</v>
      </c>
      <c r="G595">
        <f t="shared" si="37"/>
        <v>0</v>
      </c>
      <c r="H595">
        <v>96000</v>
      </c>
      <c r="I595" s="1">
        <v>24.71</v>
      </c>
      <c r="J595">
        <f t="shared" si="38"/>
        <v>196.39725526999999</v>
      </c>
      <c r="K595">
        <f t="shared" si="39"/>
        <v>196.39725526999999</v>
      </c>
    </row>
    <row r="596" spans="1:11" x14ac:dyDescent="0.2">
      <c r="A596">
        <v>188.619</v>
      </c>
      <c r="B596">
        <v>21041.405846000001</v>
      </c>
      <c r="C596">
        <v>0</v>
      </c>
      <c r="F596">
        <f t="shared" si="36"/>
        <v>188619</v>
      </c>
      <c r="G596">
        <f t="shared" si="37"/>
        <v>0</v>
      </c>
      <c r="H596">
        <v>90000</v>
      </c>
      <c r="I596" s="1">
        <v>24.75</v>
      </c>
      <c r="J596">
        <f t="shared" si="38"/>
        <v>257.577594154</v>
      </c>
      <c r="K596">
        <f t="shared" si="39"/>
        <v>257.577594154</v>
      </c>
    </row>
    <row r="597" spans="1:11" x14ac:dyDescent="0.2">
      <c r="A597">
        <v>187.80600000000001</v>
      </c>
      <c r="B597">
        <v>21041.405846000001</v>
      </c>
      <c r="C597">
        <v>0</v>
      </c>
      <c r="F597">
        <f t="shared" si="36"/>
        <v>187806</v>
      </c>
      <c r="G597">
        <f t="shared" si="37"/>
        <v>0</v>
      </c>
      <c r="H597">
        <v>108000</v>
      </c>
      <c r="I597" s="1">
        <v>24.79</v>
      </c>
      <c r="J597">
        <f t="shared" si="38"/>
        <v>274.76459415400001</v>
      </c>
      <c r="K597">
        <f t="shared" si="39"/>
        <v>274.76459415400001</v>
      </c>
    </row>
    <row r="598" spans="1:11" x14ac:dyDescent="0.2">
      <c r="A598">
        <v>172.26599999999999</v>
      </c>
      <c r="B598">
        <v>21041.405846000001</v>
      </c>
      <c r="C598">
        <v>0</v>
      </c>
      <c r="F598">
        <f t="shared" si="36"/>
        <v>172266</v>
      </c>
      <c r="G598">
        <f t="shared" si="37"/>
        <v>0</v>
      </c>
      <c r="H598">
        <v>102000</v>
      </c>
      <c r="I598" s="1">
        <v>24.83</v>
      </c>
      <c r="J598">
        <f t="shared" si="38"/>
        <v>253.22459415399999</v>
      </c>
      <c r="K598">
        <f t="shared" si="39"/>
        <v>253.22459415399999</v>
      </c>
    </row>
    <row r="599" spans="1:11" x14ac:dyDescent="0.2">
      <c r="A599">
        <v>155.14599999999999</v>
      </c>
      <c r="B599">
        <v>21041.405846000001</v>
      </c>
      <c r="C599">
        <v>0</v>
      </c>
      <c r="F599">
        <f t="shared" si="36"/>
        <v>155146</v>
      </c>
      <c r="G599">
        <f t="shared" si="37"/>
        <v>0</v>
      </c>
      <c r="H599">
        <v>114000</v>
      </c>
      <c r="I599" s="1">
        <v>24.87</v>
      </c>
      <c r="J599">
        <f t="shared" si="38"/>
        <v>248.10459415399998</v>
      </c>
      <c r="K599">
        <f t="shared" si="39"/>
        <v>248.10459415399998</v>
      </c>
    </row>
    <row r="600" spans="1:11" x14ac:dyDescent="0.2">
      <c r="A600">
        <v>135.98400000000001</v>
      </c>
      <c r="B600">
        <v>71014.744730000006</v>
      </c>
      <c r="C600">
        <v>0</v>
      </c>
      <c r="F600">
        <f t="shared" si="36"/>
        <v>135984</v>
      </c>
      <c r="G600">
        <f t="shared" si="37"/>
        <v>0</v>
      </c>
      <c r="H600">
        <v>96000</v>
      </c>
      <c r="I600" s="1">
        <v>24.92</v>
      </c>
      <c r="J600">
        <f t="shared" si="38"/>
        <v>160.96925526999999</v>
      </c>
      <c r="K600">
        <f t="shared" si="39"/>
        <v>160.96925526999999</v>
      </c>
    </row>
    <row r="601" spans="1:11" x14ac:dyDescent="0.2">
      <c r="A601">
        <v>113.199</v>
      </c>
      <c r="B601">
        <v>71014.744730000006</v>
      </c>
      <c r="C601">
        <v>0</v>
      </c>
      <c r="F601">
        <f t="shared" si="36"/>
        <v>113199</v>
      </c>
      <c r="G601">
        <f t="shared" si="37"/>
        <v>0</v>
      </c>
      <c r="H601">
        <v>96000</v>
      </c>
      <c r="I601" s="1">
        <v>24.96</v>
      </c>
      <c r="J601">
        <f t="shared" si="38"/>
        <v>138.18425526999999</v>
      </c>
      <c r="K601">
        <f t="shared" si="39"/>
        <v>138.18425526999999</v>
      </c>
    </row>
    <row r="602" spans="1:11" x14ac:dyDescent="0.2">
      <c r="A602">
        <v>83.085999999999999</v>
      </c>
      <c r="B602">
        <v>71014.744730000006</v>
      </c>
      <c r="C602">
        <v>0</v>
      </c>
      <c r="F602">
        <f t="shared" si="36"/>
        <v>83086</v>
      </c>
      <c r="G602">
        <f t="shared" si="37"/>
        <v>0</v>
      </c>
      <c r="H602">
        <v>54000</v>
      </c>
      <c r="I602" s="1">
        <v>25</v>
      </c>
      <c r="J602">
        <f t="shared" si="38"/>
        <v>66.071255269999995</v>
      </c>
      <c r="K602">
        <f t="shared" si="39"/>
        <v>66.071255269999995</v>
      </c>
    </row>
    <row r="603" spans="1:11" x14ac:dyDescent="0.2">
      <c r="A603">
        <v>63.289000000000001</v>
      </c>
      <c r="B603">
        <v>71014.744730000006</v>
      </c>
      <c r="C603">
        <v>0</v>
      </c>
      <c r="F603">
        <f t="shared" si="36"/>
        <v>63289</v>
      </c>
      <c r="G603">
        <f t="shared" si="37"/>
        <v>0</v>
      </c>
      <c r="H603">
        <v>36000</v>
      </c>
      <c r="I603" s="1">
        <v>25.04</v>
      </c>
      <c r="J603">
        <f t="shared" si="38"/>
        <v>28.274255269999994</v>
      </c>
      <c r="K603">
        <f t="shared" si="39"/>
        <v>28.274255269999994</v>
      </c>
    </row>
    <row r="604" spans="1:11" x14ac:dyDescent="0.2">
      <c r="A604">
        <v>55.637</v>
      </c>
      <c r="B604">
        <v>71014.744730000006</v>
      </c>
      <c r="C604">
        <v>0</v>
      </c>
      <c r="F604">
        <f t="shared" si="36"/>
        <v>55637</v>
      </c>
      <c r="G604">
        <f t="shared" si="37"/>
        <v>0</v>
      </c>
      <c r="H604">
        <v>36000</v>
      </c>
      <c r="I604" s="1">
        <v>25.08</v>
      </c>
      <c r="J604">
        <f t="shared" si="38"/>
        <v>20.622255269999993</v>
      </c>
      <c r="K604">
        <f t="shared" si="39"/>
        <v>20.622255269999993</v>
      </c>
    </row>
    <row r="605" spans="1:11" x14ac:dyDescent="0.2">
      <c r="A605">
        <v>52.853999999999999</v>
      </c>
      <c r="B605">
        <v>71014.744730000006</v>
      </c>
      <c r="C605">
        <v>0</v>
      </c>
      <c r="F605">
        <f t="shared" si="36"/>
        <v>52854</v>
      </c>
      <c r="G605">
        <f t="shared" si="37"/>
        <v>0</v>
      </c>
      <c r="H605">
        <v>30000</v>
      </c>
      <c r="I605" s="1">
        <v>25.12</v>
      </c>
      <c r="J605">
        <f t="shared" si="38"/>
        <v>11.839255269999994</v>
      </c>
      <c r="K605">
        <f t="shared" si="39"/>
        <v>11.839255269999994</v>
      </c>
    </row>
    <row r="606" spans="1:11" x14ac:dyDescent="0.2">
      <c r="A606">
        <v>52.579000000000001</v>
      </c>
      <c r="B606">
        <v>71014.744730000006</v>
      </c>
      <c r="C606">
        <v>0</v>
      </c>
      <c r="F606">
        <f t="shared" si="36"/>
        <v>52579</v>
      </c>
      <c r="G606">
        <f t="shared" si="37"/>
        <v>0</v>
      </c>
      <c r="H606">
        <v>54000</v>
      </c>
      <c r="I606" s="1">
        <v>25.17</v>
      </c>
      <c r="J606">
        <f t="shared" si="38"/>
        <v>35.564255269999997</v>
      </c>
      <c r="K606">
        <f t="shared" si="39"/>
        <v>35.564255269999997</v>
      </c>
    </row>
    <row r="607" spans="1:11" x14ac:dyDescent="0.2">
      <c r="A607">
        <v>56.932000000000002</v>
      </c>
      <c r="B607">
        <v>71014.744730000006</v>
      </c>
      <c r="C607">
        <v>0</v>
      </c>
      <c r="F607">
        <f t="shared" si="36"/>
        <v>56932</v>
      </c>
      <c r="G607">
        <f t="shared" si="37"/>
        <v>0</v>
      </c>
      <c r="H607">
        <v>90000</v>
      </c>
      <c r="I607" s="1">
        <v>25.21</v>
      </c>
      <c r="J607">
        <f t="shared" si="38"/>
        <v>75.917255269999998</v>
      </c>
      <c r="K607">
        <f t="shared" si="39"/>
        <v>75.917255269999998</v>
      </c>
    </row>
    <row r="608" spans="1:11" x14ac:dyDescent="0.2">
      <c r="A608">
        <v>75.210999999999999</v>
      </c>
      <c r="B608">
        <v>71014.744730000006</v>
      </c>
      <c r="C608">
        <v>0</v>
      </c>
      <c r="F608">
        <f t="shared" si="36"/>
        <v>75211</v>
      </c>
      <c r="G608">
        <f t="shared" si="37"/>
        <v>0</v>
      </c>
      <c r="H608">
        <v>90000</v>
      </c>
      <c r="I608" s="1">
        <v>25.25</v>
      </c>
      <c r="J608">
        <f t="shared" si="38"/>
        <v>94.196255269999995</v>
      </c>
      <c r="K608">
        <f t="shared" si="39"/>
        <v>94.196255269999995</v>
      </c>
    </row>
    <row r="609" spans="1:11" x14ac:dyDescent="0.2">
      <c r="A609">
        <v>106.142</v>
      </c>
      <c r="B609">
        <v>71014.744730000006</v>
      </c>
      <c r="C609">
        <v>16.667000000000002</v>
      </c>
      <c r="F609">
        <f t="shared" si="36"/>
        <v>106142</v>
      </c>
      <c r="G609">
        <f t="shared" si="37"/>
        <v>3333.4000000000005</v>
      </c>
      <c r="H609">
        <v>120000</v>
      </c>
      <c r="I609" s="1">
        <v>25.29</v>
      </c>
      <c r="J609">
        <f t="shared" si="38"/>
        <v>151.79385526999999</v>
      </c>
      <c r="K609">
        <f t="shared" si="39"/>
        <v>151.79385526999999</v>
      </c>
    </row>
    <row r="610" spans="1:11" x14ac:dyDescent="0.2">
      <c r="A610">
        <v>118.21299999999999</v>
      </c>
      <c r="B610">
        <v>71014.744730000006</v>
      </c>
      <c r="C610">
        <v>138.88900000000001</v>
      </c>
      <c r="F610">
        <f t="shared" si="36"/>
        <v>118213</v>
      </c>
      <c r="G610">
        <f t="shared" si="37"/>
        <v>27777.800000000003</v>
      </c>
      <c r="H610">
        <v>144000</v>
      </c>
      <c r="I610" s="1">
        <v>25.33</v>
      </c>
      <c r="J610">
        <f t="shared" si="38"/>
        <v>163.42045526999999</v>
      </c>
      <c r="K610">
        <f t="shared" si="39"/>
        <v>163.42045526999999</v>
      </c>
    </row>
    <row r="611" spans="1:11" x14ac:dyDescent="0.2">
      <c r="A611">
        <v>120.41800000000001</v>
      </c>
      <c r="B611">
        <v>168331.24676800001</v>
      </c>
      <c r="C611">
        <v>338.88900000000001</v>
      </c>
      <c r="F611">
        <f t="shared" si="36"/>
        <v>120418</v>
      </c>
      <c r="G611">
        <f t="shared" si="37"/>
        <v>67777.8</v>
      </c>
      <c r="H611">
        <v>146556.124751</v>
      </c>
      <c r="I611" s="1">
        <v>25.37</v>
      </c>
      <c r="J611">
        <f t="shared" si="38"/>
        <v>30.865077982999953</v>
      </c>
      <c r="K611">
        <f t="shared" si="39"/>
        <v>30.865077982999953</v>
      </c>
    </row>
    <row r="612" spans="1:11" x14ac:dyDescent="0.2">
      <c r="A612">
        <v>120.90300000000001</v>
      </c>
      <c r="B612">
        <v>168331.24676800001</v>
      </c>
      <c r="C612">
        <v>494.44400000000002</v>
      </c>
      <c r="F612">
        <f t="shared" si="36"/>
        <v>120903</v>
      </c>
      <c r="G612">
        <f t="shared" si="37"/>
        <v>98888.8</v>
      </c>
      <c r="H612">
        <v>151673.135109</v>
      </c>
      <c r="I612" s="1">
        <v>25.42</v>
      </c>
      <c r="J612">
        <f t="shared" si="38"/>
        <v>5.3560883410000093</v>
      </c>
      <c r="K612">
        <f t="shared" si="39"/>
        <v>5.3560883410000093</v>
      </c>
    </row>
    <row r="613" spans="1:11" x14ac:dyDescent="0.2">
      <c r="A613">
        <v>120.282</v>
      </c>
      <c r="B613">
        <v>168331.24676800001</v>
      </c>
      <c r="C613">
        <v>522.22199999999998</v>
      </c>
      <c r="F613">
        <f t="shared" si="36"/>
        <v>120282</v>
      </c>
      <c r="G613">
        <f t="shared" si="37"/>
        <v>104444.4</v>
      </c>
      <c r="H613">
        <v>168000</v>
      </c>
      <c r="I613" s="1">
        <v>25.46</v>
      </c>
      <c r="J613">
        <f t="shared" si="38"/>
        <v>15.506353231999993</v>
      </c>
      <c r="K613">
        <f t="shared" si="39"/>
        <v>15.506353231999993</v>
      </c>
    </row>
    <row r="614" spans="1:11" x14ac:dyDescent="0.2">
      <c r="A614">
        <v>119.087</v>
      </c>
      <c r="B614">
        <v>168331.24676800001</v>
      </c>
      <c r="C614">
        <v>450</v>
      </c>
      <c r="F614">
        <f t="shared" si="36"/>
        <v>119087</v>
      </c>
      <c r="G614">
        <f t="shared" si="37"/>
        <v>90000</v>
      </c>
      <c r="H614">
        <v>150000</v>
      </c>
      <c r="I614" s="1">
        <v>25.5</v>
      </c>
      <c r="J614">
        <f t="shared" si="38"/>
        <v>10.755753231999988</v>
      </c>
      <c r="K614">
        <f t="shared" si="39"/>
        <v>10.755753231999988</v>
      </c>
    </row>
    <row r="615" spans="1:11" x14ac:dyDescent="0.2">
      <c r="A615">
        <v>117.854</v>
      </c>
      <c r="B615">
        <v>168331.24676800001</v>
      </c>
      <c r="C615">
        <v>322.22199999999998</v>
      </c>
      <c r="F615">
        <f t="shared" si="36"/>
        <v>117854</v>
      </c>
      <c r="G615">
        <f t="shared" si="37"/>
        <v>64444.399999999994</v>
      </c>
      <c r="H615">
        <v>108000</v>
      </c>
      <c r="I615" s="1">
        <v>25.54</v>
      </c>
      <c r="J615">
        <f t="shared" si="38"/>
        <v>-6.9216467680000058</v>
      </c>
      <c r="K615">
        <f t="shared" si="39"/>
        <v>6.9216467680000058</v>
      </c>
    </row>
    <row r="616" spans="1:11" x14ac:dyDescent="0.2">
      <c r="A616">
        <v>117.16200000000001</v>
      </c>
      <c r="B616">
        <v>168331.24676800001</v>
      </c>
      <c r="C616">
        <v>277.77800000000002</v>
      </c>
      <c r="F616">
        <f t="shared" si="36"/>
        <v>117162</v>
      </c>
      <c r="G616">
        <f t="shared" si="37"/>
        <v>55555.600000000006</v>
      </c>
      <c r="H616">
        <v>78000</v>
      </c>
      <c r="I616" s="1">
        <v>25.58</v>
      </c>
      <c r="J616">
        <f t="shared" si="38"/>
        <v>-28.724846768000017</v>
      </c>
      <c r="K616">
        <f t="shared" si="39"/>
        <v>28.724846768000017</v>
      </c>
    </row>
    <row r="617" spans="1:11" x14ac:dyDescent="0.2">
      <c r="A617">
        <v>118.09</v>
      </c>
      <c r="B617">
        <v>71014.744730000006</v>
      </c>
      <c r="C617">
        <v>100</v>
      </c>
      <c r="F617">
        <f t="shared" si="36"/>
        <v>118090</v>
      </c>
      <c r="G617">
        <f t="shared" si="37"/>
        <v>20000</v>
      </c>
      <c r="H617">
        <v>66000</v>
      </c>
      <c r="I617" s="1">
        <v>25.62</v>
      </c>
      <c r="J617">
        <f t="shared" si="38"/>
        <v>93.07525527</v>
      </c>
      <c r="K617">
        <f t="shared" si="39"/>
        <v>93.07525527</v>
      </c>
    </row>
    <row r="618" spans="1:11" x14ac:dyDescent="0.2">
      <c r="A618">
        <v>131.53</v>
      </c>
      <c r="B618">
        <v>71014.744730000006</v>
      </c>
      <c r="C618">
        <v>5.556</v>
      </c>
      <c r="F618">
        <f t="shared" si="36"/>
        <v>131530</v>
      </c>
      <c r="G618">
        <f t="shared" si="37"/>
        <v>1111.2</v>
      </c>
      <c r="H618">
        <v>60000</v>
      </c>
      <c r="I618" s="1">
        <v>25.67</v>
      </c>
      <c r="J618">
        <f t="shared" si="38"/>
        <v>119.40405527</v>
      </c>
      <c r="K618">
        <f t="shared" si="39"/>
        <v>119.40405527</v>
      </c>
    </row>
    <row r="619" spans="1:11" x14ac:dyDescent="0.2">
      <c r="A619">
        <v>166.98500000000001</v>
      </c>
      <c r="B619">
        <v>71014.744730000006</v>
      </c>
      <c r="C619">
        <v>0</v>
      </c>
      <c r="F619">
        <f t="shared" si="36"/>
        <v>166985</v>
      </c>
      <c r="G619">
        <f t="shared" si="37"/>
        <v>0</v>
      </c>
      <c r="H619">
        <v>54000</v>
      </c>
      <c r="I619" s="1">
        <v>25.71</v>
      </c>
      <c r="J619">
        <f t="shared" si="38"/>
        <v>149.97025527</v>
      </c>
      <c r="K619">
        <f t="shared" si="39"/>
        <v>149.97025527</v>
      </c>
    </row>
    <row r="620" spans="1:11" x14ac:dyDescent="0.2">
      <c r="A620">
        <v>182.626</v>
      </c>
      <c r="B620">
        <v>21041.405846000001</v>
      </c>
      <c r="C620">
        <v>0</v>
      </c>
      <c r="F620">
        <f t="shared" si="36"/>
        <v>182626</v>
      </c>
      <c r="G620">
        <f t="shared" si="37"/>
        <v>0</v>
      </c>
      <c r="H620">
        <v>60000</v>
      </c>
      <c r="I620" s="1">
        <v>25.75</v>
      </c>
      <c r="J620">
        <f t="shared" si="38"/>
        <v>221.584594154</v>
      </c>
      <c r="K620">
        <f t="shared" si="39"/>
        <v>221.584594154</v>
      </c>
    </row>
    <row r="621" spans="1:11" x14ac:dyDescent="0.2">
      <c r="A621">
        <v>183.30799999999999</v>
      </c>
      <c r="B621">
        <v>21041.405846000001</v>
      </c>
      <c r="C621">
        <v>0</v>
      </c>
      <c r="F621">
        <f t="shared" si="36"/>
        <v>183308</v>
      </c>
      <c r="G621">
        <f t="shared" si="37"/>
        <v>0</v>
      </c>
      <c r="H621">
        <v>36000</v>
      </c>
      <c r="I621" s="1">
        <v>25.79</v>
      </c>
      <c r="J621">
        <f t="shared" si="38"/>
        <v>198.26659415399999</v>
      </c>
      <c r="K621">
        <f t="shared" si="39"/>
        <v>198.26659415399999</v>
      </c>
    </row>
    <row r="622" spans="1:11" x14ac:dyDescent="0.2">
      <c r="A622">
        <v>171.767</v>
      </c>
      <c r="B622">
        <v>71014.744730000006</v>
      </c>
      <c r="C622">
        <v>0</v>
      </c>
      <c r="F622">
        <f t="shared" si="36"/>
        <v>171767</v>
      </c>
      <c r="G622">
        <f t="shared" si="37"/>
        <v>0</v>
      </c>
      <c r="H622">
        <v>48000</v>
      </c>
      <c r="I622" s="1">
        <v>25.83</v>
      </c>
      <c r="J622">
        <f t="shared" si="38"/>
        <v>148.75225527000001</v>
      </c>
      <c r="K622">
        <f t="shared" si="39"/>
        <v>148.75225527000001</v>
      </c>
    </row>
    <row r="623" spans="1:11" x14ac:dyDescent="0.2">
      <c r="A623">
        <v>153.768</v>
      </c>
      <c r="B623">
        <v>71014.744730000006</v>
      </c>
      <c r="C623">
        <v>0</v>
      </c>
      <c r="F623">
        <f t="shared" si="36"/>
        <v>153768</v>
      </c>
      <c r="G623">
        <f t="shared" si="37"/>
        <v>0</v>
      </c>
      <c r="H623">
        <v>72000</v>
      </c>
      <c r="I623" s="1">
        <v>25.87</v>
      </c>
      <c r="J623">
        <f t="shared" si="38"/>
        <v>154.75325526999998</v>
      </c>
      <c r="K623">
        <f t="shared" si="39"/>
        <v>154.75325526999998</v>
      </c>
    </row>
    <row r="624" spans="1:11" x14ac:dyDescent="0.2">
      <c r="A624">
        <v>135.31899999999999</v>
      </c>
      <c r="B624">
        <v>21041.405846000001</v>
      </c>
      <c r="C624">
        <v>0</v>
      </c>
      <c r="F624">
        <f t="shared" si="36"/>
        <v>135319</v>
      </c>
      <c r="G624">
        <f t="shared" si="37"/>
        <v>0</v>
      </c>
      <c r="H624">
        <v>90000</v>
      </c>
      <c r="I624" s="1">
        <v>25.92</v>
      </c>
      <c r="J624">
        <f t="shared" si="38"/>
        <v>204.27759415399998</v>
      </c>
      <c r="K624">
        <f t="shared" si="39"/>
        <v>204.27759415399998</v>
      </c>
    </row>
    <row r="625" spans="1:11" x14ac:dyDescent="0.2">
      <c r="A625">
        <v>110.622</v>
      </c>
      <c r="B625">
        <v>21041.405846000001</v>
      </c>
      <c r="C625">
        <v>0</v>
      </c>
      <c r="F625">
        <f t="shared" si="36"/>
        <v>110622</v>
      </c>
      <c r="G625">
        <f t="shared" si="37"/>
        <v>0</v>
      </c>
      <c r="H625">
        <v>90000</v>
      </c>
      <c r="I625" s="1">
        <v>25.96</v>
      </c>
      <c r="J625">
        <f t="shared" si="38"/>
        <v>179.58059415399998</v>
      </c>
      <c r="K625">
        <f t="shared" si="39"/>
        <v>179.58059415399998</v>
      </c>
    </row>
    <row r="626" spans="1:11" x14ac:dyDescent="0.2">
      <c r="A626">
        <v>82.516999999999996</v>
      </c>
      <c r="B626">
        <v>21041.405846000001</v>
      </c>
      <c r="C626">
        <v>0</v>
      </c>
      <c r="F626">
        <f t="shared" si="36"/>
        <v>82517</v>
      </c>
      <c r="G626">
        <f t="shared" si="37"/>
        <v>0</v>
      </c>
      <c r="H626">
        <v>114000</v>
      </c>
      <c r="I626" s="1">
        <v>26</v>
      </c>
      <c r="J626">
        <f t="shared" si="38"/>
        <v>175.47559415399999</v>
      </c>
      <c r="K626">
        <f t="shared" si="39"/>
        <v>175.47559415399999</v>
      </c>
    </row>
    <row r="627" spans="1:11" x14ac:dyDescent="0.2">
      <c r="A627">
        <v>63.91</v>
      </c>
      <c r="B627">
        <v>2630.1757309999998</v>
      </c>
      <c r="C627">
        <v>0</v>
      </c>
      <c r="F627">
        <f t="shared" si="36"/>
        <v>63910</v>
      </c>
      <c r="G627">
        <f t="shared" si="37"/>
        <v>0</v>
      </c>
      <c r="H627">
        <v>120000</v>
      </c>
      <c r="I627" s="1">
        <v>26.04</v>
      </c>
      <c r="J627">
        <f t="shared" si="38"/>
        <v>181.27982426900002</v>
      </c>
      <c r="K627">
        <f t="shared" si="39"/>
        <v>181.27982426900002</v>
      </c>
    </row>
    <row r="628" spans="1:11" x14ac:dyDescent="0.2">
      <c r="A628">
        <v>54.679000000000002</v>
      </c>
      <c r="B628">
        <v>21041.405846000001</v>
      </c>
      <c r="C628">
        <v>0</v>
      </c>
      <c r="F628">
        <f t="shared" si="36"/>
        <v>54679</v>
      </c>
      <c r="G628">
        <f t="shared" si="37"/>
        <v>0</v>
      </c>
      <c r="H628">
        <v>120000</v>
      </c>
      <c r="I628" s="1">
        <v>26.08</v>
      </c>
      <c r="J628">
        <f t="shared" si="38"/>
        <v>153.637594154</v>
      </c>
      <c r="K628">
        <f t="shared" si="39"/>
        <v>153.637594154</v>
      </c>
    </row>
    <row r="629" spans="1:11" x14ac:dyDescent="0.2">
      <c r="A629">
        <v>52.442999999999998</v>
      </c>
      <c r="B629">
        <v>21041.405846000001</v>
      </c>
      <c r="C629">
        <v>0</v>
      </c>
      <c r="F629">
        <f t="shared" si="36"/>
        <v>52443</v>
      </c>
      <c r="G629">
        <f t="shared" si="37"/>
        <v>0</v>
      </c>
      <c r="H629">
        <v>96000</v>
      </c>
      <c r="I629" s="1">
        <v>26.12</v>
      </c>
      <c r="J629">
        <f t="shared" si="38"/>
        <v>127.40159415399999</v>
      </c>
      <c r="K629">
        <f t="shared" si="39"/>
        <v>127.40159415399999</v>
      </c>
    </row>
    <row r="630" spans="1:11" x14ac:dyDescent="0.2">
      <c r="A630">
        <v>52.154000000000003</v>
      </c>
      <c r="B630">
        <v>71014.744730000006</v>
      </c>
      <c r="C630">
        <v>0</v>
      </c>
      <c r="F630">
        <f t="shared" si="36"/>
        <v>52154</v>
      </c>
      <c r="G630">
        <f t="shared" si="37"/>
        <v>0</v>
      </c>
      <c r="H630">
        <v>48000</v>
      </c>
      <c r="I630" s="1">
        <v>26.17</v>
      </c>
      <c r="J630">
        <f t="shared" si="38"/>
        <v>29.139255269999992</v>
      </c>
      <c r="K630">
        <f t="shared" si="39"/>
        <v>29.139255269999992</v>
      </c>
    </row>
    <row r="631" spans="1:11" x14ac:dyDescent="0.2">
      <c r="A631">
        <v>56.481000000000002</v>
      </c>
      <c r="B631">
        <v>71014.744730000006</v>
      </c>
      <c r="C631">
        <v>0</v>
      </c>
      <c r="F631">
        <f t="shared" si="36"/>
        <v>56481</v>
      </c>
      <c r="G631">
        <f t="shared" si="37"/>
        <v>0</v>
      </c>
      <c r="H631">
        <v>93313.725124000004</v>
      </c>
      <c r="I631" s="1">
        <v>26.21</v>
      </c>
      <c r="J631">
        <f t="shared" si="38"/>
        <v>78.779980393999978</v>
      </c>
      <c r="K631">
        <f t="shared" si="39"/>
        <v>78.779980393999978</v>
      </c>
    </row>
    <row r="632" spans="1:11" x14ac:dyDescent="0.2">
      <c r="A632">
        <v>73.159000000000006</v>
      </c>
      <c r="B632">
        <v>168331.24676800001</v>
      </c>
      <c r="C632">
        <v>0</v>
      </c>
      <c r="F632">
        <f t="shared" si="36"/>
        <v>73159</v>
      </c>
      <c r="G632">
        <f t="shared" si="37"/>
        <v>0</v>
      </c>
      <c r="H632">
        <v>64252.242735</v>
      </c>
      <c r="I632" s="1">
        <v>26.25</v>
      </c>
      <c r="J632">
        <f t="shared" si="38"/>
        <v>-30.920004033000005</v>
      </c>
      <c r="K632">
        <f t="shared" si="39"/>
        <v>30.920004033000005</v>
      </c>
    </row>
    <row r="633" spans="1:11" x14ac:dyDescent="0.2">
      <c r="A633">
        <v>103.64400000000001</v>
      </c>
      <c r="B633">
        <v>168331.24676800001</v>
      </c>
      <c r="C633">
        <v>5.556</v>
      </c>
      <c r="F633">
        <f t="shared" si="36"/>
        <v>103644</v>
      </c>
      <c r="G633">
        <f t="shared" si="37"/>
        <v>1111.2</v>
      </c>
      <c r="H633">
        <v>232239.32260499999</v>
      </c>
      <c r="I633" s="1">
        <v>26.29</v>
      </c>
      <c r="J633">
        <f t="shared" si="38"/>
        <v>166.44087583699996</v>
      </c>
      <c r="K633">
        <f t="shared" si="39"/>
        <v>166.44087583699996</v>
      </c>
    </row>
    <row r="634" spans="1:11" x14ac:dyDescent="0.2">
      <c r="A634">
        <v>119.26300000000001</v>
      </c>
      <c r="B634">
        <v>328771.96634400001</v>
      </c>
      <c r="C634">
        <v>116.667</v>
      </c>
      <c r="F634">
        <f t="shared" si="36"/>
        <v>119263</v>
      </c>
      <c r="G634">
        <f t="shared" si="37"/>
        <v>23333.4</v>
      </c>
      <c r="H634">
        <v>259120.77743099999</v>
      </c>
      <c r="I634" s="1">
        <v>26.33</v>
      </c>
      <c r="J634">
        <f t="shared" si="38"/>
        <v>26.278411087000009</v>
      </c>
      <c r="K634">
        <f t="shared" si="39"/>
        <v>26.278411087000009</v>
      </c>
    </row>
    <row r="635" spans="1:11" x14ac:dyDescent="0.2">
      <c r="A635">
        <v>125.33499999999999</v>
      </c>
      <c r="B635">
        <v>328771.96634400001</v>
      </c>
      <c r="C635">
        <v>283.33300000000003</v>
      </c>
      <c r="F635">
        <f t="shared" si="36"/>
        <v>125335</v>
      </c>
      <c r="G635">
        <f t="shared" si="37"/>
        <v>56666.600000000006</v>
      </c>
      <c r="H635">
        <v>112849.86495</v>
      </c>
      <c r="I635" s="1">
        <v>26.37</v>
      </c>
      <c r="J635">
        <f t="shared" si="38"/>
        <v>-147.25370139399999</v>
      </c>
      <c r="K635">
        <f t="shared" si="39"/>
        <v>147.25370139399999</v>
      </c>
    </row>
    <row r="636" spans="1:11" x14ac:dyDescent="0.2">
      <c r="A636">
        <v>122.776</v>
      </c>
      <c r="B636">
        <v>168331.24676800001</v>
      </c>
      <c r="C636">
        <v>338.88900000000001</v>
      </c>
      <c r="F636">
        <f t="shared" si="36"/>
        <v>122776</v>
      </c>
      <c r="G636">
        <f t="shared" si="37"/>
        <v>67777.8</v>
      </c>
      <c r="H636">
        <v>300000</v>
      </c>
      <c r="I636" s="1">
        <v>26.42</v>
      </c>
      <c r="J636">
        <f t="shared" si="38"/>
        <v>186.666953232</v>
      </c>
      <c r="K636">
        <f t="shared" si="39"/>
        <v>186.666953232</v>
      </c>
    </row>
    <row r="637" spans="1:11" x14ac:dyDescent="0.2">
      <c r="A637">
        <v>124.473</v>
      </c>
      <c r="B637">
        <v>328771.96634400001</v>
      </c>
      <c r="C637">
        <v>494.44400000000002</v>
      </c>
      <c r="F637">
        <f t="shared" si="36"/>
        <v>124473</v>
      </c>
      <c r="G637">
        <f t="shared" si="37"/>
        <v>98888.8</v>
      </c>
      <c r="H637">
        <v>123043.60073999999</v>
      </c>
      <c r="I637" s="1">
        <v>26.46</v>
      </c>
      <c r="J637">
        <f t="shared" si="38"/>
        <v>-180.14416560400005</v>
      </c>
      <c r="K637">
        <f t="shared" si="39"/>
        <v>180.14416560400005</v>
      </c>
    </row>
    <row r="638" spans="1:11" x14ac:dyDescent="0.2">
      <c r="A638">
        <v>124.797</v>
      </c>
      <c r="B638">
        <v>168331.24676800001</v>
      </c>
      <c r="C638">
        <v>405.55599999999998</v>
      </c>
      <c r="F638">
        <f t="shared" si="36"/>
        <v>124797</v>
      </c>
      <c r="G638">
        <f t="shared" si="37"/>
        <v>81111.199999999997</v>
      </c>
      <c r="H638">
        <v>142514.16441299999</v>
      </c>
      <c r="I638" s="1">
        <v>26.5</v>
      </c>
      <c r="J638">
        <f t="shared" si="38"/>
        <v>17.868717644999982</v>
      </c>
      <c r="K638">
        <f t="shared" si="39"/>
        <v>17.868717644999982</v>
      </c>
    </row>
    <row r="639" spans="1:11" x14ac:dyDescent="0.2">
      <c r="A639">
        <v>119.696</v>
      </c>
      <c r="B639">
        <v>168331.24676800001</v>
      </c>
      <c r="C639">
        <v>450</v>
      </c>
      <c r="F639">
        <f t="shared" si="36"/>
        <v>119696</v>
      </c>
      <c r="G639">
        <f t="shared" si="37"/>
        <v>90000</v>
      </c>
      <c r="H639">
        <v>43.907639000000003</v>
      </c>
      <c r="I639" s="1">
        <v>26.54</v>
      </c>
      <c r="J639">
        <f t="shared" si="38"/>
        <v>-138.59133912900003</v>
      </c>
      <c r="K639">
        <f t="shared" si="39"/>
        <v>138.59133912900003</v>
      </c>
    </row>
    <row r="640" spans="1:11" x14ac:dyDescent="0.2">
      <c r="A640">
        <v>119.402</v>
      </c>
      <c r="B640">
        <v>71014.744730000006</v>
      </c>
      <c r="C640">
        <v>222.22200000000001</v>
      </c>
      <c r="F640">
        <f t="shared" si="36"/>
        <v>119402</v>
      </c>
      <c r="G640">
        <f t="shared" si="37"/>
        <v>44444.4</v>
      </c>
      <c r="H640">
        <v>-40434.770782</v>
      </c>
      <c r="I640" s="1">
        <v>26.58</v>
      </c>
      <c r="J640">
        <f t="shared" si="38"/>
        <v>-36.491915512000013</v>
      </c>
      <c r="K640">
        <f t="shared" si="39"/>
        <v>36.491915512000013</v>
      </c>
    </row>
    <row r="641" spans="1:11" x14ac:dyDescent="0.2">
      <c r="A641">
        <v>119.114</v>
      </c>
      <c r="B641">
        <v>71014.744730000006</v>
      </c>
      <c r="C641">
        <v>66.667000000000002</v>
      </c>
      <c r="F641">
        <f t="shared" si="36"/>
        <v>119114</v>
      </c>
      <c r="G641">
        <f t="shared" si="37"/>
        <v>13333.4</v>
      </c>
      <c r="H641">
        <v>12000</v>
      </c>
      <c r="I641" s="1">
        <v>26.62</v>
      </c>
      <c r="J641">
        <f t="shared" si="38"/>
        <v>46.765855269999996</v>
      </c>
      <c r="K641">
        <f t="shared" si="39"/>
        <v>46.765855269999996</v>
      </c>
    </row>
    <row r="642" spans="1:11" x14ac:dyDescent="0.2">
      <c r="A642">
        <v>129.911</v>
      </c>
      <c r="B642">
        <v>71014.744730000006</v>
      </c>
      <c r="C642">
        <v>0</v>
      </c>
      <c r="F642">
        <f t="shared" si="36"/>
        <v>129911</v>
      </c>
      <c r="G642">
        <f t="shared" si="37"/>
        <v>0</v>
      </c>
      <c r="H642">
        <v>54000</v>
      </c>
      <c r="I642" s="1">
        <v>26.67</v>
      </c>
      <c r="J642">
        <f t="shared" si="38"/>
        <v>112.89625527</v>
      </c>
      <c r="K642">
        <f t="shared" si="39"/>
        <v>112.89625527</v>
      </c>
    </row>
    <row r="643" spans="1:11" x14ac:dyDescent="0.2">
      <c r="A643">
        <v>166.648</v>
      </c>
      <c r="B643">
        <v>168331.24676800001</v>
      </c>
      <c r="C643">
        <v>0</v>
      </c>
      <c r="F643">
        <f t="shared" ref="F643:F706" si="40">1000*A643</f>
        <v>166648</v>
      </c>
      <c r="G643">
        <f t="shared" ref="G643:G706" si="41">200*C643</f>
        <v>0</v>
      </c>
      <c r="H643">
        <v>42000</v>
      </c>
      <c r="I643" s="1">
        <v>26.71</v>
      </c>
      <c r="J643">
        <f t="shared" ref="J643:J706" si="42">(F643+H643-B643-G643)/1000</f>
        <v>40.316753231999989</v>
      </c>
      <c r="K643">
        <f t="shared" ref="K643:K706" si="43">ABS(J643)</f>
        <v>40.316753231999989</v>
      </c>
    </row>
    <row r="644" spans="1:11" x14ac:dyDescent="0.2">
      <c r="A644">
        <v>183.864</v>
      </c>
      <c r="B644">
        <v>168331.24676800001</v>
      </c>
      <c r="C644">
        <v>0</v>
      </c>
      <c r="F644">
        <f t="shared" si="40"/>
        <v>183864</v>
      </c>
      <c r="G644">
        <f t="shared" si="41"/>
        <v>0</v>
      </c>
      <c r="H644">
        <v>66000</v>
      </c>
      <c r="I644" s="1">
        <v>26.75</v>
      </c>
      <c r="J644">
        <f t="shared" si="42"/>
        <v>81.53275323199999</v>
      </c>
      <c r="K644">
        <f t="shared" si="43"/>
        <v>81.53275323199999</v>
      </c>
    </row>
    <row r="645" spans="1:11" x14ac:dyDescent="0.2">
      <c r="A645">
        <v>181.18199999999999</v>
      </c>
      <c r="B645">
        <v>168331.24676800001</v>
      </c>
      <c r="C645">
        <v>0</v>
      </c>
      <c r="F645">
        <f t="shared" si="40"/>
        <v>181182</v>
      </c>
      <c r="G645">
        <f t="shared" si="41"/>
        <v>0</v>
      </c>
      <c r="H645">
        <v>102000</v>
      </c>
      <c r="I645" s="1">
        <v>26.79</v>
      </c>
      <c r="J645">
        <f t="shared" si="42"/>
        <v>114.85075323199999</v>
      </c>
      <c r="K645">
        <f t="shared" si="43"/>
        <v>114.85075323199999</v>
      </c>
    </row>
    <row r="646" spans="1:11" x14ac:dyDescent="0.2">
      <c r="A646">
        <v>169.31700000000001</v>
      </c>
      <c r="B646">
        <v>168331.24676800001</v>
      </c>
      <c r="C646">
        <v>0</v>
      </c>
      <c r="F646">
        <f t="shared" si="40"/>
        <v>169317</v>
      </c>
      <c r="G646">
        <f t="shared" si="41"/>
        <v>0</v>
      </c>
      <c r="H646">
        <v>72000</v>
      </c>
      <c r="I646" s="1">
        <v>26.83</v>
      </c>
      <c r="J646">
        <f t="shared" si="42"/>
        <v>72.985753231999993</v>
      </c>
      <c r="K646">
        <f t="shared" si="43"/>
        <v>72.985753231999993</v>
      </c>
    </row>
    <row r="647" spans="1:11" x14ac:dyDescent="0.2">
      <c r="A647">
        <v>151.50200000000001</v>
      </c>
      <c r="B647">
        <v>168331.24676800001</v>
      </c>
      <c r="C647">
        <v>0</v>
      </c>
      <c r="F647">
        <f t="shared" si="40"/>
        <v>151502</v>
      </c>
      <c r="G647">
        <f t="shared" si="41"/>
        <v>0</v>
      </c>
      <c r="H647">
        <v>84000</v>
      </c>
      <c r="I647" s="1">
        <v>26.87</v>
      </c>
      <c r="J647">
        <f t="shared" si="42"/>
        <v>67.170753231999981</v>
      </c>
      <c r="K647">
        <f t="shared" si="43"/>
        <v>67.170753231999981</v>
      </c>
    </row>
    <row r="648" spans="1:11" x14ac:dyDescent="0.2">
      <c r="A648">
        <v>137.69900000000001</v>
      </c>
      <c r="B648">
        <v>168331.24676800001</v>
      </c>
      <c r="C648">
        <v>0</v>
      </c>
      <c r="F648">
        <f t="shared" si="40"/>
        <v>137699</v>
      </c>
      <c r="G648">
        <f t="shared" si="41"/>
        <v>0</v>
      </c>
      <c r="H648">
        <v>102000</v>
      </c>
      <c r="I648" s="1">
        <v>26.92</v>
      </c>
      <c r="J648">
        <f t="shared" si="42"/>
        <v>71.367753231999984</v>
      </c>
      <c r="K648">
        <f t="shared" si="43"/>
        <v>71.367753231999984</v>
      </c>
    </row>
    <row r="649" spans="1:11" x14ac:dyDescent="0.2">
      <c r="A649">
        <v>119.761</v>
      </c>
      <c r="B649">
        <v>168331.24676800001</v>
      </c>
      <c r="C649">
        <v>0</v>
      </c>
      <c r="F649">
        <f t="shared" si="40"/>
        <v>119761</v>
      </c>
      <c r="G649">
        <f t="shared" si="41"/>
        <v>0</v>
      </c>
      <c r="H649">
        <v>108000</v>
      </c>
      <c r="I649" s="1">
        <v>26.96</v>
      </c>
      <c r="J649">
        <f t="shared" si="42"/>
        <v>59.429753231999989</v>
      </c>
      <c r="K649">
        <f t="shared" si="43"/>
        <v>59.429753231999989</v>
      </c>
    </row>
    <row r="650" spans="1:11" x14ac:dyDescent="0.2">
      <c r="A650">
        <v>90.379000000000005</v>
      </c>
      <c r="B650">
        <v>168331.24676800001</v>
      </c>
      <c r="C650">
        <v>0</v>
      </c>
      <c r="F650">
        <f t="shared" si="40"/>
        <v>90379</v>
      </c>
      <c r="G650">
        <f t="shared" si="41"/>
        <v>0</v>
      </c>
      <c r="H650">
        <v>104941.826047</v>
      </c>
      <c r="I650" s="1">
        <v>27</v>
      </c>
      <c r="J650">
        <f t="shared" si="42"/>
        <v>26.989579278999997</v>
      </c>
      <c r="K650">
        <f t="shared" si="43"/>
        <v>26.989579278999997</v>
      </c>
    </row>
    <row r="651" spans="1:11" x14ac:dyDescent="0.2">
      <c r="A651">
        <v>67.698999999999998</v>
      </c>
      <c r="B651">
        <v>168331.24676800001</v>
      </c>
      <c r="C651">
        <v>0</v>
      </c>
      <c r="F651">
        <f t="shared" si="40"/>
        <v>67699</v>
      </c>
      <c r="G651">
        <f t="shared" si="41"/>
        <v>0</v>
      </c>
      <c r="H651">
        <v>270857.398996</v>
      </c>
      <c r="I651" s="1">
        <v>27.04</v>
      </c>
      <c r="J651">
        <f t="shared" si="42"/>
        <v>170.22515222799998</v>
      </c>
      <c r="K651">
        <f t="shared" si="43"/>
        <v>170.22515222799998</v>
      </c>
    </row>
    <row r="652" spans="1:11" x14ac:dyDescent="0.2">
      <c r="A652">
        <v>57.146000000000001</v>
      </c>
      <c r="B652">
        <v>328771.96634400001</v>
      </c>
      <c r="C652">
        <v>0</v>
      </c>
      <c r="F652">
        <f t="shared" si="40"/>
        <v>57146</v>
      </c>
      <c r="G652">
        <f t="shared" si="41"/>
        <v>0</v>
      </c>
      <c r="H652">
        <v>115023.34477900001</v>
      </c>
      <c r="I652" s="1">
        <v>27.08</v>
      </c>
      <c r="J652">
        <f t="shared" si="42"/>
        <v>-156.60262156500002</v>
      </c>
      <c r="K652">
        <f t="shared" si="43"/>
        <v>156.60262156500002</v>
      </c>
    </row>
    <row r="653" spans="1:11" x14ac:dyDescent="0.2">
      <c r="A653">
        <v>52.954999999999998</v>
      </c>
      <c r="B653">
        <v>168331.24676800001</v>
      </c>
      <c r="C653">
        <v>0</v>
      </c>
      <c r="F653">
        <f t="shared" si="40"/>
        <v>52955</v>
      </c>
      <c r="G653">
        <f t="shared" si="41"/>
        <v>0</v>
      </c>
      <c r="H653">
        <v>116493.40733099999</v>
      </c>
      <c r="I653" s="1">
        <v>27.12</v>
      </c>
      <c r="J653">
        <f t="shared" si="42"/>
        <v>1.117160562999983</v>
      </c>
      <c r="K653">
        <f t="shared" si="43"/>
        <v>1.117160562999983</v>
      </c>
    </row>
    <row r="654" spans="1:11" x14ac:dyDescent="0.2">
      <c r="A654">
        <v>51.860999999999997</v>
      </c>
      <c r="B654">
        <v>168331.24676800001</v>
      </c>
      <c r="C654">
        <v>0</v>
      </c>
      <c r="F654">
        <f t="shared" si="40"/>
        <v>51861</v>
      </c>
      <c r="G654">
        <f t="shared" si="41"/>
        <v>0</v>
      </c>
      <c r="H654">
        <v>114003.78720599999</v>
      </c>
      <c r="I654" s="1">
        <v>27.17</v>
      </c>
      <c r="J654">
        <f t="shared" si="42"/>
        <v>-2.4664595620000038</v>
      </c>
      <c r="K654">
        <f t="shared" si="43"/>
        <v>2.4664595620000038</v>
      </c>
    </row>
    <row r="655" spans="1:11" x14ac:dyDescent="0.2">
      <c r="A655">
        <v>52.697000000000003</v>
      </c>
      <c r="B655">
        <v>168331.24676800001</v>
      </c>
      <c r="C655">
        <v>0</v>
      </c>
      <c r="F655">
        <f t="shared" si="40"/>
        <v>52697</v>
      </c>
      <c r="G655">
        <f t="shared" si="41"/>
        <v>0</v>
      </c>
      <c r="H655">
        <v>111608.509519</v>
      </c>
      <c r="I655" s="1">
        <v>27.21</v>
      </c>
      <c r="J655">
        <f t="shared" si="42"/>
        <v>-4.0257372489999979</v>
      </c>
      <c r="K655">
        <f t="shared" si="43"/>
        <v>4.0257372489999979</v>
      </c>
    </row>
    <row r="656" spans="1:11" x14ac:dyDescent="0.2">
      <c r="A656">
        <v>58.335999999999999</v>
      </c>
      <c r="B656">
        <v>168331.24676800001</v>
      </c>
      <c r="C656">
        <v>0</v>
      </c>
      <c r="F656">
        <f t="shared" si="40"/>
        <v>58336</v>
      </c>
      <c r="G656">
        <f t="shared" si="41"/>
        <v>0</v>
      </c>
      <c r="H656">
        <v>91135.450232999996</v>
      </c>
      <c r="I656" s="1">
        <v>27.25</v>
      </c>
      <c r="J656">
        <f t="shared" si="42"/>
        <v>-18.859796535000029</v>
      </c>
      <c r="K656">
        <f t="shared" si="43"/>
        <v>18.859796535000029</v>
      </c>
    </row>
    <row r="657" spans="1:11" x14ac:dyDescent="0.2">
      <c r="A657">
        <v>74.423000000000002</v>
      </c>
      <c r="B657">
        <v>168331.24676800001</v>
      </c>
      <c r="C657">
        <v>11.111000000000001</v>
      </c>
      <c r="F657">
        <f t="shared" si="40"/>
        <v>74423</v>
      </c>
      <c r="G657">
        <f t="shared" si="41"/>
        <v>2222.2000000000003</v>
      </c>
      <c r="H657">
        <v>85251.232640000002</v>
      </c>
      <c r="I657" s="1">
        <v>27.29</v>
      </c>
      <c r="J657">
        <f t="shared" si="42"/>
        <v>-10.87921412800001</v>
      </c>
      <c r="K657">
        <f t="shared" si="43"/>
        <v>10.87921412800001</v>
      </c>
    </row>
    <row r="658" spans="1:11" x14ac:dyDescent="0.2">
      <c r="A658">
        <v>103.456</v>
      </c>
      <c r="B658">
        <v>168331.24676800001</v>
      </c>
      <c r="C658">
        <v>105.556</v>
      </c>
      <c r="F658">
        <f t="shared" si="40"/>
        <v>103456</v>
      </c>
      <c r="G658">
        <f t="shared" si="41"/>
        <v>21111.200000000001</v>
      </c>
      <c r="H658">
        <v>243295.008432</v>
      </c>
      <c r="I658" s="1">
        <v>27.33</v>
      </c>
      <c r="J658">
        <f t="shared" si="42"/>
        <v>157.30856166399997</v>
      </c>
      <c r="K658">
        <f t="shared" si="43"/>
        <v>157.30856166399997</v>
      </c>
    </row>
    <row r="659" spans="1:11" x14ac:dyDescent="0.2">
      <c r="A659">
        <v>126.643</v>
      </c>
      <c r="B659">
        <v>328771.96634400001</v>
      </c>
      <c r="C659">
        <v>205.55600000000001</v>
      </c>
      <c r="F659">
        <f t="shared" si="40"/>
        <v>126643</v>
      </c>
      <c r="G659">
        <f t="shared" si="41"/>
        <v>41111.200000000004</v>
      </c>
      <c r="H659">
        <v>249740.946853</v>
      </c>
      <c r="I659" s="1">
        <v>27.37</v>
      </c>
      <c r="J659">
        <f t="shared" si="42"/>
        <v>6.5007805089999531</v>
      </c>
      <c r="K659">
        <f t="shared" si="43"/>
        <v>6.5007805089999531</v>
      </c>
    </row>
    <row r="660" spans="1:11" x14ac:dyDescent="0.2">
      <c r="A660">
        <v>137.90899999999999</v>
      </c>
      <c r="B660">
        <v>328771.96634400001</v>
      </c>
      <c r="C660">
        <v>294.44400000000002</v>
      </c>
      <c r="F660">
        <f t="shared" si="40"/>
        <v>137909</v>
      </c>
      <c r="G660">
        <f t="shared" si="41"/>
        <v>58888.800000000003</v>
      </c>
      <c r="H660">
        <v>98298.773715999996</v>
      </c>
      <c r="I660" s="1">
        <v>27.42</v>
      </c>
      <c r="J660">
        <f t="shared" si="42"/>
        <v>-151.45299262800003</v>
      </c>
      <c r="K660">
        <f t="shared" si="43"/>
        <v>151.45299262800003</v>
      </c>
    </row>
    <row r="661" spans="1:11" x14ac:dyDescent="0.2">
      <c r="A661">
        <v>141.089</v>
      </c>
      <c r="B661">
        <v>168331.24676800001</v>
      </c>
      <c r="C661">
        <v>361.11099999999999</v>
      </c>
      <c r="F661">
        <f t="shared" si="40"/>
        <v>141089</v>
      </c>
      <c r="G661">
        <f t="shared" si="41"/>
        <v>72222.2</v>
      </c>
      <c r="H661">
        <v>62224.886371000001</v>
      </c>
      <c r="I661" s="1">
        <v>27.46</v>
      </c>
      <c r="J661">
        <f t="shared" si="42"/>
        <v>-37.239560397000005</v>
      </c>
      <c r="K661">
        <f t="shared" si="43"/>
        <v>37.239560397000005</v>
      </c>
    </row>
    <row r="662" spans="1:11" x14ac:dyDescent="0.2">
      <c r="A662">
        <v>141.53100000000001</v>
      </c>
      <c r="B662">
        <v>168331.24676800001</v>
      </c>
      <c r="C662">
        <v>205.55600000000001</v>
      </c>
      <c r="F662">
        <f t="shared" si="40"/>
        <v>141531</v>
      </c>
      <c r="G662">
        <f t="shared" si="41"/>
        <v>41111.200000000004</v>
      </c>
      <c r="H662">
        <v>-6592.2855470000004</v>
      </c>
      <c r="I662" s="1">
        <v>27.5</v>
      </c>
      <c r="J662">
        <f t="shared" si="42"/>
        <v>-74.503732315000036</v>
      </c>
      <c r="K662">
        <f t="shared" si="43"/>
        <v>74.503732315000036</v>
      </c>
    </row>
    <row r="663" spans="1:11" x14ac:dyDescent="0.2">
      <c r="A663">
        <v>138.994</v>
      </c>
      <c r="B663">
        <v>71014.744730000006</v>
      </c>
      <c r="C663">
        <v>305.55599999999998</v>
      </c>
      <c r="F663">
        <f t="shared" si="40"/>
        <v>138994</v>
      </c>
      <c r="G663">
        <f t="shared" si="41"/>
        <v>61111.199999999997</v>
      </c>
      <c r="H663">
        <v>-18633.968422999998</v>
      </c>
      <c r="I663" s="1">
        <v>27.54</v>
      </c>
      <c r="J663">
        <f t="shared" si="42"/>
        <v>-11.765913153000001</v>
      </c>
      <c r="K663">
        <f t="shared" si="43"/>
        <v>11.765913153000001</v>
      </c>
    </row>
    <row r="664" spans="1:11" x14ac:dyDescent="0.2">
      <c r="A664">
        <v>133.85300000000001</v>
      </c>
      <c r="B664">
        <v>71014.744730000006</v>
      </c>
      <c r="C664">
        <v>250</v>
      </c>
      <c r="F664">
        <f t="shared" si="40"/>
        <v>133853</v>
      </c>
      <c r="G664">
        <f t="shared" si="41"/>
        <v>50000</v>
      </c>
      <c r="H664">
        <v>-6000</v>
      </c>
      <c r="I664" s="1">
        <v>27.58</v>
      </c>
      <c r="J664">
        <f t="shared" si="42"/>
        <v>6.8382552699999941</v>
      </c>
      <c r="K664">
        <f t="shared" si="43"/>
        <v>6.8382552699999941</v>
      </c>
    </row>
    <row r="665" spans="1:11" x14ac:dyDescent="0.2">
      <c r="A665">
        <v>127.417</v>
      </c>
      <c r="B665">
        <v>71014.744730000006</v>
      </c>
      <c r="C665">
        <v>83.332999999999998</v>
      </c>
      <c r="F665">
        <f t="shared" si="40"/>
        <v>127417</v>
      </c>
      <c r="G665">
        <f t="shared" si="41"/>
        <v>16666.599999999999</v>
      </c>
      <c r="H665">
        <v>30000</v>
      </c>
      <c r="I665" s="1">
        <v>27.62</v>
      </c>
      <c r="J665">
        <f t="shared" si="42"/>
        <v>69.735655269999995</v>
      </c>
      <c r="K665">
        <f t="shared" si="43"/>
        <v>69.735655269999995</v>
      </c>
    </row>
    <row r="666" spans="1:11" x14ac:dyDescent="0.2">
      <c r="A666">
        <v>136.465</v>
      </c>
      <c r="B666">
        <v>21041.405846000001</v>
      </c>
      <c r="C666">
        <v>5.556</v>
      </c>
      <c r="F666">
        <f t="shared" si="40"/>
        <v>136465</v>
      </c>
      <c r="G666">
        <f t="shared" si="41"/>
        <v>1111.2</v>
      </c>
      <c r="H666">
        <v>42000</v>
      </c>
      <c r="I666" s="1">
        <v>27.67</v>
      </c>
      <c r="J666">
        <f t="shared" si="42"/>
        <v>156.31239415399997</v>
      </c>
      <c r="K666">
        <f t="shared" si="43"/>
        <v>156.31239415399997</v>
      </c>
    </row>
    <row r="667" spans="1:11" x14ac:dyDescent="0.2">
      <c r="A667">
        <v>174.18199999999999</v>
      </c>
      <c r="B667">
        <v>21041.405846000001</v>
      </c>
      <c r="C667">
        <v>0</v>
      </c>
      <c r="F667">
        <f t="shared" si="40"/>
        <v>174182</v>
      </c>
      <c r="G667">
        <f t="shared" si="41"/>
        <v>0</v>
      </c>
      <c r="H667">
        <v>66000</v>
      </c>
      <c r="I667" s="1">
        <v>27.71</v>
      </c>
      <c r="J667">
        <f t="shared" si="42"/>
        <v>219.14059415399998</v>
      </c>
      <c r="K667">
        <f t="shared" si="43"/>
        <v>219.14059415399998</v>
      </c>
    </row>
    <row r="668" spans="1:11" x14ac:dyDescent="0.2">
      <c r="A668">
        <v>189.91900000000001</v>
      </c>
      <c r="B668">
        <v>21041.405846000001</v>
      </c>
      <c r="C668">
        <v>0</v>
      </c>
      <c r="F668">
        <f t="shared" si="40"/>
        <v>189919</v>
      </c>
      <c r="G668">
        <f t="shared" si="41"/>
        <v>0</v>
      </c>
      <c r="H668">
        <v>120000</v>
      </c>
      <c r="I668" s="1">
        <v>27.75</v>
      </c>
      <c r="J668">
        <f t="shared" si="42"/>
        <v>288.87759415400001</v>
      </c>
      <c r="K668">
        <f t="shared" si="43"/>
        <v>288.87759415400001</v>
      </c>
    </row>
    <row r="669" spans="1:11" x14ac:dyDescent="0.2">
      <c r="A669">
        <v>183.238</v>
      </c>
      <c r="B669">
        <v>71014.744730000006</v>
      </c>
      <c r="C669">
        <v>0</v>
      </c>
      <c r="F669">
        <f t="shared" si="40"/>
        <v>183238</v>
      </c>
      <c r="G669">
        <f t="shared" si="41"/>
        <v>0</v>
      </c>
      <c r="H669">
        <v>114000</v>
      </c>
      <c r="I669" s="1">
        <v>27.79</v>
      </c>
      <c r="J669">
        <f t="shared" si="42"/>
        <v>226.22325526999998</v>
      </c>
      <c r="K669">
        <f t="shared" si="43"/>
        <v>226.22325526999998</v>
      </c>
    </row>
    <row r="670" spans="1:11" x14ac:dyDescent="0.2">
      <c r="A670">
        <v>170.97900000000001</v>
      </c>
      <c r="B670">
        <v>71014.744730000006</v>
      </c>
      <c r="C670">
        <v>0</v>
      </c>
      <c r="F670">
        <f t="shared" si="40"/>
        <v>170979</v>
      </c>
      <c r="G670">
        <f t="shared" si="41"/>
        <v>0</v>
      </c>
      <c r="H670">
        <v>96000</v>
      </c>
      <c r="I670" s="1">
        <v>27.83</v>
      </c>
      <c r="J670">
        <f t="shared" si="42"/>
        <v>195.96425527</v>
      </c>
      <c r="K670">
        <f t="shared" si="43"/>
        <v>195.96425527</v>
      </c>
    </row>
    <row r="671" spans="1:11" x14ac:dyDescent="0.2">
      <c r="A671">
        <v>152.76599999999999</v>
      </c>
      <c r="B671">
        <v>71014.744730000006</v>
      </c>
      <c r="C671">
        <v>0</v>
      </c>
      <c r="F671">
        <f t="shared" si="40"/>
        <v>152766</v>
      </c>
      <c r="G671">
        <f t="shared" si="41"/>
        <v>0</v>
      </c>
      <c r="H671">
        <v>102000</v>
      </c>
      <c r="I671" s="1">
        <v>27.87</v>
      </c>
      <c r="J671">
        <f t="shared" si="42"/>
        <v>183.75125527</v>
      </c>
      <c r="K671">
        <f t="shared" si="43"/>
        <v>183.75125527</v>
      </c>
    </row>
    <row r="672" spans="1:11" x14ac:dyDescent="0.2">
      <c r="A672">
        <v>138.071</v>
      </c>
      <c r="B672">
        <v>71014.744730000006</v>
      </c>
      <c r="C672">
        <v>0</v>
      </c>
      <c r="F672">
        <f t="shared" si="40"/>
        <v>138071</v>
      </c>
      <c r="G672">
        <f t="shared" si="41"/>
        <v>0</v>
      </c>
      <c r="H672">
        <v>108000</v>
      </c>
      <c r="I672" s="1">
        <v>27.92</v>
      </c>
      <c r="J672">
        <f t="shared" si="42"/>
        <v>175.05625527000001</v>
      </c>
      <c r="K672">
        <f t="shared" si="43"/>
        <v>175.05625527000001</v>
      </c>
    </row>
    <row r="673" spans="1:11" x14ac:dyDescent="0.2">
      <c r="A673">
        <v>115.806</v>
      </c>
      <c r="B673">
        <v>168331.24676800001</v>
      </c>
      <c r="C673">
        <v>0</v>
      </c>
      <c r="F673">
        <f t="shared" si="40"/>
        <v>115806</v>
      </c>
      <c r="G673">
        <f t="shared" si="41"/>
        <v>0</v>
      </c>
      <c r="H673">
        <v>108000</v>
      </c>
      <c r="I673" s="1">
        <v>27.96</v>
      </c>
      <c r="J673">
        <f t="shared" si="42"/>
        <v>55.474753231999991</v>
      </c>
      <c r="K673">
        <f t="shared" si="43"/>
        <v>55.474753231999991</v>
      </c>
    </row>
    <row r="674" spans="1:11" x14ac:dyDescent="0.2">
      <c r="A674">
        <v>89.700999999999993</v>
      </c>
      <c r="B674">
        <v>71014.744730000006</v>
      </c>
      <c r="C674">
        <v>0</v>
      </c>
      <c r="F674">
        <f t="shared" si="40"/>
        <v>89701</v>
      </c>
      <c r="G674">
        <f t="shared" si="41"/>
        <v>0</v>
      </c>
      <c r="H674">
        <v>84000</v>
      </c>
      <c r="I674" s="1">
        <v>28</v>
      </c>
      <c r="J674">
        <f t="shared" si="42"/>
        <v>102.68625526999999</v>
      </c>
      <c r="K674">
        <f t="shared" si="43"/>
        <v>102.68625526999999</v>
      </c>
    </row>
    <row r="675" spans="1:11" x14ac:dyDescent="0.2">
      <c r="A675">
        <v>70.971000000000004</v>
      </c>
      <c r="B675">
        <v>71014.744730000006</v>
      </c>
      <c r="C675">
        <v>0</v>
      </c>
      <c r="F675">
        <f t="shared" si="40"/>
        <v>70971</v>
      </c>
      <c r="G675">
        <f t="shared" si="41"/>
        <v>0</v>
      </c>
      <c r="H675">
        <v>54000</v>
      </c>
      <c r="I675" s="1">
        <v>28.04</v>
      </c>
      <c r="J675">
        <f t="shared" si="42"/>
        <v>53.956255269999993</v>
      </c>
      <c r="K675">
        <f t="shared" si="43"/>
        <v>53.956255269999993</v>
      </c>
    </row>
    <row r="676" spans="1:11" x14ac:dyDescent="0.2">
      <c r="A676">
        <v>59.719000000000001</v>
      </c>
      <c r="B676">
        <v>71014.744730000006</v>
      </c>
      <c r="C676">
        <v>0</v>
      </c>
      <c r="F676">
        <f t="shared" si="40"/>
        <v>59719</v>
      </c>
      <c r="G676">
        <f t="shared" si="41"/>
        <v>0</v>
      </c>
      <c r="H676">
        <v>114714.322841</v>
      </c>
      <c r="I676" s="1">
        <v>28.08</v>
      </c>
      <c r="J676">
        <f t="shared" si="42"/>
        <v>103.41857811099997</v>
      </c>
      <c r="K676">
        <f t="shared" si="43"/>
        <v>103.41857811099997</v>
      </c>
    </row>
    <row r="677" spans="1:11" x14ac:dyDescent="0.2">
      <c r="A677">
        <v>54.066000000000003</v>
      </c>
      <c r="B677">
        <v>168331.24676800001</v>
      </c>
      <c r="C677">
        <v>0</v>
      </c>
      <c r="F677">
        <f t="shared" si="40"/>
        <v>54066</v>
      </c>
      <c r="G677">
        <f t="shared" si="41"/>
        <v>0</v>
      </c>
      <c r="H677">
        <v>119703.165697</v>
      </c>
      <c r="I677" s="1">
        <v>28.12</v>
      </c>
      <c r="J677">
        <f t="shared" si="42"/>
        <v>5.4379189289999781</v>
      </c>
      <c r="K677">
        <f t="shared" si="43"/>
        <v>5.4379189289999781</v>
      </c>
    </row>
    <row r="678" spans="1:11" x14ac:dyDescent="0.2">
      <c r="A678">
        <v>51.844000000000001</v>
      </c>
      <c r="B678">
        <v>168331.24676800001</v>
      </c>
      <c r="C678">
        <v>0</v>
      </c>
      <c r="F678">
        <f t="shared" si="40"/>
        <v>51844</v>
      </c>
      <c r="G678">
        <f t="shared" si="41"/>
        <v>0</v>
      </c>
      <c r="H678">
        <v>23023.969054000001</v>
      </c>
      <c r="I678" s="1">
        <v>28.17</v>
      </c>
      <c r="J678">
        <f t="shared" si="42"/>
        <v>-93.463277714000014</v>
      </c>
      <c r="K678">
        <f t="shared" si="43"/>
        <v>93.463277714000014</v>
      </c>
    </row>
    <row r="679" spans="1:11" x14ac:dyDescent="0.2">
      <c r="A679">
        <v>51.292000000000002</v>
      </c>
      <c r="B679">
        <v>71014.744730000006</v>
      </c>
      <c r="C679">
        <v>0</v>
      </c>
      <c r="F679">
        <f t="shared" si="40"/>
        <v>51292</v>
      </c>
      <c r="G679">
        <f t="shared" si="41"/>
        <v>0</v>
      </c>
      <c r="H679">
        <v>115584.78052499999</v>
      </c>
      <c r="I679" s="1">
        <v>28.21</v>
      </c>
      <c r="J679">
        <f t="shared" si="42"/>
        <v>95.862035794999997</v>
      </c>
      <c r="K679">
        <f t="shared" si="43"/>
        <v>95.862035794999997</v>
      </c>
    </row>
    <row r="680" spans="1:11" x14ac:dyDescent="0.2">
      <c r="A680">
        <v>54.223999999999997</v>
      </c>
      <c r="B680">
        <v>168331.24676800001</v>
      </c>
      <c r="C680">
        <v>0</v>
      </c>
      <c r="F680">
        <f t="shared" si="40"/>
        <v>54224</v>
      </c>
      <c r="G680">
        <f t="shared" si="41"/>
        <v>0</v>
      </c>
      <c r="H680">
        <v>97570.081785999995</v>
      </c>
      <c r="I680" s="1">
        <v>28.25</v>
      </c>
      <c r="J680">
        <f t="shared" si="42"/>
        <v>-16.537164982000018</v>
      </c>
      <c r="K680">
        <f t="shared" si="43"/>
        <v>16.537164982000018</v>
      </c>
    </row>
    <row r="681" spans="1:11" x14ac:dyDescent="0.2">
      <c r="A681">
        <v>64.718999999999994</v>
      </c>
      <c r="B681">
        <v>168331.24676800001</v>
      </c>
      <c r="C681">
        <v>5.556</v>
      </c>
      <c r="F681">
        <f t="shared" si="40"/>
        <v>64718.999999999993</v>
      </c>
      <c r="G681">
        <f t="shared" si="41"/>
        <v>1111.2</v>
      </c>
      <c r="H681">
        <v>105648.23519799999</v>
      </c>
      <c r="I681" s="1">
        <v>28.29</v>
      </c>
      <c r="J681">
        <f t="shared" si="42"/>
        <v>0.92478842999996846</v>
      </c>
      <c r="K681">
        <f t="shared" si="43"/>
        <v>0.92478842999996846</v>
      </c>
    </row>
    <row r="682" spans="1:11" x14ac:dyDescent="0.2">
      <c r="A682">
        <v>87.08</v>
      </c>
      <c r="B682">
        <v>168331.24676800001</v>
      </c>
      <c r="C682">
        <v>72.221999999999994</v>
      </c>
      <c r="F682">
        <f t="shared" si="40"/>
        <v>87080</v>
      </c>
      <c r="G682">
        <f t="shared" si="41"/>
        <v>14444.4</v>
      </c>
      <c r="H682">
        <v>241324.48001</v>
      </c>
      <c r="I682" s="1">
        <v>28.33</v>
      </c>
      <c r="J682">
        <f t="shared" si="42"/>
        <v>145.62883324199998</v>
      </c>
      <c r="K682">
        <f t="shared" si="43"/>
        <v>145.62883324199998</v>
      </c>
    </row>
    <row r="683" spans="1:11" x14ac:dyDescent="0.2">
      <c r="A683">
        <v>113.063</v>
      </c>
      <c r="B683">
        <v>328771.96634400001</v>
      </c>
      <c r="C683">
        <v>133.333</v>
      </c>
      <c r="F683">
        <f t="shared" si="40"/>
        <v>113063</v>
      </c>
      <c r="G683">
        <f t="shared" si="41"/>
        <v>26666.6</v>
      </c>
      <c r="H683">
        <v>237610.804455</v>
      </c>
      <c r="I683" s="1">
        <v>28.37</v>
      </c>
      <c r="J683">
        <f t="shared" si="42"/>
        <v>-4.7647618890000381</v>
      </c>
      <c r="K683">
        <f t="shared" si="43"/>
        <v>4.7647618890000381</v>
      </c>
    </row>
    <row r="684" spans="1:11" x14ac:dyDescent="0.2">
      <c r="A684">
        <v>130.602</v>
      </c>
      <c r="B684">
        <v>328771.96634400001</v>
      </c>
      <c r="C684">
        <v>194.44399999999999</v>
      </c>
      <c r="F684">
        <f t="shared" si="40"/>
        <v>130602</v>
      </c>
      <c r="G684">
        <f t="shared" si="41"/>
        <v>38888.799999999996</v>
      </c>
      <c r="H684">
        <v>219605.264456</v>
      </c>
      <c r="I684" s="1">
        <v>28.42</v>
      </c>
      <c r="J684">
        <f t="shared" si="42"/>
        <v>-17.453501888000005</v>
      </c>
      <c r="K684">
        <f t="shared" si="43"/>
        <v>17.453501888000005</v>
      </c>
    </row>
    <row r="685" spans="1:11" x14ac:dyDescent="0.2">
      <c r="A685">
        <v>139.09899999999999</v>
      </c>
      <c r="B685">
        <v>328771.96634400001</v>
      </c>
      <c r="C685">
        <v>155.55600000000001</v>
      </c>
      <c r="F685">
        <f t="shared" si="40"/>
        <v>139099</v>
      </c>
      <c r="G685">
        <f t="shared" si="41"/>
        <v>31111.200000000001</v>
      </c>
      <c r="H685">
        <v>227994.982957</v>
      </c>
      <c r="I685" s="1">
        <v>28.46</v>
      </c>
      <c r="J685">
        <f t="shared" si="42"/>
        <v>7.2108166130000138</v>
      </c>
      <c r="K685">
        <f t="shared" si="43"/>
        <v>7.2108166130000138</v>
      </c>
    </row>
    <row r="686" spans="1:11" x14ac:dyDescent="0.2">
      <c r="A686">
        <v>145.98500000000001</v>
      </c>
      <c r="B686">
        <v>328771.96634400001</v>
      </c>
      <c r="C686">
        <v>227.77799999999999</v>
      </c>
      <c r="F686">
        <f t="shared" si="40"/>
        <v>145985</v>
      </c>
      <c r="G686">
        <f t="shared" si="41"/>
        <v>45555.6</v>
      </c>
      <c r="H686">
        <v>212819.16287</v>
      </c>
      <c r="I686" s="1">
        <v>28.5</v>
      </c>
      <c r="J686">
        <f t="shared" si="42"/>
        <v>-15.523403474000013</v>
      </c>
      <c r="K686">
        <f t="shared" si="43"/>
        <v>15.523403474000013</v>
      </c>
    </row>
    <row r="687" spans="1:11" x14ac:dyDescent="0.2">
      <c r="A687">
        <v>145.44200000000001</v>
      </c>
      <c r="B687">
        <v>328771.96634400001</v>
      </c>
      <c r="C687">
        <v>155.55600000000001</v>
      </c>
      <c r="F687">
        <f t="shared" si="40"/>
        <v>145442</v>
      </c>
      <c r="G687">
        <f t="shared" si="41"/>
        <v>31111.200000000001</v>
      </c>
      <c r="H687">
        <v>49058.061322000001</v>
      </c>
      <c r="I687" s="1">
        <v>28.54</v>
      </c>
      <c r="J687">
        <f t="shared" si="42"/>
        <v>-165.38310502200002</v>
      </c>
      <c r="K687">
        <f t="shared" si="43"/>
        <v>165.38310502200002</v>
      </c>
    </row>
    <row r="688" spans="1:11" x14ac:dyDescent="0.2">
      <c r="A688">
        <v>136.99</v>
      </c>
      <c r="B688">
        <v>168331.24676800001</v>
      </c>
      <c r="C688">
        <v>77.778000000000006</v>
      </c>
      <c r="F688">
        <f t="shared" si="40"/>
        <v>136990</v>
      </c>
      <c r="G688">
        <f t="shared" si="41"/>
        <v>15555.6</v>
      </c>
      <c r="H688">
        <v>56614.367283</v>
      </c>
      <c r="I688" s="1">
        <v>28.58</v>
      </c>
      <c r="J688">
        <f t="shared" si="42"/>
        <v>9.7175205149999879</v>
      </c>
      <c r="K688">
        <f t="shared" si="43"/>
        <v>9.7175205149999879</v>
      </c>
    </row>
    <row r="689" spans="1:11" x14ac:dyDescent="0.2">
      <c r="A689">
        <v>127.59699999999999</v>
      </c>
      <c r="B689">
        <v>168331.24676800001</v>
      </c>
      <c r="C689">
        <v>72.221999999999994</v>
      </c>
      <c r="F689">
        <f t="shared" si="40"/>
        <v>127597</v>
      </c>
      <c r="G689">
        <f t="shared" si="41"/>
        <v>14444.4</v>
      </c>
      <c r="H689">
        <v>-67979.973394999994</v>
      </c>
      <c r="I689" s="1">
        <v>28.62</v>
      </c>
      <c r="J689">
        <f t="shared" si="42"/>
        <v>-123.15862016299999</v>
      </c>
      <c r="K689">
        <f t="shared" si="43"/>
        <v>123.15862016299999</v>
      </c>
    </row>
    <row r="690" spans="1:11" x14ac:dyDescent="0.2">
      <c r="A690">
        <v>136.14099999999999</v>
      </c>
      <c r="B690">
        <v>71014.744730000006</v>
      </c>
      <c r="C690">
        <v>5.556</v>
      </c>
      <c r="F690">
        <f t="shared" si="40"/>
        <v>136141</v>
      </c>
      <c r="G690">
        <f t="shared" si="41"/>
        <v>1111.2</v>
      </c>
      <c r="H690">
        <v>-60000</v>
      </c>
      <c r="I690" s="1">
        <v>28.67</v>
      </c>
      <c r="J690">
        <f t="shared" si="42"/>
        <v>4.0150552699999942</v>
      </c>
      <c r="K690">
        <f t="shared" si="43"/>
        <v>4.0150552699999942</v>
      </c>
    </row>
    <row r="691" spans="1:11" x14ac:dyDescent="0.2">
      <c r="A691">
        <v>173.88</v>
      </c>
      <c r="B691">
        <v>21041.405846000001</v>
      </c>
      <c r="C691">
        <v>0</v>
      </c>
      <c r="F691">
        <f t="shared" si="40"/>
        <v>173880</v>
      </c>
      <c r="G691">
        <f t="shared" si="41"/>
        <v>0</v>
      </c>
      <c r="H691">
        <v>18000</v>
      </c>
      <c r="I691" s="1">
        <v>28.71</v>
      </c>
      <c r="J691">
        <f t="shared" si="42"/>
        <v>170.83859415399999</v>
      </c>
      <c r="K691">
        <f t="shared" si="43"/>
        <v>170.83859415399999</v>
      </c>
    </row>
    <row r="692" spans="1:11" x14ac:dyDescent="0.2">
      <c r="A692">
        <v>193.24799999999999</v>
      </c>
      <c r="B692">
        <v>71014.744730000006</v>
      </c>
      <c r="C692">
        <v>0</v>
      </c>
      <c r="F692">
        <f t="shared" si="40"/>
        <v>193248</v>
      </c>
      <c r="G692">
        <f t="shared" si="41"/>
        <v>0</v>
      </c>
      <c r="H692">
        <v>42000</v>
      </c>
      <c r="I692" s="1">
        <v>28.75</v>
      </c>
      <c r="J692">
        <f t="shared" si="42"/>
        <v>164.23325527</v>
      </c>
      <c r="K692">
        <f t="shared" si="43"/>
        <v>164.23325527</v>
      </c>
    </row>
    <row r="693" spans="1:11" x14ac:dyDescent="0.2">
      <c r="A693">
        <v>191.10900000000001</v>
      </c>
      <c r="B693">
        <v>71014.744730000006</v>
      </c>
      <c r="C693">
        <v>0</v>
      </c>
      <c r="F693">
        <f t="shared" si="40"/>
        <v>191109</v>
      </c>
      <c r="G693">
        <f t="shared" si="41"/>
        <v>0</v>
      </c>
      <c r="H693">
        <v>36000</v>
      </c>
      <c r="I693" s="1">
        <v>28.79</v>
      </c>
      <c r="J693">
        <f t="shared" si="42"/>
        <v>156.09425526999999</v>
      </c>
      <c r="K693">
        <f t="shared" si="43"/>
        <v>156.09425526999999</v>
      </c>
    </row>
    <row r="694" spans="1:11" x14ac:dyDescent="0.2">
      <c r="A694">
        <v>175.83600000000001</v>
      </c>
      <c r="B694">
        <v>168331.24676800001</v>
      </c>
      <c r="C694">
        <v>0</v>
      </c>
      <c r="F694">
        <f t="shared" si="40"/>
        <v>175836</v>
      </c>
      <c r="G694">
        <f t="shared" si="41"/>
        <v>0</v>
      </c>
      <c r="H694">
        <v>72000</v>
      </c>
      <c r="I694" s="1">
        <v>28.83</v>
      </c>
      <c r="J694">
        <f t="shared" si="42"/>
        <v>79.504753231999985</v>
      </c>
      <c r="K694">
        <f t="shared" si="43"/>
        <v>79.504753231999985</v>
      </c>
    </row>
    <row r="695" spans="1:11" x14ac:dyDescent="0.2">
      <c r="A695">
        <v>158.44900000000001</v>
      </c>
      <c r="B695">
        <v>168331.24676800001</v>
      </c>
      <c r="C695">
        <v>0</v>
      </c>
      <c r="F695">
        <f t="shared" si="40"/>
        <v>158449</v>
      </c>
      <c r="G695">
        <f t="shared" si="41"/>
        <v>0</v>
      </c>
      <c r="H695">
        <v>84000</v>
      </c>
      <c r="I695" s="1">
        <v>28.87</v>
      </c>
      <c r="J695">
        <f t="shared" si="42"/>
        <v>74.117753231999984</v>
      </c>
      <c r="K695">
        <f t="shared" si="43"/>
        <v>74.117753231999984</v>
      </c>
    </row>
    <row r="696" spans="1:11" x14ac:dyDescent="0.2">
      <c r="A696">
        <v>138.81</v>
      </c>
      <c r="B696">
        <v>168331.24676800001</v>
      </c>
      <c r="C696">
        <v>0</v>
      </c>
      <c r="F696">
        <f t="shared" si="40"/>
        <v>138810</v>
      </c>
      <c r="G696">
        <f t="shared" si="41"/>
        <v>0</v>
      </c>
      <c r="H696">
        <v>66000</v>
      </c>
      <c r="I696" s="1">
        <v>28.92</v>
      </c>
      <c r="J696">
        <f t="shared" si="42"/>
        <v>36.478753231999988</v>
      </c>
      <c r="K696">
        <f t="shared" si="43"/>
        <v>36.478753231999988</v>
      </c>
    </row>
    <row r="697" spans="1:11" x14ac:dyDescent="0.2">
      <c r="A697">
        <v>105.354</v>
      </c>
      <c r="B697">
        <v>168331.24676800001</v>
      </c>
      <c r="C697">
        <v>0</v>
      </c>
      <c r="F697">
        <f t="shared" si="40"/>
        <v>105354</v>
      </c>
      <c r="G697">
        <f t="shared" si="41"/>
        <v>0</v>
      </c>
      <c r="H697">
        <v>254664.36961299999</v>
      </c>
      <c r="I697" s="1">
        <v>28.96</v>
      </c>
      <c r="J697">
        <f t="shared" si="42"/>
        <v>191.68712284499995</v>
      </c>
      <c r="K697">
        <f t="shared" si="43"/>
        <v>191.68712284499995</v>
      </c>
    </row>
    <row r="698" spans="1:11" x14ac:dyDescent="0.2">
      <c r="A698">
        <v>75.275999999999996</v>
      </c>
      <c r="B698">
        <v>328771.96634400001</v>
      </c>
      <c r="C698">
        <v>0</v>
      </c>
      <c r="F698">
        <f t="shared" si="40"/>
        <v>75276</v>
      </c>
      <c r="G698">
        <f t="shared" si="41"/>
        <v>0</v>
      </c>
      <c r="H698">
        <v>269004.75264000002</v>
      </c>
      <c r="I698" s="1">
        <v>29</v>
      </c>
      <c r="J698">
        <f t="shared" si="42"/>
        <v>15.508786296000006</v>
      </c>
      <c r="K698">
        <f t="shared" si="43"/>
        <v>15.508786296000006</v>
      </c>
    </row>
    <row r="699" spans="1:11" x14ac:dyDescent="0.2">
      <c r="A699">
        <v>59.442999999999998</v>
      </c>
      <c r="B699">
        <v>328771.96634400001</v>
      </c>
      <c r="C699">
        <v>0</v>
      </c>
      <c r="F699">
        <f t="shared" si="40"/>
        <v>59443</v>
      </c>
      <c r="G699">
        <f t="shared" si="41"/>
        <v>0</v>
      </c>
      <c r="H699">
        <v>275987.48260500003</v>
      </c>
      <c r="I699" s="1">
        <v>29.04</v>
      </c>
      <c r="J699">
        <f t="shared" si="42"/>
        <v>6.6585162610000115</v>
      </c>
      <c r="K699">
        <f t="shared" si="43"/>
        <v>6.6585162610000115</v>
      </c>
    </row>
    <row r="700" spans="1:11" x14ac:dyDescent="0.2">
      <c r="A700">
        <v>52.972999999999999</v>
      </c>
      <c r="B700">
        <v>328771.96634400001</v>
      </c>
      <c r="C700">
        <v>0</v>
      </c>
      <c r="F700">
        <f t="shared" si="40"/>
        <v>52973</v>
      </c>
      <c r="G700">
        <f t="shared" si="41"/>
        <v>0</v>
      </c>
      <c r="H700">
        <v>278302.98839000001</v>
      </c>
      <c r="I700" s="1">
        <v>29.08</v>
      </c>
      <c r="J700">
        <f t="shared" si="42"/>
        <v>2.5040220459999984</v>
      </c>
      <c r="K700">
        <f t="shared" si="43"/>
        <v>2.5040220459999984</v>
      </c>
    </row>
    <row r="701" spans="1:11" x14ac:dyDescent="0.2">
      <c r="A701">
        <v>50.05</v>
      </c>
      <c r="B701">
        <v>328771.96634400001</v>
      </c>
      <c r="C701">
        <v>0</v>
      </c>
      <c r="F701">
        <f t="shared" si="40"/>
        <v>50050</v>
      </c>
      <c r="G701">
        <f t="shared" si="41"/>
        <v>0</v>
      </c>
      <c r="H701">
        <v>117982.468284</v>
      </c>
      <c r="I701" s="1">
        <v>29.12</v>
      </c>
      <c r="J701">
        <f t="shared" si="42"/>
        <v>-160.73949806000002</v>
      </c>
      <c r="K701">
        <f t="shared" si="43"/>
        <v>160.73949806000002</v>
      </c>
    </row>
    <row r="702" spans="1:11" x14ac:dyDescent="0.2">
      <c r="A702">
        <v>50.723999999999997</v>
      </c>
      <c r="B702">
        <v>168331.24676800001</v>
      </c>
      <c r="C702">
        <v>0</v>
      </c>
      <c r="F702">
        <f t="shared" si="40"/>
        <v>50724</v>
      </c>
      <c r="G702">
        <f t="shared" si="41"/>
        <v>0</v>
      </c>
      <c r="H702">
        <v>12270.138116</v>
      </c>
      <c r="I702" s="1">
        <v>29.17</v>
      </c>
      <c r="J702">
        <f t="shared" si="42"/>
        <v>-105.33710865200001</v>
      </c>
      <c r="K702">
        <f t="shared" si="43"/>
        <v>105.33710865200001</v>
      </c>
    </row>
    <row r="703" spans="1:11" x14ac:dyDescent="0.2">
      <c r="A703">
        <v>55.65</v>
      </c>
      <c r="B703">
        <v>71014.744730000006</v>
      </c>
      <c r="C703">
        <v>0</v>
      </c>
      <c r="F703">
        <f t="shared" si="40"/>
        <v>55650</v>
      </c>
      <c r="G703">
        <f t="shared" si="41"/>
        <v>0</v>
      </c>
      <c r="H703">
        <v>92360.425749999995</v>
      </c>
      <c r="I703" s="1">
        <v>29.21</v>
      </c>
      <c r="J703">
        <f t="shared" si="42"/>
        <v>76.995681019999992</v>
      </c>
      <c r="K703">
        <f t="shared" si="43"/>
        <v>76.995681019999992</v>
      </c>
    </row>
    <row r="704" spans="1:11" x14ac:dyDescent="0.2">
      <c r="A704">
        <v>75.197999999999993</v>
      </c>
      <c r="B704">
        <v>168331.24676800001</v>
      </c>
      <c r="C704">
        <v>0</v>
      </c>
      <c r="F704">
        <f t="shared" si="40"/>
        <v>75198</v>
      </c>
      <c r="G704">
        <f t="shared" si="41"/>
        <v>0</v>
      </c>
      <c r="H704">
        <v>63269.671713000003</v>
      </c>
      <c r="I704" s="1">
        <v>29.25</v>
      </c>
      <c r="J704">
        <f t="shared" si="42"/>
        <v>-29.863575055000023</v>
      </c>
      <c r="K704">
        <f t="shared" si="43"/>
        <v>29.863575055000023</v>
      </c>
    </row>
    <row r="705" spans="1:11" x14ac:dyDescent="0.2">
      <c r="A705">
        <v>105.289</v>
      </c>
      <c r="B705">
        <v>168331.24676800001</v>
      </c>
      <c r="C705">
        <v>0</v>
      </c>
      <c r="F705">
        <f t="shared" si="40"/>
        <v>105289</v>
      </c>
      <c r="G705">
        <f t="shared" si="41"/>
        <v>0</v>
      </c>
      <c r="H705">
        <v>215052.42108599999</v>
      </c>
      <c r="I705" s="1">
        <v>29.29</v>
      </c>
      <c r="J705">
        <f t="shared" si="42"/>
        <v>152.01017431799997</v>
      </c>
      <c r="K705">
        <f t="shared" si="43"/>
        <v>152.01017431799997</v>
      </c>
    </row>
    <row r="706" spans="1:11" x14ac:dyDescent="0.2">
      <c r="A706">
        <v>120.72799999999999</v>
      </c>
      <c r="B706">
        <v>328771.96634400001</v>
      </c>
      <c r="C706">
        <v>33.332999999999998</v>
      </c>
      <c r="F706">
        <f t="shared" si="40"/>
        <v>120728</v>
      </c>
      <c r="G706">
        <f t="shared" si="41"/>
        <v>6666.5999999999995</v>
      </c>
      <c r="H706">
        <v>213411.67716699999</v>
      </c>
      <c r="I706" s="1">
        <v>29.33</v>
      </c>
      <c r="J706">
        <f t="shared" si="42"/>
        <v>-1.2988891769999982</v>
      </c>
      <c r="K706">
        <f t="shared" si="43"/>
        <v>1.2988891769999982</v>
      </c>
    </row>
    <row r="707" spans="1:11" x14ac:dyDescent="0.2">
      <c r="A707">
        <v>129.50899999999999</v>
      </c>
      <c r="B707">
        <v>328771.96634400001</v>
      </c>
      <c r="C707">
        <v>66.667000000000002</v>
      </c>
      <c r="F707">
        <f t="shared" ref="F707:F745" si="44">1000*A707</f>
        <v>129508.99999999999</v>
      </c>
      <c r="G707">
        <f t="shared" ref="G707:G745" si="45">200*C707</f>
        <v>13333.4</v>
      </c>
      <c r="H707">
        <v>52992.940398999999</v>
      </c>
      <c r="I707" s="1">
        <v>29.37</v>
      </c>
      <c r="J707">
        <f t="shared" ref="J707:J745" si="46">(F707+H707-B707-G707)/1000</f>
        <v>-159.60342594500003</v>
      </c>
      <c r="K707">
        <f t="shared" ref="K707:K745" si="47">ABS(J707)</f>
        <v>159.60342594500003</v>
      </c>
    </row>
    <row r="708" spans="1:11" x14ac:dyDescent="0.2">
      <c r="A708">
        <v>128.48099999999999</v>
      </c>
      <c r="B708">
        <v>168331.24676800001</v>
      </c>
      <c r="C708">
        <v>83.332999999999998</v>
      </c>
      <c r="F708">
        <f t="shared" si="44"/>
        <v>128481</v>
      </c>
      <c r="G708">
        <f t="shared" si="45"/>
        <v>16666.599999999999</v>
      </c>
      <c r="H708">
        <v>47513.092788000002</v>
      </c>
      <c r="I708" s="1">
        <v>29.42</v>
      </c>
      <c r="J708">
        <f t="shared" si="46"/>
        <v>-9.0037539800000008</v>
      </c>
      <c r="K708">
        <f t="shared" si="47"/>
        <v>9.0037539800000008</v>
      </c>
    </row>
    <row r="709" spans="1:11" x14ac:dyDescent="0.2">
      <c r="A709">
        <v>131.94999999999999</v>
      </c>
      <c r="B709">
        <v>168331.24676800001</v>
      </c>
      <c r="C709">
        <v>66.667000000000002</v>
      </c>
      <c r="F709">
        <f t="shared" si="44"/>
        <v>131950</v>
      </c>
      <c r="G709">
        <f t="shared" si="45"/>
        <v>13333.4</v>
      </c>
      <c r="H709">
        <v>-33244.585072000002</v>
      </c>
      <c r="I709" s="1">
        <v>29.46</v>
      </c>
      <c r="J709">
        <f t="shared" si="46"/>
        <v>-82.959231840000001</v>
      </c>
      <c r="K709">
        <f t="shared" si="47"/>
        <v>82.959231840000001</v>
      </c>
    </row>
    <row r="710" spans="1:11" x14ac:dyDescent="0.2">
      <c r="A710">
        <v>130.96600000000001</v>
      </c>
      <c r="B710">
        <v>71014.744730000006</v>
      </c>
      <c r="C710">
        <v>144.44399999999999</v>
      </c>
      <c r="F710">
        <f t="shared" si="44"/>
        <v>130966.00000000001</v>
      </c>
      <c r="G710">
        <f t="shared" si="45"/>
        <v>28888.799999999999</v>
      </c>
      <c r="H710">
        <v>-29330.028424</v>
      </c>
      <c r="I710" s="1">
        <v>29.5</v>
      </c>
      <c r="J710">
        <f t="shared" si="46"/>
        <v>1.7324268460000058</v>
      </c>
      <c r="K710">
        <f t="shared" si="47"/>
        <v>1.7324268460000058</v>
      </c>
    </row>
    <row r="711" spans="1:11" x14ac:dyDescent="0.2">
      <c r="A711">
        <v>123.729</v>
      </c>
      <c r="B711">
        <v>71014.744730000006</v>
      </c>
      <c r="C711">
        <v>116.667</v>
      </c>
      <c r="F711">
        <f t="shared" si="44"/>
        <v>123729</v>
      </c>
      <c r="G711">
        <f t="shared" si="45"/>
        <v>23333.4</v>
      </c>
      <c r="H711">
        <v>-34012.289248000001</v>
      </c>
      <c r="I711" s="1">
        <v>29.54</v>
      </c>
      <c r="J711">
        <f t="shared" si="46"/>
        <v>-4.6314339780000084</v>
      </c>
      <c r="K711">
        <f t="shared" si="47"/>
        <v>4.6314339780000084</v>
      </c>
    </row>
    <row r="712" spans="1:11" x14ac:dyDescent="0.2">
      <c r="A712">
        <v>120.877</v>
      </c>
      <c r="B712">
        <v>71014.744730000006</v>
      </c>
      <c r="C712">
        <v>66.667000000000002</v>
      </c>
      <c r="F712">
        <f t="shared" si="44"/>
        <v>120877</v>
      </c>
      <c r="G712">
        <f t="shared" si="45"/>
        <v>13333.4</v>
      </c>
      <c r="H712">
        <v>48039.593856</v>
      </c>
      <c r="I712" s="1">
        <v>29.58</v>
      </c>
      <c r="J712">
        <f t="shared" si="46"/>
        <v>84.56844912599999</v>
      </c>
      <c r="K712">
        <f t="shared" si="47"/>
        <v>84.56844912599999</v>
      </c>
    </row>
    <row r="713" spans="1:11" x14ac:dyDescent="0.2">
      <c r="A713">
        <v>122.369</v>
      </c>
      <c r="B713">
        <v>168331.24676800001</v>
      </c>
      <c r="C713">
        <v>27.777999999999999</v>
      </c>
      <c r="F713">
        <f t="shared" si="44"/>
        <v>122369</v>
      </c>
      <c r="G713">
        <f t="shared" si="45"/>
        <v>5555.5999999999995</v>
      </c>
      <c r="H713">
        <v>60000</v>
      </c>
      <c r="I713" s="1">
        <v>29.62</v>
      </c>
      <c r="J713">
        <f t="shared" si="46"/>
        <v>8.4821532319999893</v>
      </c>
      <c r="K713">
        <f t="shared" si="47"/>
        <v>8.4821532319999893</v>
      </c>
    </row>
    <row r="714" spans="1:11" x14ac:dyDescent="0.2">
      <c r="A714">
        <v>136.745</v>
      </c>
      <c r="B714">
        <v>71014.744730000006</v>
      </c>
      <c r="C714">
        <v>0</v>
      </c>
      <c r="F714">
        <f t="shared" si="44"/>
        <v>136745</v>
      </c>
      <c r="G714">
        <f t="shared" si="45"/>
        <v>0</v>
      </c>
      <c r="H714">
        <v>78000</v>
      </c>
      <c r="I714" s="1">
        <v>29.67</v>
      </c>
      <c r="J714">
        <f t="shared" si="46"/>
        <v>143.73025526999999</v>
      </c>
      <c r="K714">
        <f t="shared" si="47"/>
        <v>143.73025526999999</v>
      </c>
    </row>
    <row r="715" spans="1:11" x14ac:dyDescent="0.2">
      <c r="A715">
        <v>171.32499999999999</v>
      </c>
      <c r="B715">
        <v>168331.24676800001</v>
      </c>
      <c r="C715">
        <v>0</v>
      </c>
      <c r="F715">
        <f t="shared" si="44"/>
        <v>171325</v>
      </c>
      <c r="G715">
        <f t="shared" si="45"/>
        <v>0</v>
      </c>
      <c r="H715">
        <v>90000</v>
      </c>
      <c r="I715" s="1">
        <v>29.71</v>
      </c>
      <c r="J715">
        <f t="shared" si="46"/>
        <v>92.993753231999989</v>
      </c>
      <c r="K715">
        <f t="shared" si="47"/>
        <v>92.993753231999989</v>
      </c>
    </row>
    <row r="716" spans="1:11" x14ac:dyDescent="0.2">
      <c r="A716">
        <v>187.17599999999999</v>
      </c>
      <c r="B716">
        <v>71014.744730000006</v>
      </c>
      <c r="C716">
        <v>0</v>
      </c>
      <c r="F716">
        <f t="shared" si="44"/>
        <v>187176</v>
      </c>
      <c r="G716">
        <f t="shared" si="45"/>
        <v>0</v>
      </c>
      <c r="H716">
        <v>84000</v>
      </c>
      <c r="I716" s="1">
        <v>29.75</v>
      </c>
      <c r="J716">
        <f t="shared" si="46"/>
        <v>200.16125527</v>
      </c>
      <c r="K716">
        <f t="shared" si="47"/>
        <v>200.16125527</v>
      </c>
    </row>
    <row r="717" spans="1:11" x14ac:dyDescent="0.2">
      <c r="A717">
        <v>190.03700000000001</v>
      </c>
      <c r="B717">
        <v>21041.405846000001</v>
      </c>
      <c r="C717">
        <v>0</v>
      </c>
      <c r="F717">
        <f t="shared" si="44"/>
        <v>190037</v>
      </c>
      <c r="G717">
        <f t="shared" si="45"/>
        <v>0</v>
      </c>
      <c r="H717">
        <v>66000</v>
      </c>
      <c r="I717" s="1">
        <v>29.79</v>
      </c>
      <c r="J717">
        <f t="shared" si="46"/>
        <v>234.995594154</v>
      </c>
      <c r="K717">
        <f t="shared" si="47"/>
        <v>234.995594154</v>
      </c>
    </row>
    <row r="718" spans="1:11" x14ac:dyDescent="0.2">
      <c r="A718">
        <v>177.18799999999999</v>
      </c>
      <c r="B718">
        <v>21041.405846000001</v>
      </c>
      <c r="C718">
        <v>0</v>
      </c>
      <c r="F718">
        <f t="shared" si="44"/>
        <v>177188</v>
      </c>
      <c r="G718">
        <f t="shared" si="45"/>
        <v>0</v>
      </c>
      <c r="H718">
        <v>60000</v>
      </c>
      <c r="I718" s="1">
        <v>29.83</v>
      </c>
      <c r="J718">
        <f t="shared" si="46"/>
        <v>216.14659415399998</v>
      </c>
      <c r="K718">
        <f t="shared" si="47"/>
        <v>216.14659415399998</v>
      </c>
    </row>
    <row r="719" spans="1:11" x14ac:dyDescent="0.2">
      <c r="A719">
        <v>157.798</v>
      </c>
      <c r="B719">
        <v>21041.405846000001</v>
      </c>
      <c r="C719">
        <v>0</v>
      </c>
      <c r="F719">
        <f t="shared" si="44"/>
        <v>157798</v>
      </c>
      <c r="G719">
        <f t="shared" si="45"/>
        <v>0</v>
      </c>
      <c r="H719">
        <v>84000</v>
      </c>
      <c r="I719" s="1">
        <v>29.87</v>
      </c>
      <c r="J719">
        <f t="shared" si="46"/>
        <v>220.756594154</v>
      </c>
      <c r="K719">
        <f t="shared" si="47"/>
        <v>220.756594154</v>
      </c>
    </row>
    <row r="720" spans="1:11" x14ac:dyDescent="0.2">
      <c r="A720">
        <v>135.46299999999999</v>
      </c>
      <c r="B720">
        <v>71014.744730000006</v>
      </c>
      <c r="C720">
        <v>0</v>
      </c>
      <c r="F720">
        <f t="shared" si="44"/>
        <v>135463</v>
      </c>
      <c r="G720">
        <f t="shared" si="45"/>
        <v>0</v>
      </c>
      <c r="H720">
        <v>84000</v>
      </c>
      <c r="I720" s="1">
        <v>29.92</v>
      </c>
      <c r="J720">
        <f t="shared" si="46"/>
        <v>148.44825527</v>
      </c>
      <c r="K720">
        <f t="shared" si="47"/>
        <v>148.44825527</v>
      </c>
    </row>
    <row r="721" spans="1:11" x14ac:dyDescent="0.2">
      <c r="A721">
        <v>108.535</v>
      </c>
      <c r="B721">
        <v>71014.744730000006</v>
      </c>
      <c r="C721">
        <v>0</v>
      </c>
      <c r="F721">
        <f t="shared" si="44"/>
        <v>108535</v>
      </c>
      <c r="G721">
        <f t="shared" si="45"/>
        <v>0</v>
      </c>
      <c r="H721">
        <v>90000</v>
      </c>
      <c r="I721" s="1">
        <v>29.96</v>
      </c>
      <c r="J721">
        <f t="shared" si="46"/>
        <v>127.52025526999999</v>
      </c>
      <c r="K721">
        <f t="shared" si="47"/>
        <v>127.52025526999999</v>
      </c>
    </row>
    <row r="722" spans="1:11" x14ac:dyDescent="0.2">
      <c r="A722">
        <v>79.567999999999998</v>
      </c>
      <c r="B722">
        <v>21041.405846000001</v>
      </c>
      <c r="C722">
        <v>0</v>
      </c>
      <c r="F722">
        <f t="shared" si="44"/>
        <v>79568</v>
      </c>
      <c r="G722">
        <f t="shared" si="45"/>
        <v>0</v>
      </c>
      <c r="H722">
        <v>78000</v>
      </c>
      <c r="I722" s="1">
        <v>30</v>
      </c>
      <c r="J722">
        <f t="shared" si="46"/>
        <v>136.52659415399998</v>
      </c>
      <c r="K722">
        <f t="shared" si="47"/>
        <v>136.52659415399998</v>
      </c>
    </row>
    <row r="723" spans="1:11" x14ac:dyDescent="0.2">
      <c r="A723">
        <v>61.433999999999997</v>
      </c>
      <c r="B723">
        <v>21041.405846000001</v>
      </c>
      <c r="C723">
        <v>0</v>
      </c>
      <c r="F723">
        <f t="shared" si="44"/>
        <v>61434</v>
      </c>
      <c r="G723">
        <f t="shared" si="45"/>
        <v>0</v>
      </c>
      <c r="H723">
        <v>60000</v>
      </c>
      <c r="I723" s="1">
        <v>30.04</v>
      </c>
      <c r="J723">
        <f t="shared" si="46"/>
        <v>100.39259415399999</v>
      </c>
      <c r="K723">
        <f t="shared" si="47"/>
        <v>100.39259415399999</v>
      </c>
    </row>
    <row r="724" spans="1:11" x14ac:dyDescent="0.2">
      <c r="A724">
        <v>54.704999999999998</v>
      </c>
      <c r="B724">
        <v>21041.405846000001</v>
      </c>
      <c r="C724">
        <v>0</v>
      </c>
      <c r="F724">
        <f t="shared" si="44"/>
        <v>54705</v>
      </c>
      <c r="G724">
        <f t="shared" si="45"/>
        <v>0</v>
      </c>
      <c r="H724">
        <v>66000</v>
      </c>
      <c r="I724" s="1">
        <v>30.08</v>
      </c>
      <c r="J724">
        <f t="shared" si="46"/>
        <v>99.663594153999995</v>
      </c>
      <c r="K724">
        <f t="shared" si="47"/>
        <v>99.663594153999995</v>
      </c>
    </row>
    <row r="725" spans="1:11" x14ac:dyDescent="0.2">
      <c r="A725">
        <v>52.692999999999998</v>
      </c>
      <c r="B725">
        <v>21041.405846000001</v>
      </c>
      <c r="C725">
        <v>0</v>
      </c>
      <c r="F725">
        <f t="shared" si="44"/>
        <v>52693</v>
      </c>
      <c r="G725">
        <f t="shared" si="45"/>
        <v>0</v>
      </c>
      <c r="H725">
        <v>66000</v>
      </c>
      <c r="I725" s="1">
        <v>30.12</v>
      </c>
      <c r="J725">
        <f t="shared" si="46"/>
        <v>97.651594153999994</v>
      </c>
      <c r="K725">
        <f t="shared" si="47"/>
        <v>97.651594153999994</v>
      </c>
    </row>
    <row r="726" spans="1:11" x14ac:dyDescent="0.2">
      <c r="A726">
        <v>52.898000000000003</v>
      </c>
      <c r="B726">
        <v>21041.405846000001</v>
      </c>
      <c r="C726">
        <v>0</v>
      </c>
      <c r="F726">
        <f t="shared" si="44"/>
        <v>52898</v>
      </c>
      <c r="G726">
        <f t="shared" si="45"/>
        <v>0</v>
      </c>
      <c r="H726">
        <v>36000</v>
      </c>
      <c r="I726" s="1">
        <v>30.17</v>
      </c>
      <c r="J726">
        <f t="shared" si="46"/>
        <v>67.856594153999993</v>
      </c>
      <c r="K726">
        <f t="shared" si="47"/>
        <v>67.856594153999993</v>
      </c>
    </row>
    <row r="727" spans="1:11" x14ac:dyDescent="0.2">
      <c r="A727">
        <v>58.161000000000001</v>
      </c>
      <c r="B727">
        <v>21041.405846000001</v>
      </c>
      <c r="C727">
        <v>0</v>
      </c>
      <c r="F727">
        <f t="shared" si="44"/>
        <v>58161</v>
      </c>
      <c r="G727">
        <f t="shared" si="45"/>
        <v>0</v>
      </c>
      <c r="H727">
        <v>42000</v>
      </c>
      <c r="I727" s="1">
        <v>30.21</v>
      </c>
      <c r="J727">
        <f t="shared" si="46"/>
        <v>79.119594153999998</v>
      </c>
      <c r="K727">
        <f t="shared" si="47"/>
        <v>79.119594153999998</v>
      </c>
    </row>
    <row r="728" spans="1:11" x14ac:dyDescent="0.2">
      <c r="A728">
        <v>75.713999999999999</v>
      </c>
      <c r="B728">
        <v>2630.1757309999998</v>
      </c>
      <c r="C728">
        <v>0</v>
      </c>
      <c r="F728">
        <f t="shared" si="44"/>
        <v>75714</v>
      </c>
      <c r="G728">
        <f t="shared" si="45"/>
        <v>0</v>
      </c>
      <c r="H728">
        <v>30000</v>
      </c>
      <c r="I728" s="1">
        <v>30.25</v>
      </c>
      <c r="J728">
        <f t="shared" si="46"/>
        <v>103.083824269</v>
      </c>
      <c r="K728">
        <f t="shared" si="47"/>
        <v>103.083824269</v>
      </c>
    </row>
    <row r="729" spans="1:11" x14ac:dyDescent="0.2">
      <c r="A729">
        <v>102.69</v>
      </c>
      <c r="B729">
        <v>2630.1757309999998</v>
      </c>
      <c r="C729">
        <v>5.556</v>
      </c>
      <c r="F729">
        <f t="shared" si="44"/>
        <v>102690</v>
      </c>
      <c r="G729">
        <f t="shared" si="45"/>
        <v>1111.2</v>
      </c>
      <c r="H729">
        <v>72000</v>
      </c>
      <c r="I729" s="1">
        <v>30.29</v>
      </c>
      <c r="J729">
        <f t="shared" si="46"/>
        <v>170.94862426899999</v>
      </c>
      <c r="K729">
        <f t="shared" si="47"/>
        <v>170.94862426899999</v>
      </c>
    </row>
    <row r="730" spans="1:11" x14ac:dyDescent="0.2">
      <c r="A730">
        <v>114.56399999999999</v>
      </c>
      <c r="B730">
        <v>21041.405846000001</v>
      </c>
      <c r="C730">
        <v>27.777999999999999</v>
      </c>
      <c r="F730">
        <f t="shared" si="44"/>
        <v>114564</v>
      </c>
      <c r="G730">
        <f t="shared" si="45"/>
        <v>5555.5999999999995</v>
      </c>
      <c r="H730">
        <v>108000</v>
      </c>
      <c r="I730" s="1">
        <v>30.33</v>
      </c>
      <c r="J730">
        <f t="shared" si="46"/>
        <v>195.96699415399999</v>
      </c>
      <c r="K730">
        <f t="shared" si="47"/>
        <v>195.96699415399999</v>
      </c>
    </row>
    <row r="731" spans="1:11" x14ac:dyDescent="0.2">
      <c r="A731">
        <v>118.899</v>
      </c>
      <c r="B731">
        <v>2630.1757309999998</v>
      </c>
      <c r="C731">
        <v>116.667</v>
      </c>
      <c r="F731">
        <f t="shared" si="44"/>
        <v>118899</v>
      </c>
      <c r="G731">
        <f t="shared" si="45"/>
        <v>23333.4</v>
      </c>
      <c r="H731">
        <v>126000</v>
      </c>
      <c r="I731" s="1">
        <v>30.37</v>
      </c>
      <c r="J731">
        <f t="shared" si="46"/>
        <v>218.93542426900001</v>
      </c>
      <c r="K731">
        <f t="shared" si="47"/>
        <v>218.93542426900001</v>
      </c>
    </row>
    <row r="732" spans="1:11" x14ac:dyDescent="0.2">
      <c r="A732">
        <v>117.521</v>
      </c>
      <c r="B732">
        <v>2630.1757309999998</v>
      </c>
      <c r="C732">
        <v>405.55599999999998</v>
      </c>
      <c r="F732">
        <f t="shared" si="44"/>
        <v>117521</v>
      </c>
      <c r="G732">
        <f t="shared" si="45"/>
        <v>81111.199999999997</v>
      </c>
      <c r="H732">
        <v>174000</v>
      </c>
      <c r="I732" s="1">
        <v>30.42</v>
      </c>
      <c r="J732">
        <f t="shared" si="46"/>
        <v>207.77962426899995</v>
      </c>
      <c r="K732">
        <f t="shared" si="47"/>
        <v>207.77962426899995</v>
      </c>
    </row>
    <row r="733" spans="1:11" x14ac:dyDescent="0.2">
      <c r="A733">
        <v>117.54300000000001</v>
      </c>
      <c r="B733">
        <v>21041.405846000001</v>
      </c>
      <c r="C733">
        <v>300</v>
      </c>
      <c r="F733">
        <f t="shared" si="44"/>
        <v>117543</v>
      </c>
      <c r="G733">
        <f t="shared" si="45"/>
        <v>60000</v>
      </c>
      <c r="H733">
        <v>168000</v>
      </c>
      <c r="I733" s="1">
        <v>30.46</v>
      </c>
      <c r="J733">
        <f t="shared" si="46"/>
        <v>204.501594154</v>
      </c>
      <c r="K733">
        <f t="shared" si="47"/>
        <v>204.501594154</v>
      </c>
    </row>
    <row r="734" spans="1:11" x14ac:dyDescent="0.2">
      <c r="A734">
        <v>119.009</v>
      </c>
      <c r="B734">
        <v>21041.405846000001</v>
      </c>
      <c r="C734">
        <v>366.66699999999997</v>
      </c>
      <c r="F734">
        <f t="shared" si="44"/>
        <v>119009</v>
      </c>
      <c r="G734">
        <f t="shared" si="45"/>
        <v>73333.399999999994</v>
      </c>
      <c r="H734">
        <v>174000</v>
      </c>
      <c r="I734" s="1">
        <v>30.5</v>
      </c>
      <c r="J734">
        <f t="shared" si="46"/>
        <v>198.634194154</v>
      </c>
      <c r="K734">
        <f t="shared" si="47"/>
        <v>198.634194154</v>
      </c>
    </row>
    <row r="735" spans="1:11" x14ac:dyDescent="0.2">
      <c r="A735">
        <v>117.33799999999999</v>
      </c>
      <c r="B735">
        <v>71014.744730000006</v>
      </c>
      <c r="C735">
        <v>144.44399999999999</v>
      </c>
      <c r="F735">
        <f t="shared" si="44"/>
        <v>117338</v>
      </c>
      <c r="G735">
        <f t="shared" si="45"/>
        <v>28888.799999999999</v>
      </c>
      <c r="H735">
        <v>126000</v>
      </c>
      <c r="I735" s="1">
        <v>30.54</v>
      </c>
      <c r="J735">
        <f t="shared" si="46"/>
        <v>143.43445527</v>
      </c>
      <c r="K735">
        <f t="shared" si="47"/>
        <v>143.43445527</v>
      </c>
    </row>
    <row r="736" spans="1:11" x14ac:dyDescent="0.2">
      <c r="A736">
        <v>115.264</v>
      </c>
      <c r="B736">
        <v>71014.744730000006</v>
      </c>
      <c r="C736">
        <v>94.444000000000003</v>
      </c>
      <c r="F736">
        <f t="shared" si="44"/>
        <v>115264</v>
      </c>
      <c r="G736">
        <f t="shared" si="45"/>
        <v>18888.8</v>
      </c>
      <c r="H736">
        <v>114000</v>
      </c>
      <c r="I736" s="1">
        <v>30.58</v>
      </c>
      <c r="J736">
        <f t="shared" si="46"/>
        <v>139.36045527000002</v>
      </c>
      <c r="K736">
        <f t="shared" si="47"/>
        <v>139.36045527000002</v>
      </c>
    </row>
    <row r="737" spans="1:11" x14ac:dyDescent="0.2">
      <c r="A737">
        <v>115.21599999999999</v>
      </c>
      <c r="B737">
        <v>21041.405846000001</v>
      </c>
      <c r="C737">
        <v>22.222000000000001</v>
      </c>
      <c r="F737">
        <f t="shared" si="44"/>
        <v>115216</v>
      </c>
      <c r="G737">
        <f t="shared" si="45"/>
        <v>4444.4000000000005</v>
      </c>
      <c r="H737">
        <v>108000</v>
      </c>
      <c r="I737" s="1">
        <v>30.62</v>
      </c>
      <c r="J737">
        <f t="shared" si="46"/>
        <v>197.730194154</v>
      </c>
      <c r="K737">
        <f t="shared" si="47"/>
        <v>197.730194154</v>
      </c>
    </row>
    <row r="738" spans="1:11" x14ac:dyDescent="0.2">
      <c r="A738">
        <v>126.91</v>
      </c>
      <c r="B738">
        <v>21041.405846000001</v>
      </c>
      <c r="C738">
        <v>0</v>
      </c>
      <c r="F738">
        <f t="shared" si="44"/>
        <v>126910</v>
      </c>
      <c r="G738">
        <f t="shared" si="45"/>
        <v>0</v>
      </c>
      <c r="H738">
        <v>78000</v>
      </c>
      <c r="I738" s="1">
        <v>30.67</v>
      </c>
      <c r="J738">
        <f t="shared" si="46"/>
        <v>183.86859415399999</v>
      </c>
      <c r="K738">
        <f t="shared" si="47"/>
        <v>183.86859415399999</v>
      </c>
    </row>
    <row r="739" spans="1:11" x14ac:dyDescent="0.2">
      <c r="A739">
        <v>162.49600000000001</v>
      </c>
      <c r="B739">
        <v>21041.405846000001</v>
      </c>
      <c r="C739">
        <v>0</v>
      </c>
      <c r="F739">
        <f t="shared" si="44"/>
        <v>162496</v>
      </c>
      <c r="G739">
        <f t="shared" si="45"/>
        <v>0</v>
      </c>
      <c r="H739">
        <v>42000</v>
      </c>
      <c r="I739" s="1">
        <v>30.71</v>
      </c>
      <c r="J739">
        <f t="shared" si="46"/>
        <v>183.45459415399998</v>
      </c>
      <c r="K739">
        <f t="shared" si="47"/>
        <v>183.45459415399998</v>
      </c>
    </row>
    <row r="740" spans="1:11" x14ac:dyDescent="0.2">
      <c r="A740">
        <v>181.733</v>
      </c>
      <c r="B740">
        <v>71014.744730000006</v>
      </c>
      <c r="C740">
        <v>0</v>
      </c>
      <c r="F740">
        <f t="shared" si="44"/>
        <v>181733</v>
      </c>
      <c r="G740">
        <f t="shared" si="45"/>
        <v>0</v>
      </c>
      <c r="H740">
        <v>48000</v>
      </c>
      <c r="I740" s="1">
        <v>30.75</v>
      </c>
      <c r="J740">
        <f t="shared" si="46"/>
        <v>158.71825526999999</v>
      </c>
      <c r="K740">
        <f t="shared" si="47"/>
        <v>158.71825526999999</v>
      </c>
    </row>
    <row r="741" spans="1:11" x14ac:dyDescent="0.2">
      <c r="A741">
        <v>185.66200000000001</v>
      </c>
      <c r="B741">
        <v>71014.744730000006</v>
      </c>
      <c r="C741">
        <v>0</v>
      </c>
      <c r="F741">
        <f t="shared" si="44"/>
        <v>185662</v>
      </c>
      <c r="G741">
        <f t="shared" si="45"/>
        <v>0</v>
      </c>
      <c r="H741">
        <v>42000</v>
      </c>
      <c r="I741" s="1">
        <v>30.79</v>
      </c>
      <c r="J741">
        <f t="shared" si="46"/>
        <v>156.64725526999999</v>
      </c>
      <c r="K741">
        <f t="shared" si="47"/>
        <v>156.64725526999999</v>
      </c>
    </row>
    <row r="742" spans="1:11" x14ac:dyDescent="0.2">
      <c r="A742">
        <v>173.50399999999999</v>
      </c>
      <c r="B742">
        <v>168331.24676800001</v>
      </c>
      <c r="C742">
        <v>0</v>
      </c>
      <c r="F742">
        <f t="shared" si="44"/>
        <v>173504</v>
      </c>
      <c r="G742">
        <f t="shared" si="45"/>
        <v>0</v>
      </c>
      <c r="H742">
        <v>48000</v>
      </c>
      <c r="I742" s="1">
        <v>30.83</v>
      </c>
      <c r="J742">
        <f t="shared" si="46"/>
        <v>53.172753231999991</v>
      </c>
      <c r="K742">
        <f t="shared" si="47"/>
        <v>53.172753231999991</v>
      </c>
    </row>
    <row r="743" spans="1:11" x14ac:dyDescent="0.2">
      <c r="A743">
        <v>156.94</v>
      </c>
      <c r="B743">
        <v>168331.24676800001</v>
      </c>
      <c r="C743">
        <v>0</v>
      </c>
      <c r="F743">
        <f t="shared" si="44"/>
        <v>156940</v>
      </c>
      <c r="G743">
        <f t="shared" si="45"/>
        <v>0</v>
      </c>
      <c r="H743">
        <v>60000</v>
      </c>
      <c r="I743" s="1">
        <v>30.87</v>
      </c>
      <c r="J743">
        <f t="shared" si="46"/>
        <v>48.608753231999991</v>
      </c>
      <c r="K743">
        <f t="shared" si="47"/>
        <v>48.608753231999991</v>
      </c>
    </row>
    <row r="744" spans="1:11" x14ac:dyDescent="0.2">
      <c r="A744">
        <v>136.52199999999999</v>
      </c>
      <c r="B744">
        <v>168331.24676800001</v>
      </c>
      <c r="C744">
        <v>0</v>
      </c>
      <c r="F744">
        <f t="shared" si="44"/>
        <v>136522</v>
      </c>
      <c r="G744">
        <f t="shared" si="45"/>
        <v>0</v>
      </c>
      <c r="H744">
        <v>96000</v>
      </c>
      <c r="I744" s="1">
        <v>30.92</v>
      </c>
      <c r="J744">
        <f t="shared" si="46"/>
        <v>64.190753231999992</v>
      </c>
      <c r="K744">
        <f t="shared" si="47"/>
        <v>64.190753231999992</v>
      </c>
    </row>
    <row r="745" spans="1:11" x14ac:dyDescent="0.2">
      <c r="A745">
        <v>111.764</v>
      </c>
      <c r="B745">
        <v>168331.24676800001</v>
      </c>
      <c r="C745">
        <v>0</v>
      </c>
      <c r="F745">
        <f t="shared" si="44"/>
        <v>111764</v>
      </c>
      <c r="G745">
        <f t="shared" si="45"/>
        <v>0</v>
      </c>
      <c r="H745">
        <v>144000</v>
      </c>
      <c r="I745" s="1">
        <v>30.96</v>
      </c>
      <c r="J745">
        <f t="shared" si="46"/>
        <v>87.432753231999982</v>
      </c>
      <c r="K745">
        <f t="shared" si="47"/>
        <v>87.432753231999982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Lek</dc:creator>
  <cp:lastModifiedBy>Timo Lek</cp:lastModifiedBy>
  <dcterms:created xsi:type="dcterms:W3CDTF">2018-05-31T17:47:05Z</dcterms:created>
  <dcterms:modified xsi:type="dcterms:W3CDTF">2018-06-10T12:27:21Z</dcterms:modified>
</cp:coreProperties>
</file>