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1B15ABF0-5CE2-7D47-94E0-D0E09BDAE058}" xr6:coauthVersionLast="33" xr6:coauthVersionMax="33" xr10:uidLastSave="{00000000-0000-0000-0000-000000000000}"/>
  <bookViews>
    <workbookView xWindow="0" yWindow="46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3" i="1" l="1"/>
  <c r="M2" i="1"/>
  <c r="M3" i="1" s="1"/>
  <c r="J72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2" i="1"/>
  <c r="J2" i="1" s="1"/>
  <c r="O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  <c r="N6" i="1" s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<sst xmlns="http://schemas.openxmlformats.org/spreadsheetml/2006/main" count="14" uniqueCount="14">
  <si>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</si>
  <si>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</si>
  <si>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</si>
  <si>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households</t>
  </si>
  <si>
    <t>Total Solapanels</t>
  </si>
  <si>
    <t>Balance</t>
  </si>
  <si>
    <t>Total power</t>
  </si>
  <si>
    <t>Dag</t>
  </si>
  <si>
    <t>Absolute value</t>
  </si>
  <si>
    <t>Time overcapacity</t>
  </si>
  <si>
    <t>Time shortage</t>
  </si>
  <si>
    <t>Exchange EM</t>
  </si>
  <si>
    <t>Ev Power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</si>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</sst>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75%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Blad1!$I$2:$I$746</c:f>
              <c:numCache>
                <c:formatCode>General</c:formatCode>
                <c:ptCount val="745"/>
                <c:pt idx="0">
                  <c:v>803.86625527000001</c:v>
                </c:pt>
                <c:pt idx="1">
                  <c:v>1154.49125527</c:v>
                </c:pt>
                <c:pt idx="2">
                  <c:v>1510.1022552700001</c:v>
                </c:pt>
                <c:pt idx="3">
                  <c:v>1850.462594154</c:v>
                </c:pt>
                <c:pt idx="4">
                  <c:v>2026.8841941540002</c:v>
                </c:pt>
                <c:pt idx="5">
                  <c:v>2062.9222552700003</c:v>
                </c:pt>
                <c:pt idx="6">
                  <c:v>2173.5722552699999</c:v>
                </c:pt>
                <c:pt idx="7">
                  <c:v>2282.0829941539996</c:v>
                </c:pt>
                <c:pt idx="8">
                  <c:v>2247.7024552700004</c:v>
                </c:pt>
                <c:pt idx="9">
                  <c:v>1894.5693532319999</c:v>
                </c:pt>
                <c:pt idx="10">
                  <c:v>1655.3739532319998</c:v>
                </c:pt>
                <c:pt idx="11">
                  <c:v>1426.643353232</c:v>
                </c:pt>
                <c:pt idx="12">
                  <c:v>1169.435753232</c:v>
                </c:pt>
                <c:pt idx="13">
                  <c:v>702.890553232</c:v>
                </c:pt>
                <c:pt idx="14">
                  <c:v>414.77463365599988</c:v>
                </c:pt>
                <c:pt idx="15">
                  <c:v>498.42035323199991</c:v>
                </c:pt>
                <c:pt idx="16">
                  <c:v>188.56355323199998</c:v>
                </c:pt>
                <c:pt idx="17">
                  <c:v>577.45485526999994</c:v>
                </c:pt>
                <c:pt idx="18">
                  <c:v>835.35539415400012</c:v>
                </c:pt>
                <c:pt idx="19">
                  <c:v>793.59245526999996</c:v>
                </c:pt>
                <c:pt idx="20">
                  <c:v>1070.2095941540001</c:v>
                </c:pt>
                <c:pt idx="21">
                  <c:v>1163.752594154</c:v>
                </c:pt>
                <c:pt idx="22">
                  <c:v>1269.917594154</c:v>
                </c:pt>
                <c:pt idx="23">
                  <c:v>1207.6545941540001</c:v>
                </c:pt>
                <c:pt idx="24">
                  <c:v>1034.167594154</c:v>
                </c:pt>
                <c:pt idx="25">
                  <c:v>710.12959415400007</c:v>
                </c:pt>
                <c:pt idx="26">
                  <c:v>407.69425526999999</c:v>
                </c:pt>
                <c:pt idx="27">
                  <c:v>133.55205526999998</c:v>
                </c:pt>
                <c:pt idx="28">
                  <c:v>-14.774594518000006</c:v>
                </c:pt>
                <c:pt idx="29">
                  <c:v>-0.75355915400000772</c:v>
                </c:pt>
                <c:pt idx="30">
                  <c:v>64.781255269999988</c:v>
                </c:pt>
                <c:pt idx="31">
                  <c:v>415.461394154</c:v>
                </c:pt>
                <c:pt idx="32">
                  <c:v>328.05605526999994</c:v>
                </c:pt>
                <c:pt idx="33">
                  <c:v>452.91945526999996</c:v>
                </c:pt>
                <c:pt idx="34">
                  <c:v>690.52495323199992</c:v>
                </c:pt>
                <c:pt idx="35">
                  <c:v>532.25695323199989</c:v>
                </c:pt>
                <c:pt idx="36">
                  <c:v>78.349633656000023</c:v>
                </c:pt>
                <c:pt idx="37">
                  <c:v>-22.423766344000004</c:v>
                </c:pt>
                <c:pt idx="38">
                  <c:v>137.31235323199999</c:v>
                </c:pt>
                <c:pt idx="39">
                  <c:v>-2.5778467680000174</c:v>
                </c:pt>
                <c:pt idx="40">
                  <c:v>1.1690102970000298</c:v>
                </c:pt>
                <c:pt idx="41">
                  <c:v>12.444910589000006</c:v>
                </c:pt>
                <c:pt idx="42">
                  <c:v>79.218855270000006</c:v>
                </c:pt>
                <c:pt idx="43">
                  <c:v>124.70339415399999</c:v>
                </c:pt>
                <c:pt idx="44">
                  <c:v>105.86082426900001</c:v>
                </c:pt>
                <c:pt idx="45">
                  <c:v>177.33159415399999</c:v>
                </c:pt>
                <c:pt idx="46">
                  <c:v>363.02482426899996</c:v>
                </c:pt>
                <c:pt idx="47">
                  <c:v>453.36582426899997</c:v>
                </c:pt>
                <c:pt idx="48">
                  <c:v>462.34682426899997</c:v>
                </c:pt>
                <c:pt idx="49">
                  <c:v>459.19459415400001</c:v>
                </c:pt>
                <c:pt idx="50">
                  <c:v>118.702594154</c:v>
                </c:pt>
                <c:pt idx="51">
                  <c:v>-1.9395828770000039</c:v>
                </c:pt>
                <c:pt idx="52">
                  <c:v>29.989938950000003</c:v>
                </c:pt>
                <c:pt idx="53">
                  <c:v>8.0786108210000087</c:v>
                </c:pt>
                <c:pt idx="54">
                  <c:v>5.2071620709999991</c:v>
                </c:pt>
                <c:pt idx="55">
                  <c:v>-19.343473831000011</c:v>
                </c:pt>
                <c:pt idx="56">
                  <c:v>-19.596317127999907</c:v>
                </c:pt>
                <c:pt idx="57">
                  <c:v>-27.784671889999938</c:v>
                </c:pt>
                <c:pt idx="58">
                  <c:v>-24.157258757999923</c:v>
                </c:pt>
                <c:pt idx="59">
                  <c:v>-14.27289257199994</c:v>
                </c:pt>
                <c:pt idx="60">
                  <c:v>-22.639010202000019</c:v>
                </c:pt>
                <c:pt idx="61">
                  <c:v>18.869439651999972</c:v>
                </c:pt>
                <c:pt idx="62">
                  <c:v>-3.689773763999983</c:v>
                </c:pt>
                <c:pt idx="63">
                  <c:v>-1.6136736539999257</c:v>
                </c:pt>
                <c:pt idx="64">
                  <c:v>29.258149853000099</c:v>
                </c:pt>
                <c:pt idx="65">
                  <c:v>-37.158551230000015</c:v>
                </c:pt>
                <c:pt idx="66">
                  <c:v>30.493680579999992</c:v>
                </c:pt>
                <c:pt idx="67">
                  <c:v>-27.81367551100001</c:v>
                </c:pt>
                <c:pt idx="68">
                  <c:v>24.232167531999998</c:v>
                </c:pt>
                <c:pt idx="69">
                  <c:v>-6.6570489279999965</c:v>
                </c:pt>
                <c:pt idx="70">
                  <c:v>-11.448405846000002</c:v>
                </c:pt>
                <c:pt idx="71">
                  <c:v>170.17759415399999</c:v>
                </c:pt>
                <c:pt idx="72">
                  <c:v>147.954824269</c:v>
                </c:pt>
                <c:pt idx="73">
                  <c:v>185.77982426900002</c:v>
                </c:pt>
                <c:pt idx="74">
                  <c:v>92.148824269000002</c:v>
                </c:pt>
                <c:pt idx="75">
                  <c:v>21.223624268999998</c:v>
                </c:pt>
                <c:pt idx="76">
                  <c:v>31.947224268999999</c:v>
                </c:pt>
                <c:pt idx="77">
                  <c:v>-29.114102979999998</c:v>
                </c:pt>
                <c:pt idx="78">
                  <c:v>98.352794154000009</c:v>
                </c:pt>
                <c:pt idx="79">
                  <c:v>112.744594154</c:v>
                </c:pt>
                <c:pt idx="80">
                  <c:v>243.45839415399999</c:v>
                </c:pt>
                <c:pt idx="81">
                  <c:v>277.09002426899997</c:v>
                </c:pt>
                <c:pt idx="82">
                  <c:v>410.68422426899991</c:v>
                </c:pt>
                <c:pt idx="83">
                  <c:v>234.99319415399998</c:v>
                </c:pt>
                <c:pt idx="84">
                  <c:v>154.62179415400001</c:v>
                </c:pt>
                <c:pt idx="85">
                  <c:v>374.84899415399997</c:v>
                </c:pt>
                <c:pt idx="86">
                  <c:v>225.38242426899998</c:v>
                </c:pt>
                <c:pt idx="87">
                  <c:v>228.31802426899998</c:v>
                </c:pt>
                <c:pt idx="88">
                  <c:v>14.886194154</c:v>
                </c:pt>
                <c:pt idx="89">
                  <c:v>241.308794154</c:v>
                </c:pt>
                <c:pt idx="90">
                  <c:v>241.72459415399999</c:v>
                </c:pt>
                <c:pt idx="91">
                  <c:v>230.97339415399998</c:v>
                </c:pt>
                <c:pt idx="92">
                  <c:v>101.35259415399999</c:v>
                </c:pt>
                <c:pt idx="93">
                  <c:v>148.430594154</c:v>
                </c:pt>
                <c:pt idx="94">
                  <c:v>188.185594154</c:v>
                </c:pt>
                <c:pt idx="95">
                  <c:v>322.59582426899999</c:v>
                </c:pt>
                <c:pt idx="96">
                  <c:v>396.19382426899995</c:v>
                </c:pt>
                <c:pt idx="97">
                  <c:v>365.85882426899997</c:v>
                </c:pt>
                <c:pt idx="98">
                  <c:v>317.18782426899998</c:v>
                </c:pt>
                <c:pt idx="99">
                  <c:v>249.2688</c:v>
                </c:pt>
                <c:pt idx="100">
                  <c:v>64.572024268999996</c:v>
                </c:pt>
                <c:pt idx="101">
                  <c:v>-21.761775731000007</c:v>
                </c:pt>
                <c:pt idx="102">
                  <c:v>-4.7649440150000153</c:v>
                </c:pt>
                <c:pt idx="103">
                  <c:v>13.435973855999997</c:v>
                </c:pt>
                <c:pt idx="104">
                  <c:v>47.089420603999983</c:v>
                </c:pt>
                <c:pt idx="105">
                  <c:v>-32.742205845999997</c:v>
                </c:pt>
                <c:pt idx="106">
                  <c:v>370.15062426899999</c:v>
                </c:pt>
                <c:pt idx="107">
                  <c:v>713.64939415400011</c:v>
                </c:pt>
                <c:pt idx="108">
                  <c:v>692.17679415400005</c:v>
                </c:pt>
                <c:pt idx="109">
                  <c:v>467.06805526999995</c:v>
                </c:pt>
                <c:pt idx="110">
                  <c:v>37.316953232000003</c:v>
                </c:pt>
                <c:pt idx="111">
                  <c:v>-8.1577112660000282</c:v>
                </c:pt>
                <c:pt idx="112">
                  <c:v>85.404855269999999</c:v>
                </c:pt>
                <c:pt idx="113">
                  <c:v>57.719553231999988</c:v>
                </c:pt>
                <c:pt idx="114">
                  <c:v>102.05985527</c:v>
                </c:pt>
                <c:pt idx="115">
                  <c:v>54.490594154</c:v>
                </c:pt>
                <c:pt idx="116">
                  <c:v>126.31159415399999</c:v>
                </c:pt>
                <c:pt idx="117">
                  <c:v>242.547594154</c:v>
                </c:pt>
                <c:pt idx="118">
                  <c:v>253.48282426899999</c:v>
                </c:pt>
                <c:pt idx="119">
                  <c:v>188.10782426899999</c:v>
                </c:pt>
                <c:pt idx="120">
                  <c:v>284.21482426899996</c:v>
                </c:pt>
                <c:pt idx="121">
                  <c:v>388.58182426899998</c:v>
                </c:pt>
                <c:pt idx="122">
                  <c:v>249.93282426900001</c:v>
                </c:pt>
                <c:pt idx="123">
                  <c:v>246.634624269</c:v>
                </c:pt>
                <c:pt idx="124">
                  <c:v>106.22562426900001</c:v>
                </c:pt>
                <c:pt idx="125">
                  <c:v>-11.168134713000006</c:v>
                </c:pt>
                <c:pt idx="126">
                  <c:v>-16.143852768000013</c:v>
                </c:pt>
                <c:pt idx="127">
                  <c:v>-5.4457442460000163</c:v>
                </c:pt>
                <c:pt idx="128">
                  <c:v>7.6843289980000113</c:v>
                </c:pt>
                <c:pt idx="129">
                  <c:v>21.969594153999992</c:v>
                </c:pt>
                <c:pt idx="130">
                  <c:v>335.71619415400005</c:v>
                </c:pt>
                <c:pt idx="131">
                  <c:v>409.43685527000002</c:v>
                </c:pt>
                <c:pt idx="132">
                  <c:v>468.31085526999993</c:v>
                </c:pt>
                <c:pt idx="133">
                  <c:v>621.54525526999998</c:v>
                </c:pt>
                <c:pt idx="134">
                  <c:v>378.15179415400007</c:v>
                </c:pt>
                <c:pt idx="135">
                  <c:v>131.90099415399999</c:v>
                </c:pt>
                <c:pt idx="136">
                  <c:v>133.13019415400001</c:v>
                </c:pt>
                <c:pt idx="137">
                  <c:v>186.11599415399999</c:v>
                </c:pt>
                <c:pt idx="138">
                  <c:v>5.475055269999995</c:v>
                </c:pt>
                <c:pt idx="139">
                  <c:v>-17.672524603000006</c:v>
                </c:pt>
                <c:pt idx="140">
                  <c:v>15.713143468999995</c:v>
                </c:pt>
                <c:pt idx="141">
                  <c:v>79.501255269999987</c:v>
                </c:pt>
                <c:pt idx="142">
                  <c:v>479.70225526999997</c:v>
                </c:pt>
                <c:pt idx="143">
                  <c:v>571.87125527000001</c:v>
                </c:pt>
                <c:pt idx="144">
                  <c:v>424.64259415399999</c:v>
                </c:pt>
                <c:pt idx="145">
                  <c:v>207.99425527</c:v>
                </c:pt>
                <c:pt idx="146">
                  <c:v>46.710255269999998</c:v>
                </c:pt>
                <c:pt idx="147">
                  <c:v>7.2879279020000007</c:v>
                </c:pt>
                <c:pt idx="148">
                  <c:v>-18.765237161000002</c:v>
                </c:pt>
                <c:pt idx="149">
                  <c:v>13.353064919000012</c:v>
                </c:pt>
                <c:pt idx="150">
                  <c:v>-7.5386904100000098</c:v>
                </c:pt>
                <c:pt idx="151">
                  <c:v>25.546423520000012</c:v>
                </c:pt>
                <c:pt idx="152">
                  <c:v>56.924994153999982</c:v>
                </c:pt>
                <c:pt idx="153">
                  <c:v>272.30885526999992</c:v>
                </c:pt>
                <c:pt idx="154">
                  <c:v>331.54285526999996</c:v>
                </c:pt>
                <c:pt idx="155">
                  <c:v>334.31915323199996</c:v>
                </c:pt>
                <c:pt idx="156">
                  <c:v>149.958233656</c:v>
                </c:pt>
                <c:pt idx="157">
                  <c:v>16.428433655999978</c:v>
                </c:pt>
                <c:pt idx="158">
                  <c:v>8.472070457000024</c:v>
                </c:pt>
                <c:pt idx="159">
                  <c:v>22.769501648999896</c:v>
                </c:pt>
                <c:pt idx="160">
                  <c:v>36.770849057999975</c:v>
                </c:pt>
                <c:pt idx="161">
                  <c:v>1.2928304819999759</c:v>
                </c:pt>
                <c:pt idx="162">
                  <c:v>78.675255269999994</c:v>
                </c:pt>
                <c:pt idx="163">
                  <c:v>303.35099415400003</c:v>
                </c:pt>
                <c:pt idx="164">
                  <c:v>143.698824269</c:v>
                </c:pt>
                <c:pt idx="165">
                  <c:v>125.683824269</c:v>
                </c:pt>
                <c:pt idx="166">
                  <c:v>11.475594153999998</c:v>
                </c:pt>
                <c:pt idx="167">
                  <c:v>326.76082426899995</c:v>
                </c:pt>
                <c:pt idx="168">
                  <c:v>312.83600000000001</c:v>
                </c:pt>
                <c:pt idx="169">
                  <c:v>210.633824269</c:v>
                </c:pt>
                <c:pt idx="170">
                  <c:v>96.650999999999996</c:v>
                </c:pt>
                <c:pt idx="171">
                  <c:v>136.82082426900001</c:v>
                </c:pt>
                <c:pt idx="172">
                  <c:v>-28.041775730999998</c:v>
                </c:pt>
                <c:pt idx="173">
                  <c:v>33.239284407999996</c:v>
                </c:pt>
                <c:pt idx="174">
                  <c:v>-1.9467757310000016</c:v>
                </c:pt>
                <c:pt idx="175">
                  <c:v>211.10702426899999</c:v>
                </c:pt>
                <c:pt idx="176">
                  <c:v>398.18942426899997</c:v>
                </c:pt>
                <c:pt idx="177">
                  <c:v>475.31039415400005</c:v>
                </c:pt>
                <c:pt idx="178">
                  <c:v>587.90505526999993</c:v>
                </c:pt>
                <c:pt idx="179">
                  <c:v>551.026194154</c:v>
                </c:pt>
                <c:pt idx="180">
                  <c:v>209.606353232</c:v>
                </c:pt>
                <c:pt idx="181">
                  <c:v>15.557553231999977</c:v>
                </c:pt>
                <c:pt idx="182">
                  <c:v>8.5483532319999949</c:v>
                </c:pt>
                <c:pt idx="183">
                  <c:v>24.486326274999985</c:v>
                </c:pt>
                <c:pt idx="184">
                  <c:v>16.512535033999971</c:v>
                </c:pt>
                <c:pt idx="185">
                  <c:v>3.8605070939999862</c:v>
                </c:pt>
                <c:pt idx="186">
                  <c:v>49.969393511999989</c:v>
                </c:pt>
                <c:pt idx="187">
                  <c:v>95.270371013000002</c:v>
                </c:pt>
                <c:pt idx="188">
                  <c:v>35.944594154000001</c:v>
                </c:pt>
                <c:pt idx="189">
                  <c:v>242.40759415399998</c:v>
                </c:pt>
                <c:pt idx="190">
                  <c:v>411.36782426899998</c:v>
                </c:pt>
                <c:pt idx="191">
                  <c:v>550.41782426899999</c:v>
                </c:pt>
                <c:pt idx="192">
                  <c:v>512.67982426899994</c:v>
                </c:pt>
                <c:pt idx="193">
                  <c:v>416.23599999999999</c:v>
                </c:pt>
                <c:pt idx="194">
                  <c:v>205.90882426900001</c:v>
                </c:pt>
                <c:pt idx="195">
                  <c:v>-23.886375731000001</c:v>
                </c:pt>
                <c:pt idx="196">
                  <c:v>22.282935390999992</c:v>
                </c:pt>
                <c:pt idx="197">
                  <c:v>1.5629406389999931</c:v>
                </c:pt>
                <c:pt idx="198">
                  <c:v>-18.073853386000003</c:v>
                </c:pt>
                <c:pt idx="199">
                  <c:v>19.382084457999998</c:v>
                </c:pt>
                <c:pt idx="200">
                  <c:v>-85.100805845999972</c:v>
                </c:pt>
                <c:pt idx="201">
                  <c:v>449.8151941540001</c:v>
                </c:pt>
                <c:pt idx="202">
                  <c:v>437.82985526999994</c:v>
                </c:pt>
                <c:pt idx="203">
                  <c:v>578.71185526999989</c:v>
                </c:pt>
                <c:pt idx="204">
                  <c:v>337.72259415400003</c:v>
                </c:pt>
                <c:pt idx="205">
                  <c:v>332.81405526999993</c:v>
                </c:pt>
                <c:pt idx="206">
                  <c:v>131.78325526999996</c:v>
                </c:pt>
                <c:pt idx="207">
                  <c:v>14.653431855999951</c:v>
                </c:pt>
                <c:pt idx="208">
                  <c:v>-9.4730270000000019E-3</c:v>
                </c:pt>
                <c:pt idx="209">
                  <c:v>-21.291290477999997</c:v>
                </c:pt>
                <c:pt idx="210">
                  <c:v>122.67605526999999</c:v>
                </c:pt>
                <c:pt idx="211">
                  <c:v>262.07399415399999</c:v>
                </c:pt>
                <c:pt idx="212">
                  <c:v>151.16559415399999</c:v>
                </c:pt>
                <c:pt idx="213">
                  <c:v>304.00382426899995</c:v>
                </c:pt>
                <c:pt idx="214">
                  <c:v>202.597824269</c:v>
                </c:pt>
                <c:pt idx="215">
                  <c:v>227.04882426899999</c:v>
                </c:pt>
                <c:pt idx="216">
                  <c:v>304.01082426899995</c:v>
                </c:pt>
                <c:pt idx="217">
                  <c:v>188.739594154</c:v>
                </c:pt>
                <c:pt idx="218">
                  <c:v>272.13082426899996</c:v>
                </c:pt>
                <c:pt idx="219">
                  <c:v>134.86962426899998</c:v>
                </c:pt>
                <c:pt idx="220">
                  <c:v>40.145024268999997</c:v>
                </c:pt>
                <c:pt idx="221">
                  <c:v>25.835807319000008</c:v>
                </c:pt>
                <c:pt idx="222">
                  <c:v>-15.985000877000006</c:v>
                </c:pt>
                <c:pt idx="223">
                  <c:v>-68.659375731000011</c:v>
                </c:pt>
                <c:pt idx="224">
                  <c:v>83.432394153999979</c:v>
                </c:pt>
                <c:pt idx="225">
                  <c:v>361.97722426899992</c:v>
                </c:pt>
                <c:pt idx="226">
                  <c:v>448.43079415400007</c:v>
                </c:pt>
                <c:pt idx="227">
                  <c:v>440.65119415400005</c:v>
                </c:pt>
                <c:pt idx="228">
                  <c:v>287.24985527000001</c:v>
                </c:pt>
                <c:pt idx="229">
                  <c:v>112.09835323199999</c:v>
                </c:pt>
                <c:pt idx="230">
                  <c:v>-19.583203184999991</c:v>
                </c:pt>
                <c:pt idx="231">
                  <c:v>175.44055323199998</c:v>
                </c:pt>
                <c:pt idx="232">
                  <c:v>235.19335323199999</c:v>
                </c:pt>
                <c:pt idx="233">
                  <c:v>313.86099415400002</c:v>
                </c:pt>
                <c:pt idx="234">
                  <c:v>255.51305526999997</c:v>
                </c:pt>
                <c:pt idx="235">
                  <c:v>126.82005527</c:v>
                </c:pt>
                <c:pt idx="236">
                  <c:v>218.774594154</c:v>
                </c:pt>
                <c:pt idx="237">
                  <c:v>63.663594154000002</c:v>
                </c:pt>
                <c:pt idx="238">
                  <c:v>210.49759415399998</c:v>
                </c:pt>
                <c:pt idx="239">
                  <c:v>258.21759415399998</c:v>
                </c:pt>
                <c:pt idx="240">
                  <c:v>196.36059415399998</c:v>
                </c:pt>
                <c:pt idx="241">
                  <c:v>274.29125526999997</c:v>
                </c:pt>
                <c:pt idx="242">
                  <c:v>271.02825526999999</c:v>
                </c:pt>
                <c:pt idx="243">
                  <c:v>109.70405527</c:v>
                </c:pt>
                <c:pt idx="244">
                  <c:v>0.62535523299998563</c:v>
                </c:pt>
                <c:pt idx="245">
                  <c:v>-17.637344730000009</c:v>
                </c:pt>
                <c:pt idx="246">
                  <c:v>32.684585816999999</c:v>
                </c:pt>
                <c:pt idx="247">
                  <c:v>30.80744961499996</c:v>
                </c:pt>
                <c:pt idx="248">
                  <c:v>-21.264209256000001</c:v>
                </c:pt>
                <c:pt idx="249">
                  <c:v>-62.294446768000007</c:v>
                </c:pt>
                <c:pt idx="250">
                  <c:v>183.75115323199998</c:v>
                </c:pt>
                <c:pt idx="251">
                  <c:v>222.69715323200001</c:v>
                </c:pt>
                <c:pt idx="252">
                  <c:v>81.496953231999996</c:v>
                </c:pt>
                <c:pt idx="253">
                  <c:v>304.14935323200001</c:v>
                </c:pt>
                <c:pt idx="254">
                  <c:v>383.14955323199996</c:v>
                </c:pt>
                <c:pt idx="255">
                  <c:v>361.955553232</c:v>
                </c:pt>
                <c:pt idx="256">
                  <c:v>614.62739415400006</c:v>
                </c:pt>
                <c:pt idx="257">
                  <c:v>319.98099415400003</c:v>
                </c:pt>
                <c:pt idx="258">
                  <c:v>148.91779415400001</c:v>
                </c:pt>
                <c:pt idx="259">
                  <c:v>127.221394154</c:v>
                </c:pt>
                <c:pt idx="260">
                  <c:v>141.74782426900001</c:v>
                </c:pt>
                <c:pt idx="261">
                  <c:v>-21.262366486999998</c:v>
                </c:pt>
                <c:pt idx="262">
                  <c:v>-38.297405846000004</c:v>
                </c:pt>
                <c:pt idx="263">
                  <c:v>78.226594153999997</c:v>
                </c:pt>
                <c:pt idx="264">
                  <c:v>309.98959415399997</c:v>
                </c:pt>
                <c:pt idx="265">
                  <c:v>369.899594154</c:v>
                </c:pt>
                <c:pt idx="266">
                  <c:v>478.34359415400002</c:v>
                </c:pt>
                <c:pt idx="267">
                  <c:v>225.06525526999999</c:v>
                </c:pt>
                <c:pt idx="268">
                  <c:v>47.444194153999995</c:v>
                </c:pt>
                <c:pt idx="269">
                  <c:v>6.0189941539999987</c:v>
                </c:pt>
                <c:pt idx="270">
                  <c:v>108.29599415399998</c:v>
                </c:pt>
                <c:pt idx="271">
                  <c:v>229.75639415399999</c:v>
                </c:pt>
                <c:pt idx="272">
                  <c:v>140.31365527</c:v>
                </c:pt>
                <c:pt idx="273">
                  <c:v>291.19495323199999</c:v>
                </c:pt>
                <c:pt idx="274">
                  <c:v>237.300633656</c:v>
                </c:pt>
                <c:pt idx="275">
                  <c:v>92.495433655999975</c:v>
                </c:pt>
                <c:pt idx="276">
                  <c:v>-20.330357842999948</c:v>
                </c:pt>
                <c:pt idx="277">
                  <c:v>25.74944215700004</c:v>
                </c:pt>
                <c:pt idx="278">
                  <c:v>17.52505052900003</c:v>
                </c:pt>
                <c:pt idx="279">
                  <c:v>10.315753624000092</c:v>
                </c:pt>
                <c:pt idx="280">
                  <c:v>8.3638158530000073</c:v>
                </c:pt>
                <c:pt idx="281">
                  <c:v>14.117840325999961</c:v>
                </c:pt>
                <c:pt idx="282">
                  <c:v>8.4997125979999915</c:v>
                </c:pt>
                <c:pt idx="283">
                  <c:v>74.331765833000006</c:v>
                </c:pt>
                <c:pt idx="284">
                  <c:v>91.780908448000005</c:v>
                </c:pt>
                <c:pt idx="285">
                  <c:v>-73.572405846000009</c:v>
                </c:pt>
                <c:pt idx="286">
                  <c:v>75.895594153999994</c:v>
                </c:pt>
                <c:pt idx="287">
                  <c:v>74.106824269000001</c:v>
                </c:pt>
                <c:pt idx="288">
                  <c:v>350.97982426899995</c:v>
                </c:pt>
                <c:pt idx="289">
                  <c:v>342.561824269</c:v>
                </c:pt>
                <c:pt idx="290">
                  <c:v>271.43982426899998</c:v>
                </c:pt>
                <c:pt idx="291">
                  <c:v>109.88442426900001</c:v>
                </c:pt>
                <c:pt idx="292">
                  <c:v>14.475624269000001</c:v>
                </c:pt>
                <c:pt idx="293">
                  <c:v>-23.53565541</c:v>
                </c:pt>
                <c:pt idx="294">
                  <c:v>-31.274521275999984</c:v>
                </c:pt>
                <c:pt idx="295">
                  <c:v>-27.739216025000001</c:v>
                </c:pt>
                <c:pt idx="296">
                  <c:v>64.695424269000014</c:v>
                </c:pt>
                <c:pt idx="297">
                  <c:v>343.78562426899998</c:v>
                </c:pt>
                <c:pt idx="298">
                  <c:v>562.24762426899997</c:v>
                </c:pt>
                <c:pt idx="299">
                  <c:v>540.08062426900005</c:v>
                </c:pt>
                <c:pt idx="300">
                  <c:v>745.68919415400001</c:v>
                </c:pt>
                <c:pt idx="301">
                  <c:v>572.51462426900002</c:v>
                </c:pt>
                <c:pt idx="302">
                  <c:v>236.04999415399999</c:v>
                </c:pt>
                <c:pt idx="303">
                  <c:v>168.757594154</c:v>
                </c:pt>
                <c:pt idx="304">
                  <c:v>124.18062426899999</c:v>
                </c:pt>
                <c:pt idx="305">
                  <c:v>126.68542426900001</c:v>
                </c:pt>
                <c:pt idx="306">
                  <c:v>121.08902426900001</c:v>
                </c:pt>
                <c:pt idx="307">
                  <c:v>52.129424268999998</c:v>
                </c:pt>
                <c:pt idx="308">
                  <c:v>210.376824269</c:v>
                </c:pt>
                <c:pt idx="309">
                  <c:v>417.01082426899995</c:v>
                </c:pt>
                <c:pt idx="310">
                  <c:v>523.95882426899993</c:v>
                </c:pt>
                <c:pt idx="311">
                  <c:v>235.953</c:v>
                </c:pt>
                <c:pt idx="312">
                  <c:v>306.74982426899999</c:v>
                </c:pt>
                <c:pt idx="313">
                  <c:v>97.998999999999995</c:v>
                </c:pt>
                <c:pt idx="314">
                  <c:v>226.50582426900002</c:v>
                </c:pt>
                <c:pt idx="315">
                  <c:v>67.128624269000014</c:v>
                </c:pt>
                <c:pt idx="316">
                  <c:v>13.447536949999998</c:v>
                </c:pt>
                <c:pt idx="317">
                  <c:v>-14.741627809999995</c:v>
                </c:pt>
                <c:pt idx="318">
                  <c:v>-27.201833206</c:v>
                </c:pt>
                <c:pt idx="319">
                  <c:v>-84.859005846000017</c:v>
                </c:pt>
                <c:pt idx="320">
                  <c:v>234.66645526999997</c:v>
                </c:pt>
                <c:pt idx="321">
                  <c:v>588.86779415399997</c:v>
                </c:pt>
                <c:pt idx="322">
                  <c:v>397.56395323200002</c:v>
                </c:pt>
                <c:pt idx="323">
                  <c:v>294.17215323200003</c:v>
                </c:pt>
                <c:pt idx="324">
                  <c:v>50.308433655999977</c:v>
                </c:pt>
                <c:pt idx="325">
                  <c:v>23.809833655999974</c:v>
                </c:pt>
                <c:pt idx="326">
                  <c:v>-15.552839760999923</c:v>
                </c:pt>
                <c:pt idx="327">
                  <c:v>11.9344325290001</c:v>
                </c:pt>
                <c:pt idx="328">
                  <c:v>8.2003057850000189</c:v>
                </c:pt>
                <c:pt idx="329">
                  <c:v>-13.181122732000018</c:v>
                </c:pt>
                <c:pt idx="330">
                  <c:v>-38.334496540999993</c:v>
                </c:pt>
                <c:pt idx="331">
                  <c:v>43.915483825999999</c:v>
                </c:pt>
                <c:pt idx="332">
                  <c:v>231.70725526999999</c:v>
                </c:pt>
                <c:pt idx="333">
                  <c:v>286.82159415399997</c:v>
                </c:pt>
                <c:pt idx="334">
                  <c:v>438.03459415399999</c:v>
                </c:pt>
                <c:pt idx="335">
                  <c:v>238.863594154</c:v>
                </c:pt>
                <c:pt idx="336">
                  <c:v>223.10059415399999</c:v>
                </c:pt>
                <c:pt idx="337">
                  <c:v>11.290594153999999</c:v>
                </c:pt>
                <c:pt idx="338">
                  <c:v>4.5569884050000002</c:v>
                </c:pt>
                <c:pt idx="339">
                  <c:v>14.930408765999998</c:v>
                </c:pt>
                <c:pt idx="340">
                  <c:v>-0.68624932300000185</c:v>
                </c:pt>
                <c:pt idx="341">
                  <c:v>-66.714575731000011</c:v>
                </c:pt>
                <c:pt idx="342">
                  <c:v>51.95042426900001</c:v>
                </c:pt>
                <c:pt idx="343">
                  <c:v>36.056994153999987</c:v>
                </c:pt>
                <c:pt idx="344">
                  <c:v>54.089455269999974</c:v>
                </c:pt>
                <c:pt idx="345">
                  <c:v>177.98479415400001</c:v>
                </c:pt>
                <c:pt idx="346">
                  <c:v>325.50705526999997</c:v>
                </c:pt>
                <c:pt idx="347">
                  <c:v>564.51205526999991</c:v>
                </c:pt>
                <c:pt idx="348">
                  <c:v>755.04085526999995</c:v>
                </c:pt>
                <c:pt idx="349">
                  <c:v>534.77399415400009</c:v>
                </c:pt>
                <c:pt idx="350">
                  <c:v>130.99585526999996</c:v>
                </c:pt>
                <c:pt idx="351">
                  <c:v>107.179353232</c:v>
                </c:pt>
                <c:pt idx="352">
                  <c:v>186.10285526999999</c:v>
                </c:pt>
                <c:pt idx="353">
                  <c:v>164.09679415400001</c:v>
                </c:pt>
                <c:pt idx="354">
                  <c:v>214.47139415399997</c:v>
                </c:pt>
                <c:pt idx="355">
                  <c:v>174.59339415399998</c:v>
                </c:pt>
                <c:pt idx="356">
                  <c:v>165.79625526999999</c:v>
                </c:pt>
                <c:pt idx="357">
                  <c:v>376.61559415400001</c:v>
                </c:pt>
                <c:pt idx="358">
                  <c:v>184.39325527</c:v>
                </c:pt>
                <c:pt idx="359">
                  <c:v>548.17325526999991</c:v>
                </c:pt>
                <c:pt idx="360">
                  <c:v>375.73225526999994</c:v>
                </c:pt>
                <c:pt idx="361">
                  <c:v>74.211255269999995</c:v>
                </c:pt>
                <c:pt idx="362">
                  <c:v>-20.929744730000007</c:v>
                </c:pt>
                <c:pt idx="363">
                  <c:v>11.296031767999986</c:v>
                </c:pt>
                <c:pt idx="364">
                  <c:v>10.829799710999993</c:v>
                </c:pt>
                <c:pt idx="365">
                  <c:v>23.927880548999994</c:v>
                </c:pt>
                <c:pt idx="366">
                  <c:v>31.885580585</c:v>
                </c:pt>
                <c:pt idx="367">
                  <c:v>6.2153824969999842</c:v>
                </c:pt>
                <c:pt idx="368">
                  <c:v>137.64865526999998</c:v>
                </c:pt>
                <c:pt idx="369">
                  <c:v>55.630855269999998</c:v>
                </c:pt>
                <c:pt idx="370">
                  <c:v>289.67615323199993</c:v>
                </c:pt>
                <c:pt idx="371">
                  <c:v>668.19145527000001</c:v>
                </c:pt>
                <c:pt idx="372">
                  <c:v>488.82135323199992</c:v>
                </c:pt>
                <c:pt idx="373">
                  <c:v>498.41715323199998</c:v>
                </c:pt>
                <c:pt idx="374">
                  <c:v>322.55775323199998</c:v>
                </c:pt>
                <c:pt idx="375">
                  <c:v>191.15165526999999</c:v>
                </c:pt>
                <c:pt idx="376">
                  <c:v>25.853618125000001</c:v>
                </c:pt>
                <c:pt idx="377">
                  <c:v>58.521394153999992</c:v>
                </c:pt>
                <c:pt idx="378">
                  <c:v>75.761394153999987</c:v>
                </c:pt>
                <c:pt idx="379">
                  <c:v>241.67739415399998</c:v>
                </c:pt>
                <c:pt idx="380">
                  <c:v>368.30582426899997</c:v>
                </c:pt>
                <c:pt idx="381">
                  <c:v>350.68659415399998</c:v>
                </c:pt>
                <c:pt idx="382">
                  <c:v>222.870824269</c:v>
                </c:pt>
                <c:pt idx="383">
                  <c:v>292.91182426899996</c:v>
                </c:pt>
                <c:pt idx="384">
                  <c:v>417.79559415400001</c:v>
                </c:pt>
                <c:pt idx="385">
                  <c:v>366.55259415400002</c:v>
                </c:pt>
                <c:pt idx="386">
                  <c:v>364.60959415399998</c:v>
                </c:pt>
                <c:pt idx="387">
                  <c:v>114.852394154</c:v>
                </c:pt>
                <c:pt idx="388">
                  <c:v>6.5983941539999975</c:v>
                </c:pt>
                <c:pt idx="389">
                  <c:v>25.762652558000003</c:v>
                </c:pt>
                <c:pt idx="390">
                  <c:v>-16.915807497000003</c:v>
                </c:pt>
                <c:pt idx="391">
                  <c:v>-5.6762442309999894</c:v>
                </c:pt>
                <c:pt idx="392">
                  <c:v>-33.739548525000018</c:v>
                </c:pt>
                <c:pt idx="393">
                  <c:v>0.74403812899999322</c:v>
                </c:pt>
                <c:pt idx="394">
                  <c:v>-10.243805846000033</c:v>
                </c:pt>
                <c:pt idx="395">
                  <c:v>151.05145526999996</c:v>
                </c:pt>
                <c:pt idx="396">
                  <c:v>113.72605526999995</c:v>
                </c:pt>
                <c:pt idx="397">
                  <c:v>192.70905526999996</c:v>
                </c:pt>
                <c:pt idx="398">
                  <c:v>286.79165526999992</c:v>
                </c:pt>
                <c:pt idx="399">
                  <c:v>396.51599415400005</c:v>
                </c:pt>
                <c:pt idx="400">
                  <c:v>139.373794154</c:v>
                </c:pt>
                <c:pt idx="401">
                  <c:v>192.35605526999996</c:v>
                </c:pt>
                <c:pt idx="402">
                  <c:v>28.358055269999994</c:v>
                </c:pt>
                <c:pt idx="403">
                  <c:v>23.088255269999994</c:v>
                </c:pt>
                <c:pt idx="404">
                  <c:v>238.64059415399998</c:v>
                </c:pt>
                <c:pt idx="405">
                  <c:v>219.12959415399999</c:v>
                </c:pt>
                <c:pt idx="406">
                  <c:v>185.275594154</c:v>
                </c:pt>
                <c:pt idx="407">
                  <c:v>457.86959415399997</c:v>
                </c:pt>
                <c:pt idx="408">
                  <c:v>37.776594154000001</c:v>
                </c:pt>
                <c:pt idx="409">
                  <c:v>273.68382426899996</c:v>
                </c:pt>
                <c:pt idx="410">
                  <c:v>158.204824269</c:v>
                </c:pt>
                <c:pt idx="411">
                  <c:v>93.200594153999987</c:v>
                </c:pt>
                <c:pt idx="412">
                  <c:v>-29.077582723999999</c:v>
                </c:pt>
                <c:pt idx="413">
                  <c:v>-6.825941695000016</c:v>
                </c:pt>
                <c:pt idx="414">
                  <c:v>-8.627621757999993</c:v>
                </c:pt>
                <c:pt idx="415">
                  <c:v>36.547673562000014</c:v>
                </c:pt>
                <c:pt idx="416">
                  <c:v>-29.296698364000012</c:v>
                </c:pt>
                <c:pt idx="417">
                  <c:v>18.543224701999979</c:v>
                </c:pt>
                <c:pt idx="418">
                  <c:v>12.414553231999976</c:v>
                </c:pt>
                <c:pt idx="419">
                  <c:v>431.28855323199991</c:v>
                </c:pt>
                <c:pt idx="420">
                  <c:v>184.95703365599994</c:v>
                </c:pt>
                <c:pt idx="421">
                  <c:v>282.84055323199999</c:v>
                </c:pt>
                <c:pt idx="422">
                  <c:v>11.082833655999973</c:v>
                </c:pt>
                <c:pt idx="423">
                  <c:v>1.2820760849999788</c:v>
                </c:pt>
                <c:pt idx="424">
                  <c:v>-17.742883788999986</c:v>
                </c:pt>
                <c:pt idx="425">
                  <c:v>-20.468813816999987</c:v>
                </c:pt>
                <c:pt idx="426">
                  <c:v>29.401423899999987</c:v>
                </c:pt>
                <c:pt idx="427">
                  <c:v>24.609414145999974</c:v>
                </c:pt>
                <c:pt idx="428">
                  <c:v>-33.868755912000005</c:v>
                </c:pt>
                <c:pt idx="429">
                  <c:v>-18.63161885300002</c:v>
                </c:pt>
                <c:pt idx="430">
                  <c:v>49.734699313999968</c:v>
                </c:pt>
                <c:pt idx="431">
                  <c:v>-26.605246768000011</c:v>
                </c:pt>
                <c:pt idx="432">
                  <c:v>71.094753231999988</c:v>
                </c:pt>
                <c:pt idx="433">
                  <c:v>23.911098214999978</c:v>
                </c:pt>
                <c:pt idx="434">
                  <c:v>-6.9752467680000114</c:v>
                </c:pt>
                <c:pt idx="435">
                  <c:v>23.36620114499998</c:v>
                </c:pt>
                <c:pt idx="436">
                  <c:v>6.1427639219999834</c:v>
                </c:pt>
                <c:pt idx="437">
                  <c:v>-15.846683418000023</c:v>
                </c:pt>
                <c:pt idx="438">
                  <c:v>-26.884392583000007</c:v>
                </c:pt>
                <c:pt idx="439">
                  <c:v>-26.799191571000033</c:v>
                </c:pt>
                <c:pt idx="440">
                  <c:v>34.542789441999979</c:v>
                </c:pt>
                <c:pt idx="441">
                  <c:v>-8.0622326259999539</c:v>
                </c:pt>
                <c:pt idx="442">
                  <c:v>61.26361338899995</c:v>
                </c:pt>
                <c:pt idx="443">
                  <c:v>458.96845526999999</c:v>
                </c:pt>
                <c:pt idx="444">
                  <c:v>175.99075323199997</c:v>
                </c:pt>
                <c:pt idx="445">
                  <c:v>14.734579972000036</c:v>
                </c:pt>
                <c:pt idx="446">
                  <c:v>-22.095257566999965</c:v>
                </c:pt>
                <c:pt idx="447">
                  <c:v>-19.925355130999989</c:v>
                </c:pt>
                <c:pt idx="448">
                  <c:v>-8.3713956989999865</c:v>
                </c:pt>
                <c:pt idx="449">
                  <c:v>-6.829785237000018</c:v>
                </c:pt>
                <c:pt idx="450">
                  <c:v>21.988829052999986</c:v>
                </c:pt>
                <c:pt idx="451">
                  <c:v>63.159016939000004</c:v>
                </c:pt>
                <c:pt idx="452">
                  <c:v>-24.730263995999998</c:v>
                </c:pt>
                <c:pt idx="453">
                  <c:v>75.676367460999984</c:v>
                </c:pt>
                <c:pt idx="454">
                  <c:v>51.553594153999995</c:v>
                </c:pt>
                <c:pt idx="455">
                  <c:v>50.163824268999996</c:v>
                </c:pt>
                <c:pt idx="456">
                  <c:v>282.07582426899995</c:v>
                </c:pt>
                <c:pt idx="457">
                  <c:v>211.226594154</c:v>
                </c:pt>
                <c:pt idx="458">
                  <c:v>270.25825526999995</c:v>
                </c:pt>
                <c:pt idx="459">
                  <c:v>157.50482426900001</c:v>
                </c:pt>
                <c:pt idx="460">
                  <c:v>16.760394154</c:v>
                </c:pt>
                <c:pt idx="461">
                  <c:v>-26.794529010000005</c:v>
                </c:pt>
                <c:pt idx="462">
                  <c:v>-22.138365920000009</c:v>
                </c:pt>
                <c:pt idx="463">
                  <c:v>-0.46494473000000652</c:v>
                </c:pt>
                <c:pt idx="464">
                  <c:v>400.82039415399998</c:v>
                </c:pt>
                <c:pt idx="465">
                  <c:v>225.80065526999996</c:v>
                </c:pt>
                <c:pt idx="466">
                  <c:v>-10.342846767999989</c:v>
                </c:pt>
                <c:pt idx="467">
                  <c:v>275.28315323199996</c:v>
                </c:pt>
                <c:pt idx="468">
                  <c:v>270.95635323200003</c:v>
                </c:pt>
                <c:pt idx="469">
                  <c:v>113.24555323199998</c:v>
                </c:pt>
                <c:pt idx="470">
                  <c:v>-26.616051011000003</c:v>
                </c:pt>
                <c:pt idx="471">
                  <c:v>21.950296592000086</c:v>
                </c:pt>
                <c:pt idx="472">
                  <c:v>11.164895572999979</c:v>
                </c:pt>
                <c:pt idx="473">
                  <c:v>-40.75739491700002</c:v>
                </c:pt>
                <c:pt idx="474">
                  <c:v>9.4799328010000163</c:v>
                </c:pt>
                <c:pt idx="475">
                  <c:v>14.372784949999984</c:v>
                </c:pt>
                <c:pt idx="476">
                  <c:v>183.67625526999998</c:v>
                </c:pt>
                <c:pt idx="477">
                  <c:v>148.21659415399998</c:v>
                </c:pt>
                <c:pt idx="478">
                  <c:v>317.79282426899999</c:v>
                </c:pt>
                <c:pt idx="479">
                  <c:v>256.88359415399998</c:v>
                </c:pt>
                <c:pt idx="480">
                  <c:v>214.12425526999999</c:v>
                </c:pt>
                <c:pt idx="481">
                  <c:v>143.57359415399998</c:v>
                </c:pt>
                <c:pt idx="482">
                  <c:v>67.919255269999994</c:v>
                </c:pt>
                <c:pt idx="483">
                  <c:v>3.819999284999998</c:v>
                </c:pt>
                <c:pt idx="484">
                  <c:v>-0.97475136299999943</c:v>
                </c:pt>
                <c:pt idx="485">
                  <c:v>-30.077620607000004</c:v>
                </c:pt>
                <c:pt idx="486">
                  <c:v>-1.7991099500000274</c:v>
                </c:pt>
                <c:pt idx="487">
                  <c:v>33.853206445999994</c:v>
                </c:pt>
                <c:pt idx="488">
                  <c:v>-18.031461418999999</c:v>
                </c:pt>
                <c:pt idx="489">
                  <c:v>117.99085527</c:v>
                </c:pt>
                <c:pt idx="490">
                  <c:v>376.59945526999996</c:v>
                </c:pt>
                <c:pt idx="491">
                  <c:v>440.63265526999999</c:v>
                </c:pt>
                <c:pt idx="492">
                  <c:v>485.82005526999995</c:v>
                </c:pt>
                <c:pt idx="493">
                  <c:v>503.76005526999995</c:v>
                </c:pt>
                <c:pt idx="494">
                  <c:v>118.44745526999998</c:v>
                </c:pt>
                <c:pt idx="495">
                  <c:v>2.6429448000009872E-2</c:v>
                </c:pt>
                <c:pt idx="496">
                  <c:v>26.036045637000004</c:v>
                </c:pt>
                <c:pt idx="497">
                  <c:v>-7.8550582160000193</c:v>
                </c:pt>
                <c:pt idx="498">
                  <c:v>22.821259797000007</c:v>
                </c:pt>
                <c:pt idx="499">
                  <c:v>38.200382726999997</c:v>
                </c:pt>
                <c:pt idx="500">
                  <c:v>-39.933465917000007</c:v>
                </c:pt>
                <c:pt idx="501">
                  <c:v>7.9717495599999673</c:v>
                </c:pt>
                <c:pt idx="502">
                  <c:v>-38.79179511400001</c:v>
                </c:pt>
                <c:pt idx="503">
                  <c:v>118.26625526999999</c:v>
                </c:pt>
                <c:pt idx="504">
                  <c:v>306.06625526999994</c:v>
                </c:pt>
                <c:pt idx="505">
                  <c:v>257.59559415399997</c:v>
                </c:pt>
                <c:pt idx="506">
                  <c:v>73.255594153999994</c:v>
                </c:pt>
                <c:pt idx="507">
                  <c:v>48.900594153999997</c:v>
                </c:pt>
                <c:pt idx="508">
                  <c:v>105.116224269</c:v>
                </c:pt>
                <c:pt idx="509">
                  <c:v>22.842587006000002</c:v>
                </c:pt>
                <c:pt idx="510">
                  <c:v>-16.67068823799999</c:v>
                </c:pt>
                <c:pt idx="511">
                  <c:v>24.291442542999999</c:v>
                </c:pt>
                <c:pt idx="512">
                  <c:v>-1.014306917000009</c:v>
                </c:pt>
                <c:pt idx="513">
                  <c:v>65.352753231999984</c:v>
                </c:pt>
                <c:pt idx="514">
                  <c:v>213.14523365599999</c:v>
                </c:pt>
                <c:pt idx="515">
                  <c:v>317.95523365599996</c:v>
                </c:pt>
                <c:pt idx="516">
                  <c:v>526.08135323199986</c:v>
                </c:pt>
                <c:pt idx="517">
                  <c:v>628.07245527000009</c:v>
                </c:pt>
                <c:pt idx="518">
                  <c:v>182.85935323199996</c:v>
                </c:pt>
                <c:pt idx="519">
                  <c:v>9.1935160499999906</c:v>
                </c:pt>
                <c:pt idx="520">
                  <c:v>36.549021812000007</c:v>
                </c:pt>
                <c:pt idx="521">
                  <c:v>6.992594153999999</c:v>
                </c:pt>
                <c:pt idx="522">
                  <c:v>-19.654461993999998</c:v>
                </c:pt>
                <c:pt idx="523">
                  <c:v>-64.539975731000013</c:v>
                </c:pt>
                <c:pt idx="524">
                  <c:v>192.477594154</c:v>
                </c:pt>
                <c:pt idx="525">
                  <c:v>81.521594153999985</c:v>
                </c:pt>
                <c:pt idx="526">
                  <c:v>299.17659415399999</c:v>
                </c:pt>
                <c:pt idx="527">
                  <c:v>569.62382426900001</c:v>
                </c:pt>
                <c:pt idx="528">
                  <c:v>509.31582426899996</c:v>
                </c:pt>
                <c:pt idx="529">
                  <c:v>185.99882426900001</c:v>
                </c:pt>
                <c:pt idx="530">
                  <c:v>136.57082426900001</c:v>
                </c:pt>
                <c:pt idx="531">
                  <c:v>48.349594154000002</c:v>
                </c:pt>
                <c:pt idx="532">
                  <c:v>32.816194153999994</c:v>
                </c:pt>
                <c:pt idx="533">
                  <c:v>2.4291528669999969</c:v>
                </c:pt>
                <c:pt idx="534">
                  <c:v>-0.66578371000004699</c:v>
                </c:pt>
                <c:pt idx="535">
                  <c:v>30.680712419999967</c:v>
                </c:pt>
                <c:pt idx="536">
                  <c:v>3.8875469109999541</c:v>
                </c:pt>
                <c:pt idx="537">
                  <c:v>38.331730543000013</c:v>
                </c:pt>
                <c:pt idx="538">
                  <c:v>24.90363365599999</c:v>
                </c:pt>
                <c:pt idx="539">
                  <c:v>27.12445801900007</c:v>
                </c:pt>
                <c:pt idx="540">
                  <c:v>107.79984215700004</c:v>
                </c:pt>
                <c:pt idx="541">
                  <c:v>710.88645526999994</c:v>
                </c:pt>
                <c:pt idx="542">
                  <c:v>359.66319415400005</c:v>
                </c:pt>
                <c:pt idx="543">
                  <c:v>2.5375532319999912</c:v>
                </c:pt>
                <c:pt idx="544">
                  <c:v>-10.594853092000019</c:v>
                </c:pt>
                <c:pt idx="545">
                  <c:v>16.064200384999989</c:v>
                </c:pt>
                <c:pt idx="546">
                  <c:v>31.324052986000002</c:v>
                </c:pt>
                <c:pt idx="547">
                  <c:v>5.3432378419999846</c:v>
                </c:pt>
                <c:pt idx="548">
                  <c:v>1.2393472939999992</c:v>
                </c:pt>
                <c:pt idx="549">
                  <c:v>21.564401910000001</c:v>
                </c:pt>
                <c:pt idx="550">
                  <c:v>-21.725405846000001</c:v>
                </c:pt>
                <c:pt idx="551">
                  <c:v>160.57959415399998</c:v>
                </c:pt>
                <c:pt idx="552">
                  <c:v>367.08782426899995</c:v>
                </c:pt>
                <c:pt idx="553">
                  <c:v>473.88682426899999</c:v>
                </c:pt>
                <c:pt idx="554">
                  <c:v>674.65082426899994</c:v>
                </c:pt>
                <c:pt idx="555">
                  <c:v>340.05759415400001</c:v>
                </c:pt>
                <c:pt idx="556">
                  <c:v>193.83902426900002</c:v>
                </c:pt>
                <c:pt idx="557">
                  <c:v>101.67699415399998</c:v>
                </c:pt>
                <c:pt idx="558">
                  <c:v>-13.305209619000001</c:v>
                </c:pt>
                <c:pt idx="559">
                  <c:v>-29.486937799000007</c:v>
                </c:pt>
                <c:pt idx="560">
                  <c:v>-18.021334238000041</c:v>
                </c:pt>
                <c:pt idx="561">
                  <c:v>-39.275527528999987</c:v>
                </c:pt>
                <c:pt idx="562">
                  <c:v>368.05705526999998</c:v>
                </c:pt>
                <c:pt idx="563">
                  <c:v>286.30245527</c:v>
                </c:pt>
                <c:pt idx="564">
                  <c:v>-41.693366343999983</c:v>
                </c:pt>
                <c:pt idx="565">
                  <c:v>244.59585526999993</c:v>
                </c:pt>
                <c:pt idx="566">
                  <c:v>177.64445526999998</c:v>
                </c:pt>
                <c:pt idx="567">
                  <c:v>254.89165526999997</c:v>
                </c:pt>
                <c:pt idx="568">
                  <c:v>109.548953232</c:v>
                </c:pt>
                <c:pt idx="569">
                  <c:v>15.076918161999988</c:v>
                </c:pt>
                <c:pt idx="570">
                  <c:v>33.537055269999996</c:v>
                </c:pt>
                <c:pt idx="571">
                  <c:v>98.798194154000001</c:v>
                </c:pt>
                <c:pt idx="572">
                  <c:v>124.574594154</c:v>
                </c:pt>
                <c:pt idx="573">
                  <c:v>173.17159415399999</c:v>
                </c:pt>
                <c:pt idx="574">
                  <c:v>293.34582426899999</c:v>
                </c:pt>
                <c:pt idx="575">
                  <c:v>119.24059415399999</c:v>
                </c:pt>
                <c:pt idx="576">
                  <c:v>329.79459415399998</c:v>
                </c:pt>
                <c:pt idx="577">
                  <c:v>3.2158242690000001</c:v>
                </c:pt>
                <c:pt idx="578">
                  <c:v>3.9495941539999984</c:v>
                </c:pt>
                <c:pt idx="579">
                  <c:v>7.6241165669999971</c:v>
                </c:pt>
                <c:pt idx="580">
                  <c:v>-1.5710058460000009</c:v>
                </c:pt>
                <c:pt idx="581">
                  <c:v>-3.6972058460000046</c:v>
                </c:pt>
                <c:pt idx="582">
                  <c:v>-19.253223808000008</c:v>
                </c:pt>
                <c:pt idx="583">
                  <c:v>111.708953232</c:v>
                </c:pt>
                <c:pt idx="584">
                  <c:v>18.031511579999961</c:v>
                </c:pt>
                <c:pt idx="585">
                  <c:v>194.04323365599998</c:v>
                </c:pt>
                <c:pt idx="586">
                  <c:v>217.51803365599997</c:v>
                </c:pt>
                <c:pt idx="587">
                  <c:v>60.208242157000058</c:v>
                </c:pt>
                <c:pt idx="588">
                  <c:v>270.632633656</c:v>
                </c:pt>
                <c:pt idx="589">
                  <c:v>31.601433655999994</c:v>
                </c:pt>
                <c:pt idx="590">
                  <c:v>103.114633656</c:v>
                </c:pt>
                <c:pt idx="591">
                  <c:v>94.345353231999994</c:v>
                </c:pt>
                <c:pt idx="592">
                  <c:v>-22.887601334000006</c:v>
                </c:pt>
                <c:pt idx="593">
                  <c:v>-6.7963038110000049</c:v>
                </c:pt>
                <c:pt idx="594">
                  <c:v>6.1876058699999978</c:v>
                </c:pt>
                <c:pt idx="595">
                  <c:v>-15.747437117000006</c:v>
                </c:pt>
                <c:pt idx="596">
                  <c:v>166.459594154</c:v>
                </c:pt>
                <c:pt idx="597">
                  <c:v>350.04259415399997</c:v>
                </c:pt>
                <c:pt idx="598">
                  <c:v>409.33559415399998</c:v>
                </c:pt>
                <c:pt idx="599">
                  <c:v>366.548594154</c:v>
                </c:pt>
                <c:pt idx="600">
                  <c:v>397.19459415400001</c:v>
                </c:pt>
                <c:pt idx="601">
                  <c:v>161.835824269</c:v>
                </c:pt>
                <c:pt idx="602">
                  <c:v>94.972594153999992</c:v>
                </c:pt>
                <c:pt idx="603">
                  <c:v>32.533838289999998</c:v>
                </c:pt>
                <c:pt idx="604">
                  <c:v>-1.1287907810000015</c:v>
                </c:pt>
                <c:pt idx="605">
                  <c:v>-14.680589235000014</c:v>
                </c:pt>
                <c:pt idx="606">
                  <c:v>20.188395393000015</c:v>
                </c:pt>
                <c:pt idx="607">
                  <c:v>20.160268203000015</c:v>
                </c:pt>
                <c:pt idx="608">
                  <c:v>162.31805526999995</c:v>
                </c:pt>
                <c:pt idx="609">
                  <c:v>226.68245526999996</c:v>
                </c:pt>
                <c:pt idx="610">
                  <c:v>451.16765526999995</c:v>
                </c:pt>
                <c:pt idx="611">
                  <c:v>452.98765526999995</c:v>
                </c:pt>
                <c:pt idx="612">
                  <c:v>307.34545527</c:v>
                </c:pt>
                <c:pt idx="613">
                  <c:v>7.0181532319999826</c:v>
                </c:pt>
                <c:pt idx="614">
                  <c:v>136.73205526999996</c:v>
                </c:pt>
                <c:pt idx="615">
                  <c:v>105.50265526999996</c:v>
                </c:pt>
                <c:pt idx="616">
                  <c:v>130.42145527</c:v>
                </c:pt>
                <c:pt idx="617">
                  <c:v>86.027855270000003</c:v>
                </c:pt>
                <c:pt idx="618">
                  <c:v>27.045638715000003</c:v>
                </c:pt>
                <c:pt idx="619">
                  <c:v>-3.8536168470000267</c:v>
                </c:pt>
                <c:pt idx="620">
                  <c:v>-47.555246768000011</c:v>
                </c:pt>
                <c:pt idx="621">
                  <c:v>45.677753231999986</c:v>
                </c:pt>
                <c:pt idx="622">
                  <c:v>150.936753232</c:v>
                </c:pt>
                <c:pt idx="623">
                  <c:v>173.48403365599998</c:v>
                </c:pt>
                <c:pt idx="624">
                  <c:v>157.70303365599997</c:v>
                </c:pt>
                <c:pt idx="625">
                  <c:v>221.72975323199998</c:v>
                </c:pt>
                <c:pt idx="626">
                  <c:v>15.563753231999987</c:v>
                </c:pt>
                <c:pt idx="627">
                  <c:v>0.97110437499999536</c:v>
                </c:pt>
                <c:pt idx="628">
                  <c:v>-15.147244323000006</c:v>
                </c:pt>
                <c:pt idx="629">
                  <c:v>11.729088209000006</c:v>
                </c:pt>
                <c:pt idx="630">
                  <c:v>13.111362275999999</c:v>
                </c:pt>
                <c:pt idx="631">
                  <c:v>30.555526664999984</c:v>
                </c:pt>
                <c:pt idx="632">
                  <c:v>60.946587617999946</c:v>
                </c:pt>
                <c:pt idx="633">
                  <c:v>12.701794197999959</c:v>
                </c:pt>
                <c:pt idx="634">
                  <c:v>18.350433655999979</c:v>
                </c:pt>
                <c:pt idx="635">
                  <c:v>672.43045527000004</c:v>
                </c:pt>
                <c:pt idx="636">
                  <c:v>658.29355323200002</c:v>
                </c:pt>
                <c:pt idx="637">
                  <c:v>7.3555415400000639</c:v>
                </c:pt>
                <c:pt idx="638">
                  <c:v>59.330833655999974</c:v>
                </c:pt>
                <c:pt idx="639">
                  <c:v>0.68492680299998032</c:v>
                </c:pt>
                <c:pt idx="640">
                  <c:v>20.842493392999952</c:v>
                </c:pt>
                <c:pt idx="641">
                  <c:v>-17.559446872999992</c:v>
                </c:pt>
                <c:pt idx="642">
                  <c:v>-6.1736826530000197</c:v>
                </c:pt>
                <c:pt idx="643">
                  <c:v>10.398420527999999</c:v>
                </c:pt>
                <c:pt idx="644">
                  <c:v>41.092823949999989</c:v>
                </c:pt>
                <c:pt idx="645">
                  <c:v>7.0975974869999918</c:v>
                </c:pt>
                <c:pt idx="646">
                  <c:v>-9.3496514549999841</c:v>
                </c:pt>
                <c:pt idx="647">
                  <c:v>-53.779972711000006</c:v>
                </c:pt>
                <c:pt idx="648">
                  <c:v>274.11075323199998</c:v>
                </c:pt>
                <c:pt idx="649">
                  <c:v>266.11775323199998</c:v>
                </c:pt>
                <c:pt idx="650">
                  <c:v>237.89903365599997</c:v>
                </c:pt>
                <c:pt idx="651">
                  <c:v>149.27775323199998</c:v>
                </c:pt>
                <c:pt idx="652">
                  <c:v>20.112395951999979</c:v>
                </c:pt>
                <c:pt idx="653">
                  <c:v>-22.931019682000027</c:v>
                </c:pt>
                <c:pt idx="654">
                  <c:v>-15.835222322000044</c:v>
                </c:pt>
                <c:pt idx="655">
                  <c:v>-17.258734110000006</c:v>
                </c:pt>
                <c:pt idx="656">
                  <c:v>-20.758792131000011</c:v>
                </c:pt>
                <c:pt idx="657">
                  <c:v>-22.933320142999918</c:v>
                </c:pt>
                <c:pt idx="658">
                  <c:v>38.611407659000079</c:v>
                </c:pt>
                <c:pt idx="659">
                  <c:v>33.120665695000007</c:v>
                </c:pt>
                <c:pt idx="660">
                  <c:v>-19.38235317800002</c:v>
                </c:pt>
                <c:pt idx="661">
                  <c:v>-43.008778659999955</c:v>
                </c:pt>
                <c:pt idx="662">
                  <c:v>-1.0907649959999253</c:v>
                </c:pt>
                <c:pt idx="663">
                  <c:v>24.107128129000049</c:v>
                </c:pt>
                <c:pt idx="664">
                  <c:v>-13.526577675999928</c:v>
                </c:pt>
                <c:pt idx="665">
                  <c:v>29.36782576700001</c:v>
                </c:pt>
                <c:pt idx="666">
                  <c:v>21.668242832000065</c:v>
                </c:pt>
                <c:pt idx="667">
                  <c:v>-24.55049310499999</c:v>
                </c:pt>
                <c:pt idx="668">
                  <c:v>-27.642520057000016</c:v>
                </c:pt>
                <c:pt idx="669">
                  <c:v>27.041890355999989</c:v>
                </c:pt>
                <c:pt idx="670">
                  <c:v>-9.5229867460000026</c:v>
                </c:pt>
                <c:pt idx="671">
                  <c:v>-31.021564209000033</c:v>
                </c:pt>
                <c:pt idx="672">
                  <c:v>-27.201833469000004</c:v>
                </c:pt>
                <c:pt idx="673">
                  <c:v>-22.937811278000009</c:v>
                </c:pt>
                <c:pt idx="674">
                  <c:v>-11.729536378999997</c:v>
                </c:pt>
                <c:pt idx="675">
                  <c:v>-20.897404076000036</c:v>
                </c:pt>
                <c:pt idx="676">
                  <c:v>-15.524086248000014</c:v>
                </c:pt>
                <c:pt idx="677">
                  <c:v>-9.2159342140000433</c:v>
                </c:pt>
                <c:pt idx="678">
                  <c:v>-24.396129432999921</c:v>
                </c:pt>
                <c:pt idx="679">
                  <c:v>-15.531754113000003</c:v>
                </c:pt>
                <c:pt idx="680">
                  <c:v>-19.667140432999904</c:v>
                </c:pt>
                <c:pt idx="681">
                  <c:v>19.905503315999987</c:v>
                </c:pt>
                <c:pt idx="682">
                  <c:v>-25.062953215999965</c:v>
                </c:pt>
                <c:pt idx="683">
                  <c:v>-7.869062994999986</c:v>
                </c:pt>
                <c:pt idx="684">
                  <c:v>17.440906658000007</c:v>
                </c:pt>
                <c:pt idx="685">
                  <c:v>12.771110653999989</c:v>
                </c:pt>
                <c:pt idx="686">
                  <c:v>3.3922897819999926</c:v>
                </c:pt>
                <c:pt idx="687">
                  <c:v>3.4602904800000105</c:v>
                </c:pt>
                <c:pt idx="688">
                  <c:v>-28.053673678999999</c:v>
                </c:pt>
                <c:pt idx="689">
                  <c:v>-22.639747109999995</c:v>
                </c:pt>
                <c:pt idx="690">
                  <c:v>27.951447992999995</c:v>
                </c:pt>
                <c:pt idx="691">
                  <c:v>20.490054592</c:v>
                </c:pt>
                <c:pt idx="692">
                  <c:v>38.362965127999999</c:v>
                </c:pt>
                <c:pt idx="693">
                  <c:v>0.57975326000000493</c:v>
                </c:pt>
                <c:pt idx="694">
                  <c:v>20.764420957999995</c:v>
                </c:pt>
                <c:pt idx="695">
                  <c:v>53.607563592999995</c:v>
                </c:pt>
                <c:pt idx="696">
                  <c:v>-52.117674541000007</c:v>
                </c:pt>
                <c:pt idx="697">
                  <c:v>54.216594153999999</c:v>
                </c:pt>
                <c:pt idx="698">
                  <c:v>45.227255269999993</c:v>
                </c:pt>
                <c:pt idx="699">
                  <c:v>25.464594154</c:v>
                </c:pt>
                <c:pt idx="700">
                  <c:v>0.16073976099999163</c:v>
                </c:pt>
                <c:pt idx="701">
                  <c:v>0.57063823200001207</c:v>
                </c:pt>
                <c:pt idx="702">
                  <c:v>2.7671560060000631</c:v>
                </c:pt>
                <c:pt idx="703">
                  <c:v>-7.7331284509999971</c:v>
                </c:pt>
                <c:pt idx="704">
                  <c:v>-23.424674509000003</c:v>
                </c:pt>
                <c:pt idx="705">
                  <c:v>-16.878391617000016</c:v>
                </c:pt>
                <c:pt idx="706">
                  <c:v>25.179877565999966</c:v>
                </c:pt>
                <c:pt idx="707">
                  <c:v>-27.653760994999931</c:v>
                </c:pt>
                <c:pt idx="708">
                  <c:v>-7.2132103650000063</c:v>
                </c:pt>
                <c:pt idx="709">
                  <c:v>7.8935415130000326</c:v>
                </c:pt>
                <c:pt idx="710">
                  <c:v>18.287326801999967</c:v>
                </c:pt>
                <c:pt idx="711">
                  <c:v>26.186044579999987</c:v>
                </c:pt>
                <c:pt idx="712">
                  <c:v>19.276242740999965</c:v>
                </c:pt>
                <c:pt idx="713">
                  <c:v>-4.8563608440000241</c:v>
                </c:pt>
                <c:pt idx="714">
                  <c:v>-29.277562304000007</c:v>
                </c:pt>
                <c:pt idx="715">
                  <c:v>32.372106297999999</c:v>
                </c:pt>
                <c:pt idx="716">
                  <c:v>-25.971084013999999</c:v>
                </c:pt>
                <c:pt idx="717">
                  <c:v>-4.4747167379999953</c:v>
                </c:pt>
                <c:pt idx="718">
                  <c:v>-10.358158443000001</c:v>
                </c:pt>
                <c:pt idx="719">
                  <c:v>36.637525858000004</c:v>
                </c:pt>
                <c:pt idx="720">
                  <c:v>50.053613709000004</c:v>
                </c:pt>
                <c:pt idx="721">
                  <c:v>-44.007965778000006</c:v>
                </c:pt>
                <c:pt idx="722">
                  <c:v>7.9326295919999978</c:v>
                </c:pt>
                <c:pt idx="723">
                  <c:v>10.733025483999983</c:v>
                </c:pt>
                <c:pt idx="724">
                  <c:v>-8.0369634120000022</c:v>
                </c:pt>
                <c:pt idx="725">
                  <c:v>20.740820372999998</c:v>
                </c:pt>
                <c:pt idx="726">
                  <c:v>-18.945263942999997</c:v>
                </c:pt>
                <c:pt idx="727">
                  <c:v>48.656051108999975</c:v>
                </c:pt>
                <c:pt idx="728">
                  <c:v>28.394687875999981</c:v>
                </c:pt>
                <c:pt idx="729">
                  <c:v>-22.939639662000001</c:v>
                </c:pt>
                <c:pt idx="730">
                  <c:v>26.803570163999975</c:v>
                </c:pt>
                <c:pt idx="731">
                  <c:v>73.597352446999977</c:v>
                </c:pt>
                <c:pt idx="732">
                  <c:v>-24.147166344000027</c:v>
                </c:pt>
                <c:pt idx="733">
                  <c:v>261.679753232</c:v>
                </c:pt>
                <c:pt idx="734">
                  <c:v>56.979353231999994</c:v>
                </c:pt>
                <c:pt idx="735">
                  <c:v>-17.183702513999975</c:v>
                </c:pt>
                <c:pt idx="736">
                  <c:v>36.403106399000009</c:v>
                </c:pt>
                <c:pt idx="737">
                  <c:v>-36.559541968000005</c:v>
                </c:pt>
                <c:pt idx="738">
                  <c:v>49.100394154</c:v>
                </c:pt>
                <c:pt idx="739">
                  <c:v>56.160394154000002</c:v>
                </c:pt>
                <c:pt idx="740">
                  <c:v>76.557824269000008</c:v>
                </c:pt>
                <c:pt idx="741">
                  <c:v>192.47082426899999</c:v>
                </c:pt>
                <c:pt idx="742">
                  <c:v>452.145824269</c:v>
                </c:pt>
                <c:pt idx="743">
                  <c:v>318.33482426899997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7-F241-A14E-CC7F32F0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51"/>
        <c:axId val="1480531647"/>
      </c:scatterChart>
      <c:valAx>
        <c:axId val="14805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31647"/>
        <c:crosses val="autoZero"/>
        <c:crossBetween val="midCat"/>
      </c:valAx>
      <c:valAx>
        <c:axId val="148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196850</xdr:rowOff>
    </xdr:from>
    <xdr:to>
      <xdr:col>15</xdr:col>
      <xdr:colOff>50800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F06A57-9E81-9349-BCFF-D86FDEDF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topLeftCell="C1" workbookViewId="0">
      <selection activeCell="P3" sqref="A1:XFD1048576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12</v>
      </c>
      <c r="H1" t="s">
        <v>7</v>
      </c>
      <c r="I1" t="s">
        <v>6</v>
      </c>
      <c r="J1" t="s">
        <v>8</v>
      </c>
      <c r="K1" t="s">
        <v>5</v>
      </c>
      <c r="L1" t="s">
        <v>9</v>
      </c>
      <c r="M1" t="s">
        <v>10</v>
      </c>
      <c r="O1" t="s">
        <v>11</v>
      </c>
      <c r="P1" t="s">
        <v>13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G2">
        <v>810000</v>
      </c>
      <c r="H2" s="1">
        <v>0</v>
      </c>
      <c r="I2">
        <f>(E2+G2-B2-F2)/1000</f>
        <v>803.86625527000001</v>
      </c>
      <c r="J2">
        <f>ABS(I2)</f>
        <v>803.86625527000001</v>
      </c>
      <c r="K2">
        <f>SUM(I2:I745)</f>
        <v>127588.91694405806</v>
      </c>
      <c r="L2">
        <v>164</v>
      </c>
      <c r="M2">
        <f>744-L2</f>
        <v>580</v>
      </c>
      <c r="O2">
        <f>SUM(J2:J745)</f>
        <v>134469.96130703</v>
      </c>
      <c r="P2">
        <f>O2-K2</f>
        <v>6881.0443629719375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G3">
        <v>1170000</v>
      </c>
      <c r="H3" s="1">
        <v>0.04</v>
      </c>
      <c r="I3">
        <f t="shared" ref="I3:I66" si="2">(E3+G3-B3-F3)/1000</f>
        <v>1154.49125527</v>
      </c>
      <c r="J3">
        <f t="shared" ref="J3:J66" si="3">ABS(I3)</f>
        <v>1154.49125527</v>
      </c>
      <c r="L3">
        <f>L2/7.44</f>
        <v>22.043010752688172</v>
      </c>
      <c r="M3">
        <f>M2/7.44</f>
        <v>77.956989247311824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G4">
        <v>1530000</v>
      </c>
      <c r="H4" s="1">
        <v>0.08</v>
      </c>
      <c r="I4">
        <f t="shared" si="2"/>
        <v>1510.1022552700001</v>
      </c>
      <c r="J4">
        <f t="shared" si="3"/>
        <v>1510.1022552700001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G5">
        <v>1822500</v>
      </c>
      <c r="H5" s="1">
        <v>0.12</v>
      </c>
      <c r="I5">
        <f t="shared" si="2"/>
        <v>1850.462594154</v>
      </c>
      <c r="J5">
        <f t="shared" si="3"/>
        <v>1850.462594154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G6">
        <v>2002500</v>
      </c>
      <c r="H6" s="1">
        <v>0.17</v>
      </c>
      <c r="I6">
        <f t="shared" si="2"/>
        <v>2026.8841941540002</v>
      </c>
      <c r="J6">
        <f t="shared" si="3"/>
        <v>2026.8841941540002</v>
      </c>
      <c r="N6">
        <f>O2+K2</f>
        <v>262058.87825108806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G7">
        <v>2092500</v>
      </c>
      <c r="H7" s="1">
        <v>0.21</v>
      </c>
      <c r="I7">
        <f t="shared" si="2"/>
        <v>2062.9222552700003</v>
      </c>
      <c r="J7">
        <f t="shared" si="3"/>
        <v>2062.9222552700003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G8">
        <v>2205000</v>
      </c>
      <c r="H8" s="1">
        <v>0.25</v>
      </c>
      <c r="I8">
        <f t="shared" si="2"/>
        <v>2173.5722552699999</v>
      </c>
      <c r="J8">
        <f t="shared" si="3"/>
        <v>2173.5722552699999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G9">
        <v>2250000</v>
      </c>
      <c r="H9" s="1">
        <v>0.28999999999999998</v>
      </c>
      <c r="I9">
        <f t="shared" si="2"/>
        <v>2282.0829941539996</v>
      </c>
      <c r="J9">
        <f t="shared" si="3"/>
        <v>2282.0829941539996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G10">
        <v>2250000</v>
      </c>
      <c r="H10" s="1">
        <v>0.33</v>
      </c>
      <c r="I10">
        <f t="shared" si="2"/>
        <v>2247.7024552700004</v>
      </c>
      <c r="J10">
        <f t="shared" si="3"/>
        <v>2247.7024552700004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G11">
        <v>1980000</v>
      </c>
      <c r="H11" s="1">
        <v>0.37</v>
      </c>
      <c r="I11">
        <f t="shared" si="2"/>
        <v>1894.5693532319999</v>
      </c>
      <c r="J11">
        <f t="shared" si="3"/>
        <v>1894.5693532319999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G12">
        <v>1755000</v>
      </c>
      <c r="H12" s="1">
        <v>0.42</v>
      </c>
      <c r="I12">
        <f t="shared" si="2"/>
        <v>1655.3739532319998</v>
      </c>
      <c r="J12">
        <f t="shared" si="3"/>
        <v>1655.3739532319998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G13">
        <v>1530000</v>
      </c>
      <c r="H13" s="1">
        <v>0.46</v>
      </c>
      <c r="I13">
        <f t="shared" si="2"/>
        <v>1426.643353232</v>
      </c>
      <c r="J13">
        <f t="shared" si="3"/>
        <v>1426.643353232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G14">
        <v>1282500</v>
      </c>
      <c r="H14" s="1">
        <v>0.5</v>
      </c>
      <c r="I14">
        <f t="shared" si="2"/>
        <v>1169.435753232</v>
      </c>
      <c r="J14">
        <f t="shared" si="3"/>
        <v>1169.435753232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G15">
        <v>922500</v>
      </c>
      <c r="H15" s="1">
        <v>0.54</v>
      </c>
      <c r="I15">
        <f t="shared" si="2"/>
        <v>702.890553232</v>
      </c>
      <c r="J15">
        <f t="shared" si="3"/>
        <v>702.890553232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G16">
        <v>810000</v>
      </c>
      <c r="H16" s="1">
        <v>0.57999999999999996</v>
      </c>
      <c r="I16">
        <f t="shared" si="2"/>
        <v>414.77463365599988</v>
      </c>
      <c r="J16">
        <f t="shared" si="3"/>
        <v>414.77463365599988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G17">
        <v>742500</v>
      </c>
      <c r="H17" s="1">
        <v>0.62</v>
      </c>
      <c r="I17">
        <f t="shared" si="2"/>
        <v>498.42035323199991</v>
      </c>
      <c r="J17">
        <f t="shared" si="3"/>
        <v>498.42035323199991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G18">
        <v>360000</v>
      </c>
      <c r="H18" s="1">
        <v>0.67</v>
      </c>
      <c r="I18">
        <f t="shared" si="2"/>
        <v>188.56355323199998</v>
      </c>
      <c r="J18">
        <f t="shared" si="3"/>
        <v>188.56355323199998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G19">
        <v>630000</v>
      </c>
      <c r="H19" s="1">
        <v>0.71</v>
      </c>
      <c r="I19">
        <f t="shared" si="2"/>
        <v>577.45485526999994</v>
      </c>
      <c r="J19">
        <f t="shared" si="3"/>
        <v>577.45485526999994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G20">
        <v>765000</v>
      </c>
      <c r="H20" s="1">
        <v>0.75</v>
      </c>
      <c r="I20">
        <f t="shared" si="2"/>
        <v>835.35539415400012</v>
      </c>
      <c r="J20">
        <f t="shared" si="3"/>
        <v>835.35539415400012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G21">
        <v>765000</v>
      </c>
      <c r="H21" s="1">
        <v>0.79</v>
      </c>
      <c r="I21">
        <f t="shared" si="2"/>
        <v>793.59245526999996</v>
      </c>
      <c r="J21">
        <f t="shared" si="3"/>
        <v>793.59245526999996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G22">
        <v>990000</v>
      </c>
      <c r="H22" s="1">
        <v>0.83</v>
      </c>
      <c r="I22">
        <f t="shared" si="2"/>
        <v>1070.2095941540001</v>
      </c>
      <c r="J22">
        <f t="shared" si="3"/>
        <v>1070.2095941540001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G23">
        <v>1080000</v>
      </c>
      <c r="H23" s="1">
        <v>0.87</v>
      </c>
      <c r="I23">
        <f t="shared" si="2"/>
        <v>1163.752594154</v>
      </c>
      <c r="J23">
        <f t="shared" si="3"/>
        <v>1163.752594154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G24">
        <v>1192500</v>
      </c>
      <c r="H24" s="1">
        <v>0.92</v>
      </c>
      <c r="I24">
        <f t="shared" si="2"/>
        <v>1269.917594154</v>
      </c>
      <c r="J24">
        <f t="shared" si="3"/>
        <v>1269.917594154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G25">
        <v>1147500</v>
      </c>
      <c r="H25" s="1">
        <v>0.96</v>
      </c>
      <c r="I25">
        <f t="shared" si="2"/>
        <v>1207.6545941540001</v>
      </c>
      <c r="J25">
        <f t="shared" si="3"/>
        <v>1207.6545941540001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G26">
        <v>990000</v>
      </c>
      <c r="H26" s="1">
        <v>1</v>
      </c>
      <c r="I26">
        <f t="shared" si="2"/>
        <v>1034.167594154</v>
      </c>
      <c r="J26">
        <f t="shared" si="3"/>
        <v>1034.167594154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G27">
        <v>675000</v>
      </c>
      <c r="H27" s="1">
        <v>1.04</v>
      </c>
      <c r="I27">
        <f t="shared" si="2"/>
        <v>710.12959415400007</v>
      </c>
      <c r="J27">
        <f t="shared" si="3"/>
        <v>710.12959415400007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G28">
        <v>427500</v>
      </c>
      <c r="H28" s="1">
        <v>1.08</v>
      </c>
      <c r="I28">
        <f t="shared" si="2"/>
        <v>407.69425526999999</v>
      </c>
      <c r="J28">
        <f t="shared" si="3"/>
        <v>407.69425526999999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G29">
        <v>157500</v>
      </c>
      <c r="H29" s="1">
        <v>1.1200000000000001</v>
      </c>
      <c r="I29">
        <f t="shared" si="2"/>
        <v>133.55205526999998</v>
      </c>
      <c r="J29">
        <f t="shared" si="3"/>
        <v>133.55205526999998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G30">
        <v>15905.750212000001</v>
      </c>
      <c r="H30" s="1">
        <v>1.17</v>
      </c>
      <c r="I30">
        <f t="shared" si="2"/>
        <v>-14.774594518000006</v>
      </c>
      <c r="J30">
        <f t="shared" si="3"/>
        <v>14.774594518000006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G31">
        <v>36431.585575999998</v>
      </c>
      <c r="H31" s="1">
        <v>1.21</v>
      </c>
      <c r="I31">
        <f t="shared" si="2"/>
        <v>-0.75355915400000772</v>
      </c>
      <c r="J31">
        <f t="shared" si="3"/>
        <v>0.75355915400000772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G32">
        <v>112500</v>
      </c>
      <c r="H32" s="1">
        <v>1.25</v>
      </c>
      <c r="I32">
        <f t="shared" si="2"/>
        <v>64.781255269999988</v>
      </c>
      <c r="J32">
        <f t="shared" si="3"/>
        <v>64.781255269999988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G33">
        <v>427500</v>
      </c>
      <c r="H33" s="1">
        <v>1.29</v>
      </c>
      <c r="I33">
        <f t="shared" si="2"/>
        <v>415.461394154</v>
      </c>
      <c r="J33">
        <f t="shared" si="3"/>
        <v>415.461394154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G34">
        <v>450000</v>
      </c>
      <c r="H34" s="1">
        <v>1.33</v>
      </c>
      <c r="I34">
        <f t="shared" si="2"/>
        <v>328.05605526999994</v>
      </c>
      <c r="J34">
        <f t="shared" si="3"/>
        <v>328.05605526999994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G35">
        <v>562500</v>
      </c>
      <c r="H35" s="1">
        <v>1.37</v>
      </c>
      <c r="I35">
        <f t="shared" si="2"/>
        <v>452.91945526999996</v>
      </c>
      <c r="J35">
        <f t="shared" si="3"/>
        <v>452.91945526999996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G36">
        <v>832500</v>
      </c>
      <c r="H36" s="1">
        <v>1.42</v>
      </c>
      <c r="I36">
        <f t="shared" si="2"/>
        <v>690.52495323199992</v>
      </c>
      <c r="J36">
        <f t="shared" si="3"/>
        <v>690.52495323199992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G37">
        <v>742500</v>
      </c>
      <c r="H37" s="1">
        <v>1.46</v>
      </c>
      <c r="I37">
        <f t="shared" si="2"/>
        <v>532.25695323199989</v>
      </c>
      <c r="J37">
        <f t="shared" si="3"/>
        <v>532.25695323199989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G38">
        <v>585000</v>
      </c>
      <c r="H38" s="1">
        <v>1.5</v>
      </c>
      <c r="I38">
        <f t="shared" si="2"/>
        <v>78.349633656000023</v>
      </c>
      <c r="J38">
        <f t="shared" si="3"/>
        <v>78.349633656000023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G39">
        <v>427500</v>
      </c>
      <c r="H39" s="1">
        <v>1.54</v>
      </c>
      <c r="I39">
        <f t="shared" si="2"/>
        <v>-22.423766344000004</v>
      </c>
      <c r="J39">
        <f t="shared" si="3"/>
        <v>22.423766344000004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G40">
        <v>427500</v>
      </c>
      <c r="H40" s="1">
        <v>1.58</v>
      </c>
      <c r="I40">
        <f t="shared" si="2"/>
        <v>137.31235323199999</v>
      </c>
      <c r="J40">
        <f t="shared" si="3"/>
        <v>137.31235323199999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G41">
        <v>247500</v>
      </c>
      <c r="H41" s="1">
        <v>1.62</v>
      </c>
      <c r="I41">
        <f t="shared" si="2"/>
        <v>-2.5778467680000174</v>
      </c>
      <c r="J41">
        <f t="shared" si="3"/>
        <v>2.5778467680000174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G42">
        <v>216739.65706500001</v>
      </c>
      <c r="H42" s="1">
        <v>1.67</v>
      </c>
      <c r="I42">
        <f t="shared" si="2"/>
        <v>1.1690102970000298</v>
      </c>
      <c r="J42">
        <f t="shared" si="3"/>
        <v>1.1690102970000298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G43">
        <v>172056.75735699999</v>
      </c>
      <c r="H43" s="1">
        <v>1.71</v>
      </c>
      <c r="I43">
        <f t="shared" si="2"/>
        <v>12.444910589000006</v>
      </c>
      <c r="J43">
        <f t="shared" si="3"/>
        <v>12.444910589000006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G44">
        <v>90000</v>
      </c>
      <c r="H44" s="1">
        <v>1.75</v>
      </c>
      <c r="I44">
        <f t="shared" si="2"/>
        <v>79.218855270000006</v>
      </c>
      <c r="J44">
        <f t="shared" si="3"/>
        <v>79.218855270000006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G45">
        <v>45000</v>
      </c>
      <c r="H45" s="1">
        <v>1.79</v>
      </c>
      <c r="I45">
        <f t="shared" si="2"/>
        <v>124.70339415399999</v>
      </c>
      <c r="J45">
        <f t="shared" si="3"/>
        <v>124.70339415399999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G46">
        <v>0</v>
      </c>
      <c r="H46" s="1">
        <v>1.83</v>
      </c>
      <c r="I46">
        <f t="shared" si="2"/>
        <v>105.86082426900001</v>
      </c>
      <c r="J46">
        <f t="shared" si="3"/>
        <v>105.86082426900001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G47">
        <v>90000</v>
      </c>
      <c r="H47" s="1">
        <v>1.87</v>
      </c>
      <c r="I47">
        <f t="shared" si="2"/>
        <v>177.33159415399999</v>
      </c>
      <c r="J47">
        <f t="shared" si="3"/>
        <v>177.33159415399999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G48">
        <v>270000</v>
      </c>
      <c r="H48" s="1">
        <v>1.92</v>
      </c>
      <c r="I48">
        <f t="shared" si="2"/>
        <v>363.02482426899996</v>
      </c>
      <c r="J48">
        <f t="shared" si="3"/>
        <v>363.02482426899996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G49">
        <v>382500</v>
      </c>
      <c r="H49" s="1">
        <v>1.96</v>
      </c>
      <c r="I49">
        <f t="shared" si="2"/>
        <v>453.36582426899997</v>
      </c>
      <c r="J49">
        <f t="shared" si="3"/>
        <v>453.36582426899997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G50">
        <v>405000</v>
      </c>
      <c r="H50" s="1">
        <v>2</v>
      </c>
      <c r="I50">
        <f t="shared" si="2"/>
        <v>462.34682426899997</v>
      </c>
      <c r="J50">
        <f t="shared" si="3"/>
        <v>462.34682426899997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G51">
        <v>427500</v>
      </c>
      <c r="H51" s="1">
        <v>2.04</v>
      </c>
      <c r="I51">
        <f t="shared" si="2"/>
        <v>459.19459415400001</v>
      </c>
      <c r="J51">
        <f t="shared" si="3"/>
        <v>459.19459415400001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G52">
        <v>90000</v>
      </c>
      <c r="H52" s="1">
        <v>2.08</v>
      </c>
      <c r="I52">
        <f t="shared" si="2"/>
        <v>118.702594154</v>
      </c>
      <c r="J52">
        <f t="shared" si="3"/>
        <v>118.702594154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G53">
        <v>-44919.007146000004</v>
      </c>
      <c r="H53" s="1">
        <v>2.12</v>
      </c>
      <c r="I53">
        <f t="shared" si="2"/>
        <v>-1.9395828770000039</v>
      </c>
      <c r="J53">
        <f t="shared" si="3"/>
        <v>1.9395828770000039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G54">
        <v>32131.544795999998</v>
      </c>
      <c r="H54" s="1">
        <v>2.17</v>
      </c>
      <c r="I54">
        <f t="shared" si="2"/>
        <v>29.989938950000003</v>
      </c>
      <c r="J54">
        <f t="shared" si="3"/>
        <v>29.989938950000003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G55">
        <v>40228.016667000004</v>
      </c>
      <c r="H55" s="1">
        <v>2.21</v>
      </c>
      <c r="I55">
        <f t="shared" si="2"/>
        <v>8.0786108210000087</v>
      </c>
      <c r="J55">
        <f t="shared" si="3"/>
        <v>8.0786108210000087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G56">
        <v>245033.808839</v>
      </c>
      <c r="H56" s="1">
        <v>2.25</v>
      </c>
      <c r="I56">
        <f t="shared" si="2"/>
        <v>5.2071620709999991</v>
      </c>
      <c r="J56">
        <f t="shared" si="3"/>
        <v>5.2071620709999991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G57">
        <v>427090.892513</v>
      </c>
      <c r="H57" s="1">
        <v>2.29</v>
      </c>
      <c r="I57">
        <f t="shared" si="2"/>
        <v>-19.343473831000011</v>
      </c>
      <c r="J57">
        <f t="shared" si="3"/>
        <v>19.343473831000011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G58">
        <v>712017.84071500006</v>
      </c>
      <c r="H58" s="1">
        <v>2.33</v>
      </c>
      <c r="I58">
        <f t="shared" si="2"/>
        <v>-19.596317127999907</v>
      </c>
      <c r="J58">
        <f t="shared" si="3"/>
        <v>19.596317127999907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G59">
        <v>702533.68595299998</v>
      </c>
      <c r="H59" s="1">
        <v>2.37</v>
      </c>
      <c r="I59">
        <f t="shared" si="2"/>
        <v>-27.784671889999938</v>
      </c>
      <c r="J59">
        <f t="shared" si="3"/>
        <v>27.784671889999938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G60">
        <v>630719.49908500002</v>
      </c>
      <c r="H60" s="1">
        <v>2.42</v>
      </c>
      <c r="I60">
        <f t="shared" si="2"/>
        <v>-24.157258757999923</v>
      </c>
      <c r="J60">
        <f t="shared" si="3"/>
        <v>24.157258757999923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G61">
        <v>577305.66527100001</v>
      </c>
      <c r="H61" s="1">
        <v>2.46</v>
      </c>
      <c r="I61">
        <f t="shared" si="2"/>
        <v>-14.27289257199994</v>
      </c>
      <c r="J61">
        <f t="shared" si="3"/>
        <v>14.27289257199994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G62">
        <v>329681.356142</v>
      </c>
      <c r="H62" s="1">
        <v>2.5</v>
      </c>
      <c r="I62">
        <f t="shared" si="2"/>
        <v>-22.639010202000019</v>
      </c>
      <c r="J62">
        <f t="shared" si="3"/>
        <v>22.639010202000019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G63">
        <v>442209.605996</v>
      </c>
      <c r="H63" s="1">
        <v>2.54</v>
      </c>
      <c r="I63">
        <f t="shared" si="2"/>
        <v>18.869439651999972</v>
      </c>
      <c r="J63">
        <f t="shared" si="3"/>
        <v>18.869439651999972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G64">
        <v>655937.98407899996</v>
      </c>
      <c r="H64" s="1">
        <v>2.58</v>
      </c>
      <c r="I64">
        <f t="shared" si="2"/>
        <v>-3.689773763999983</v>
      </c>
      <c r="J64">
        <f t="shared" si="3"/>
        <v>3.689773763999983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G65">
        <v>616303.28418900003</v>
      </c>
      <c r="H65" s="1">
        <v>2.62</v>
      </c>
      <c r="I65">
        <f t="shared" si="2"/>
        <v>-1.6136736539999257</v>
      </c>
      <c r="J65">
        <f t="shared" si="3"/>
        <v>1.6136736539999257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G66">
        <v>589352.50769600004</v>
      </c>
      <c r="H66" s="1">
        <v>2.67</v>
      </c>
      <c r="I66">
        <f t="shared" si="2"/>
        <v>29.258149853000099</v>
      </c>
      <c r="J66">
        <f t="shared" si="3"/>
        <v>29.258149853000099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G67">
        <v>-11407.806500000001</v>
      </c>
      <c r="H67" s="1">
        <v>2.71</v>
      </c>
      <c r="I67">
        <f t="shared" ref="I67:I130" si="6">(E67+G67-B67-F67)/1000</f>
        <v>-37.158551230000015</v>
      </c>
      <c r="J67">
        <f t="shared" ref="J67:J130" si="7">ABS(I67)</f>
        <v>37.158551230000015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G68">
        <v>127353.527348</v>
      </c>
      <c r="H68" s="1">
        <v>2.75</v>
      </c>
      <c r="I68">
        <f t="shared" si="6"/>
        <v>30.493680579999992</v>
      </c>
      <c r="J68">
        <f t="shared" si="7"/>
        <v>30.493680579999992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G69">
        <v>-113474.86966500001</v>
      </c>
      <c r="H69" s="1">
        <v>2.79</v>
      </c>
      <c r="I69">
        <f t="shared" si="6"/>
        <v>-27.81367551100001</v>
      </c>
      <c r="J69">
        <f t="shared" si="7"/>
        <v>27.81367551100001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G70">
        <v>-59822.426621999999</v>
      </c>
      <c r="H70" s="1">
        <v>2.83</v>
      </c>
      <c r="I70">
        <f t="shared" si="6"/>
        <v>24.232167531999998</v>
      </c>
      <c r="J70">
        <f t="shared" si="7"/>
        <v>24.232167531999998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G71">
        <v>-93734.643081999995</v>
      </c>
      <c r="H71" s="1">
        <v>2.87</v>
      </c>
      <c r="I71">
        <f t="shared" si="6"/>
        <v>-6.6570489279999965</v>
      </c>
      <c r="J71">
        <f t="shared" si="7"/>
        <v>6.6570489279999965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G72">
        <v>-90000</v>
      </c>
      <c r="H72" s="1">
        <v>2.92</v>
      </c>
      <c r="I72">
        <f t="shared" si="6"/>
        <v>-11.448405846000002</v>
      </c>
      <c r="J72">
        <f t="shared" si="7"/>
        <v>11.448405846000002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G73">
        <v>112500</v>
      </c>
      <c r="H73" s="1">
        <v>2.96</v>
      </c>
      <c r="I73">
        <f t="shared" si="6"/>
        <v>170.17759415399999</v>
      </c>
      <c r="J73">
        <f t="shared" si="7"/>
        <v>170.17759415399999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G74">
        <v>90000</v>
      </c>
      <c r="H74" s="1">
        <v>3</v>
      </c>
      <c r="I74">
        <f t="shared" si="6"/>
        <v>147.954824269</v>
      </c>
      <c r="J74">
        <f t="shared" si="7"/>
        <v>147.954824269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G75">
        <v>135000</v>
      </c>
      <c r="H75" s="1">
        <v>3.04</v>
      </c>
      <c r="I75">
        <f t="shared" si="6"/>
        <v>185.77982426900002</v>
      </c>
      <c r="J75">
        <f t="shared" si="7"/>
        <v>185.77982426900002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G76">
        <v>45000</v>
      </c>
      <c r="H76" s="1">
        <v>3.08</v>
      </c>
      <c r="I76">
        <f t="shared" si="6"/>
        <v>92.148824269000002</v>
      </c>
      <c r="J76">
        <f t="shared" si="7"/>
        <v>92.148824269000002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G77">
        <v>-22500</v>
      </c>
      <c r="H77" s="1">
        <v>3.12</v>
      </c>
      <c r="I77">
        <f t="shared" si="6"/>
        <v>21.223624268999998</v>
      </c>
      <c r="J77">
        <f t="shared" si="7"/>
        <v>21.223624268999998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G78">
        <v>0</v>
      </c>
      <c r="H78" s="1">
        <v>3.17</v>
      </c>
      <c r="I78">
        <f t="shared" si="6"/>
        <v>31.947224268999999</v>
      </c>
      <c r="J78">
        <f t="shared" si="7"/>
        <v>31.947224268999999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G79">
        <v>-49059.327249000002</v>
      </c>
      <c r="H79" s="1">
        <v>3.21</v>
      </c>
      <c r="I79">
        <f t="shared" si="6"/>
        <v>-29.114102979999998</v>
      </c>
      <c r="J79">
        <f t="shared" si="7"/>
        <v>29.114102979999998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G80">
        <v>157500</v>
      </c>
      <c r="H80" s="1">
        <v>3.25</v>
      </c>
      <c r="I80">
        <f t="shared" si="6"/>
        <v>98.352794154000009</v>
      </c>
      <c r="J80">
        <f t="shared" si="7"/>
        <v>98.352794154000009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G81">
        <v>270000</v>
      </c>
      <c r="H81" s="1">
        <v>3.29</v>
      </c>
      <c r="I81">
        <f t="shared" si="6"/>
        <v>112.744594154</v>
      </c>
      <c r="J81">
        <f t="shared" si="7"/>
        <v>112.744594154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G82">
        <v>405000</v>
      </c>
      <c r="H82" s="1">
        <v>3.33</v>
      </c>
      <c r="I82">
        <f t="shared" si="6"/>
        <v>243.45839415399999</v>
      </c>
      <c r="J82">
        <f t="shared" si="7"/>
        <v>243.45839415399999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G83">
        <v>427500</v>
      </c>
      <c r="H83" s="1">
        <v>3.37</v>
      </c>
      <c r="I83">
        <f t="shared" si="6"/>
        <v>277.09002426899997</v>
      </c>
      <c r="J83">
        <f t="shared" si="7"/>
        <v>277.09002426899997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G84">
        <v>630000</v>
      </c>
      <c r="H84" s="1">
        <v>3.42</v>
      </c>
      <c r="I84">
        <f t="shared" si="6"/>
        <v>410.68422426899991</v>
      </c>
      <c r="J84">
        <f t="shared" si="7"/>
        <v>410.68422426899991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G85">
        <v>450000</v>
      </c>
      <c r="H85" s="1">
        <v>3.46</v>
      </c>
      <c r="I85">
        <f t="shared" si="6"/>
        <v>234.99319415399998</v>
      </c>
      <c r="J85">
        <f t="shared" si="7"/>
        <v>234.99319415399998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G86">
        <v>360000</v>
      </c>
      <c r="H86" s="1">
        <v>3.5</v>
      </c>
      <c r="I86">
        <f t="shared" si="6"/>
        <v>154.62179415400001</v>
      </c>
      <c r="J86">
        <f t="shared" si="7"/>
        <v>154.62179415400001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G87">
        <v>450000</v>
      </c>
      <c r="H87" s="1">
        <v>3.54</v>
      </c>
      <c r="I87">
        <f t="shared" si="6"/>
        <v>374.84899415399997</v>
      </c>
      <c r="J87">
        <f t="shared" si="7"/>
        <v>374.84899415399997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G88">
        <v>360000</v>
      </c>
      <c r="H88" s="1">
        <v>3.58</v>
      </c>
      <c r="I88">
        <f t="shared" si="6"/>
        <v>225.38242426899998</v>
      </c>
      <c r="J88">
        <f t="shared" si="7"/>
        <v>225.38242426899998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G89">
        <v>225000</v>
      </c>
      <c r="H89" s="1">
        <v>3.62</v>
      </c>
      <c r="I89">
        <f t="shared" si="6"/>
        <v>228.31802426899998</v>
      </c>
      <c r="J89">
        <f t="shared" si="7"/>
        <v>228.31802426899998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G90">
        <v>-45000</v>
      </c>
      <c r="H90" s="1">
        <v>3.67</v>
      </c>
      <c r="I90">
        <f t="shared" si="6"/>
        <v>14.886194154</v>
      </c>
      <c r="J90">
        <f t="shared" si="7"/>
        <v>14.886194154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G91">
        <v>180000</v>
      </c>
      <c r="H91" s="1">
        <v>3.71</v>
      </c>
      <c r="I91">
        <f t="shared" si="6"/>
        <v>241.308794154</v>
      </c>
      <c r="J91">
        <f t="shared" si="7"/>
        <v>241.308794154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G92">
        <v>180000</v>
      </c>
      <c r="H92" s="1">
        <v>3.75</v>
      </c>
      <c r="I92">
        <f t="shared" si="6"/>
        <v>241.72459415399999</v>
      </c>
      <c r="J92">
        <f t="shared" si="7"/>
        <v>241.72459415399999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G93">
        <v>157500</v>
      </c>
      <c r="H93" s="1">
        <v>3.79</v>
      </c>
      <c r="I93">
        <f t="shared" si="6"/>
        <v>230.97339415399998</v>
      </c>
      <c r="J93">
        <f t="shared" si="7"/>
        <v>230.97339415399998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G94">
        <v>22500</v>
      </c>
      <c r="H94" s="1">
        <v>3.83</v>
      </c>
      <c r="I94">
        <f t="shared" si="6"/>
        <v>101.35259415399999</v>
      </c>
      <c r="J94">
        <f t="shared" si="7"/>
        <v>101.35259415399999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G95">
        <v>67500</v>
      </c>
      <c r="H95" s="1">
        <v>3.87</v>
      </c>
      <c r="I95">
        <f t="shared" si="6"/>
        <v>148.430594154</v>
      </c>
      <c r="J95">
        <f t="shared" si="7"/>
        <v>148.430594154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G96">
        <v>112500</v>
      </c>
      <c r="H96" s="1">
        <v>3.92</v>
      </c>
      <c r="I96">
        <f t="shared" si="6"/>
        <v>188.185594154</v>
      </c>
      <c r="J96">
        <f t="shared" si="7"/>
        <v>188.185594154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G97">
        <v>247500</v>
      </c>
      <c r="H97" s="1">
        <v>3.96</v>
      </c>
      <c r="I97">
        <f t="shared" si="6"/>
        <v>322.59582426899999</v>
      </c>
      <c r="J97">
        <f t="shared" si="7"/>
        <v>322.59582426899999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G98">
        <v>337500</v>
      </c>
      <c r="H98" s="1">
        <v>4</v>
      </c>
      <c r="I98">
        <f t="shared" si="6"/>
        <v>396.19382426899995</v>
      </c>
      <c r="J98">
        <f t="shared" si="7"/>
        <v>396.19382426899995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G99">
        <v>315000</v>
      </c>
      <c r="H99" s="1">
        <v>4.04</v>
      </c>
      <c r="I99">
        <f t="shared" si="6"/>
        <v>365.85882426899997</v>
      </c>
      <c r="J99">
        <f t="shared" si="7"/>
        <v>365.85882426899997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G100">
        <v>270000</v>
      </c>
      <c r="H100" s="1">
        <v>4.08</v>
      </c>
      <c r="I100">
        <f t="shared" si="6"/>
        <v>317.18782426899998</v>
      </c>
      <c r="J100">
        <f t="shared" si="7"/>
        <v>317.18782426899998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G101">
        <v>202500</v>
      </c>
      <c r="H101" s="1">
        <v>4.12</v>
      </c>
      <c r="I101">
        <f t="shared" si="6"/>
        <v>249.2688</v>
      </c>
      <c r="J101">
        <f t="shared" si="7"/>
        <v>249.2688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G102">
        <v>45000</v>
      </c>
      <c r="H102" s="1">
        <v>4.17</v>
      </c>
      <c r="I102">
        <f t="shared" si="6"/>
        <v>64.572024268999996</v>
      </c>
      <c r="J102">
        <f t="shared" si="7"/>
        <v>64.572024268999996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G103">
        <v>0</v>
      </c>
      <c r="H103" s="1">
        <v>4.21</v>
      </c>
      <c r="I103">
        <f t="shared" si="6"/>
        <v>-21.761775731000007</v>
      </c>
      <c r="J103">
        <f t="shared" si="7"/>
        <v>21.761775731000007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G104">
        <v>59396.431715999999</v>
      </c>
      <c r="H104" s="1">
        <v>4.25</v>
      </c>
      <c r="I104">
        <f t="shared" si="6"/>
        <v>-4.7649440150000153</v>
      </c>
      <c r="J104">
        <f t="shared" si="7"/>
        <v>4.7649440150000153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G105">
        <v>149226.17970199999</v>
      </c>
      <c r="H105" s="1">
        <v>4.29</v>
      </c>
      <c r="I105">
        <f t="shared" si="6"/>
        <v>13.435973855999997</v>
      </c>
      <c r="J105">
        <f t="shared" si="7"/>
        <v>13.435973855999997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G106">
        <v>224173.62645000001</v>
      </c>
      <c r="H106" s="1">
        <v>4.33</v>
      </c>
      <c r="I106">
        <f t="shared" si="6"/>
        <v>47.089420603999983</v>
      </c>
      <c r="J106">
        <f t="shared" si="7"/>
        <v>47.089420603999983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G107">
        <v>112500</v>
      </c>
      <c r="H107" s="1">
        <v>4.37</v>
      </c>
      <c r="I107">
        <f t="shared" si="6"/>
        <v>-32.742205845999997</v>
      </c>
      <c r="J107">
        <f t="shared" si="7"/>
        <v>32.742205845999997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G108">
        <v>450000</v>
      </c>
      <c r="H108" s="1">
        <v>4.42</v>
      </c>
      <c r="I108">
        <f t="shared" si="6"/>
        <v>370.15062426899999</v>
      </c>
      <c r="J108">
        <f t="shared" si="7"/>
        <v>370.15062426899999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G109">
        <v>742500</v>
      </c>
      <c r="H109" s="1">
        <v>4.46</v>
      </c>
      <c r="I109">
        <f t="shared" si="6"/>
        <v>713.64939415400011</v>
      </c>
      <c r="J109">
        <f t="shared" si="7"/>
        <v>713.64939415400011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G110">
        <v>765000</v>
      </c>
      <c r="H110" s="1">
        <v>4.5</v>
      </c>
      <c r="I110">
        <f t="shared" si="6"/>
        <v>692.17679415400005</v>
      </c>
      <c r="J110">
        <f t="shared" si="7"/>
        <v>692.17679415400005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G111">
        <v>585000</v>
      </c>
      <c r="H111" s="1">
        <v>4.54</v>
      </c>
      <c r="I111">
        <f t="shared" si="6"/>
        <v>467.06805526999995</v>
      </c>
      <c r="J111">
        <f t="shared" si="7"/>
        <v>467.06805526999995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G112">
        <v>292500</v>
      </c>
      <c r="H112" s="1">
        <v>4.58</v>
      </c>
      <c r="I112">
        <f t="shared" si="6"/>
        <v>37.316953232000003</v>
      </c>
      <c r="J112">
        <f t="shared" si="7"/>
        <v>37.316953232000003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G113">
        <v>221478.13550199999</v>
      </c>
      <c r="H113" s="1">
        <v>4.62</v>
      </c>
      <c r="I113">
        <f t="shared" si="6"/>
        <v>-8.1577112660000282</v>
      </c>
      <c r="J113">
        <f t="shared" si="7"/>
        <v>8.1577112660000282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G114">
        <v>202500</v>
      </c>
      <c r="H114" s="1">
        <v>4.67</v>
      </c>
      <c r="I114">
        <f t="shared" si="6"/>
        <v>85.404855269999999</v>
      </c>
      <c r="J114">
        <f t="shared" si="7"/>
        <v>85.404855269999999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G115">
        <v>225000</v>
      </c>
      <c r="H115" s="1">
        <v>4.71</v>
      </c>
      <c r="I115">
        <f t="shared" si="6"/>
        <v>57.719553231999988</v>
      </c>
      <c r="J115">
        <f t="shared" si="7"/>
        <v>57.719553231999988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G116">
        <v>112500</v>
      </c>
      <c r="H116" s="1">
        <v>4.75</v>
      </c>
      <c r="I116">
        <f t="shared" si="6"/>
        <v>102.05985527</v>
      </c>
      <c r="J116">
        <f t="shared" si="7"/>
        <v>102.05985527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G117">
        <v>-22500</v>
      </c>
      <c r="H117" s="1">
        <v>4.79</v>
      </c>
      <c r="I117">
        <f t="shared" si="6"/>
        <v>54.490594154</v>
      </c>
      <c r="J117">
        <f t="shared" si="7"/>
        <v>54.490594154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G118">
        <v>45000</v>
      </c>
      <c r="H118" s="1">
        <v>4.83</v>
      </c>
      <c r="I118">
        <f t="shared" si="6"/>
        <v>126.31159415399999</v>
      </c>
      <c r="J118">
        <f t="shared" si="7"/>
        <v>126.31159415399999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G119">
        <v>157500</v>
      </c>
      <c r="H119" s="1">
        <v>4.87</v>
      </c>
      <c r="I119">
        <f t="shared" si="6"/>
        <v>242.547594154</v>
      </c>
      <c r="J119">
        <f t="shared" si="7"/>
        <v>242.547594154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G120">
        <v>157500</v>
      </c>
      <c r="H120" s="1">
        <v>4.92</v>
      </c>
      <c r="I120">
        <f t="shared" si="6"/>
        <v>253.48282426899999</v>
      </c>
      <c r="J120">
        <f t="shared" si="7"/>
        <v>253.48282426899999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G121">
        <v>112500</v>
      </c>
      <c r="H121" s="1">
        <v>4.96</v>
      </c>
      <c r="I121">
        <f t="shared" si="6"/>
        <v>188.10782426899999</v>
      </c>
      <c r="J121">
        <f t="shared" si="7"/>
        <v>188.10782426899999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G122">
        <v>225000</v>
      </c>
      <c r="H122" s="1">
        <v>5</v>
      </c>
      <c r="I122">
        <f t="shared" si="6"/>
        <v>284.21482426899996</v>
      </c>
      <c r="J122">
        <f t="shared" si="7"/>
        <v>284.21482426899996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G123">
        <v>337500</v>
      </c>
      <c r="H123" s="1">
        <v>5.04</v>
      </c>
      <c r="I123">
        <f t="shared" si="6"/>
        <v>388.58182426899998</v>
      </c>
      <c r="J123">
        <f t="shared" si="7"/>
        <v>388.58182426899998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G124">
        <v>202500</v>
      </c>
      <c r="H124" s="1">
        <v>5.08</v>
      </c>
      <c r="I124">
        <f t="shared" si="6"/>
        <v>249.93282426900001</v>
      </c>
      <c r="J124">
        <f t="shared" si="7"/>
        <v>249.93282426900001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G125">
        <v>202500</v>
      </c>
      <c r="H125" s="1">
        <v>5.12</v>
      </c>
      <c r="I125">
        <f t="shared" si="6"/>
        <v>246.634624269</v>
      </c>
      <c r="J125">
        <f t="shared" si="7"/>
        <v>246.634624269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G126">
        <v>90000</v>
      </c>
      <c r="H126" s="1">
        <v>5.17</v>
      </c>
      <c r="I126">
        <f t="shared" si="6"/>
        <v>106.22562426900001</v>
      </c>
      <c r="J126">
        <f t="shared" si="7"/>
        <v>106.22562426900001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G127">
        <v>36169.671133000003</v>
      </c>
      <c r="H127" s="1">
        <v>5.21</v>
      </c>
      <c r="I127">
        <f t="shared" si="6"/>
        <v>-11.168134713000006</v>
      </c>
      <c r="J127">
        <f t="shared" si="7"/>
        <v>11.168134713000006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G128">
        <v>52018.553077999997</v>
      </c>
      <c r="H128" s="1">
        <v>5.25</v>
      </c>
      <c r="I128">
        <f t="shared" si="6"/>
        <v>-16.143852768000013</v>
      </c>
      <c r="J128">
        <f t="shared" si="7"/>
        <v>16.143852768000013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G129">
        <v>127706.2616</v>
      </c>
      <c r="H129" s="1">
        <v>5.29</v>
      </c>
      <c r="I129">
        <f t="shared" si="6"/>
        <v>-5.4457442460000163</v>
      </c>
      <c r="J129">
        <f t="shared" si="7"/>
        <v>5.4457442460000163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G130">
        <v>197839.13484399999</v>
      </c>
      <c r="H130" s="1">
        <v>5.33</v>
      </c>
      <c r="I130">
        <f t="shared" si="6"/>
        <v>7.6843289980000113</v>
      </c>
      <c r="J130">
        <f t="shared" si="7"/>
        <v>7.6843289980000113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G131">
        <v>247500</v>
      </c>
      <c r="H131" s="1">
        <v>5.37</v>
      </c>
      <c r="I131">
        <f t="shared" ref="I131:I194" si="10">(E131+G131-B131-F131)/1000</f>
        <v>21.969594153999992</v>
      </c>
      <c r="J131">
        <f t="shared" ref="J131:J194" si="11">ABS(I131)</f>
        <v>21.969594153999992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G132">
        <v>585000</v>
      </c>
      <c r="H132" s="1">
        <v>5.42</v>
      </c>
      <c r="I132">
        <f t="shared" si="10"/>
        <v>335.71619415400005</v>
      </c>
      <c r="J132">
        <f t="shared" si="11"/>
        <v>335.71619415400005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G133">
        <v>697500</v>
      </c>
      <c r="H133" s="1">
        <v>5.46</v>
      </c>
      <c r="I133">
        <f t="shared" si="10"/>
        <v>409.43685527000002</v>
      </c>
      <c r="J133">
        <f t="shared" si="11"/>
        <v>409.43685527000002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G134">
        <v>675000</v>
      </c>
      <c r="H134" s="1">
        <v>5.5</v>
      </c>
      <c r="I134">
        <f t="shared" si="10"/>
        <v>468.31085526999993</v>
      </c>
      <c r="J134">
        <f t="shared" si="11"/>
        <v>468.31085526999993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G135">
        <v>787500</v>
      </c>
      <c r="H135" s="1">
        <v>5.54</v>
      </c>
      <c r="I135">
        <f t="shared" si="10"/>
        <v>621.54525526999998</v>
      </c>
      <c r="J135">
        <f t="shared" si="11"/>
        <v>621.54525526999998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G136">
        <v>495000</v>
      </c>
      <c r="H136" s="1">
        <v>5.58</v>
      </c>
      <c r="I136">
        <f t="shared" si="10"/>
        <v>378.15179415400007</v>
      </c>
      <c r="J136">
        <f t="shared" si="11"/>
        <v>378.15179415400007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G137">
        <v>135000</v>
      </c>
      <c r="H137" s="1">
        <v>5.62</v>
      </c>
      <c r="I137">
        <f t="shared" si="10"/>
        <v>131.90099415399999</v>
      </c>
      <c r="J137">
        <f t="shared" si="11"/>
        <v>131.90099415399999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G138">
        <v>112500</v>
      </c>
      <c r="H138" s="1">
        <v>5.67</v>
      </c>
      <c r="I138">
        <f t="shared" si="10"/>
        <v>133.13019415400001</v>
      </c>
      <c r="J138">
        <f t="shared" si="11"/>
        <v>133.13019415400001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G139">
        <v>135000</v>
      </c>
      <c r="H139" s="1">
        <v>5.71</v>
      </c>
      <c r="I139">
        <f t="shared" si="10"/>
        <v>186.11599415399999</v>
      </c>
      <c r="J139">
        <f t="shared" si="11"/>
        <v>186.11599415399999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G140">
        <v>-22500</v>
      </c>
      <c r="H140" s="1">
        <v>5.75</v>
      </c>
      <c r="I140">
        <f t="shared" si="10"/>
        <v>5.475055269999995</v>
      </c>
      <c r="J140">
        <f t="shared" si="11"/>
        <v>5.475055269999995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G141">
        <v>-54330.779872999999</v>
      </c>
      <c r="H141" s="1">
        <v>5.79</v>
      </c>
      <c r="I141">
        <f t="shared" si="10"/>
        <v>-17.672524603000006</v>
      </c>
      <c r="J141">
        <f t="shared" si="11"/>
        <v>17.672524603000006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G142">
        <v>-65738.450685000003</v>
      </c>
      <c r="H142" s="1">
        <v>5.83</v>
      </c>
      <c r="I142">
        <f t="shared" si="10"/>
        <v>15.713143468999995</v>
      </c>
      <c r="J142">
        <f t="shared" si="11"/>
        <v>15.713143468999995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G143">
        <v>45000</v>
      </c>
      <c r="H143" s="1">
        <v>5.87</v>
      </c>
      <c r="I143">
        <f t="shared" si="10"/>
        <v>79.501255269999987</v>
      </c>
      <c r="J143">
        <f t="shared" si="11"/>
        <v>79.501255269999987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G144">
        <v>450000</v>
      </c>
      <c r="H144" s="1">
        <v>5.92</v>
      </c>
      <c r="I144">
        <f t="shared" si="10"/>
        <v>479.70225526999997</v>
      </c>
      <c r="J144">
        <f t="shared" si="11"/>
        <v>479.70225526999997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G145">
        <v>562500</v>
      </c>
      <c r="H145" s="1">
        <v>5.96</v>
      </c>
      <c r="I145">
        <f t="shared" si="10"/>
        <v>571.87125527000001</v>
      </c>
      <c r="J145">
        <f t="shared" si="11"/>
        <v>571.87125527000001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G146">
        <v>382500</v>
      </c>
      <c r="H146" s="1">
        <v>6</v>
      </c>
      <c r="I146">
        <f t="shared" si="10"/>
        <v>424.64259415399999</v>
      </c>
      <c r="J146">
        <f t="shared" si="11"/>
        <v>424.64259415399999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G147">
        <v>225000</v>
      </c>
      <c r="H147" s="1">
        <v>6.04</v>
      </c>
      <c r="I147">
        <f t="shared" si="10"/>
        <v>207.99425527</v>
      </c>
      <c r="J147">
        <f t="shared" si="11"/>
        <v>207.99425527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G148">
        <v>67500</v>
      </c>
      <c r="H148" s="1">
        <v>6.08</v>
      </c>
      <c r="I148">
        <f t="shared" si="10"/>
        <v>46.710255269999998</v>
      </c>
      <c r="J148">
        <f t="shared" si="11"/>
        <v>46.710255269999998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G149">
        <v>-19786.466251999998</v>
      </c>
      <c r="H149" s="1">
        <v>6.12</v>
      </c>
      <c r="I149">
        <f t="shared" si="10"/>
        <v>7.2879279020000007</v>
      </c>
      <c r="J149">
        <f t="shared" si="11"/>
        <v>7.2879279020000007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G150">
        <v>-25695.631314999999</v>
      </c>
      <c r="H150" s="1">
        <v>6.17</v>
      </c>
      <c r="I150">
        <f t="shared" si="10"/>
        <v>-18.765237161000002</v>
      </c>
      <c r="J150">
        <f t="shared" si="11"/>
        <v>18.765237161000002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G151">
        <v>49360.670765000003</v>
      </c>
      <c r="H151" s="1">
        <v>6.21</v>
      </c>
      <c r="I151">
        <f t="shared" si="10"/>
        <v>13.353064919000012</v>
      </c>
      <c r="J151">
        <f t="shared" si="11"/>
        <v>13.353064919000012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G152">
        <v>67531.315436000004</v>
      </c>
      <c r="H152" s="1">
        <v>6.25</v>
      </c>
      <c r="I152">
        <f t="shared" si="10"/>
        <v>-7.5386904100000098</v>
      </c>
      <c r="J152">
        <f t="shared" si="11"/>
        <v>7.5386904100000098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G153">
        <v>168737.96825000001</v>
      </c>
      <c r="H153" s="1">
        <v>6.29</v>
      </c>
      <c r="I153">
        <f t="shared" si="10"/>
        <v>25.546423520000012</v>
      </c>
      <c r="J153">
        <f t="shared" si="11"/>
        <v>25.546423520000012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G154">
        <v>157500</v>
      </c>
      <c r="H154" s="1">
        <v>6.33</v>
      </c>
      <c r="I154">
        <f t="shared" si="10"/>
        <v>56.924994153999982</v>
      </c>
      <c r="J154">
        <f t="shared" si="11"/>
        <v>56.924994153999982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G155">
        <v>450000</v>
      </c>
      <c r="H155" s="1">
        <v>6.37</v>
      </c>
      <c r="I155">
        <f t="shared" si="10"/>
        <v>272.30885526999992</v>
      </c>
      <c r="J155">
        <f t="shared" si="11"/>
        <v>272.30885526999992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G156">
        <v>540000</v>
      </c>
      <c r="H156" s="1">
        <v>6.42</v>
      </c>
      <c r="I156">
        <f t="shared" si="10"/>
        <v>331.54285526999996</v>
      </c>
      <c r="J156">
        <f t="shared" si="11"/>
        <v>331.54285526999996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G157">
        <v>630000</v>
      </c>
      <c r="H157" s="1">
        <v>6.46</v>
      </c>
      <c r="I157">
        <f t="shared" si="10"/>
        <v>334.31915323199996</v>
      </c>
      <c r="J157">
        <f t="shared" si="11"/>
        <v>334.31915323199996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G158">
        <v>630000</v>
      </c>
      <c r="H158" s="1">
        <v>6.5</v>
      </c>
      <c r="I158">
        <f t="shared" si="10"/>
        <v>149.958233656</v>
      </c>
      <c r="J158">
        <f t="shared" si="11"/>
        <v>149.958233656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G159">
        <v>495000</v>
      </c>
      <c r="H159" s="1">
        <v>6.54</v>
      </c>
      <c r="I159">
        <f t="shared" si="10"/>
        <v>16.428433655999978</v>
      </c>
      <c r="J159">
        <f t="shared" si="11"/>
        <v>16.428433655999978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G160">
        <v>495885.43680099997</v>
      </c>
      <c r="H160" s="1">
        <v>6.58</v>
      </c>
      <c r="I160">
        <f t="shared" si="10"/>
        <v>8.472070457000024</v>
      </c>
      <c r="J160">
        <f t="shared" si="11"/>
        <v>8.472070457000024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G161">
        <v>450492.06799299998</v>
      </c>
      <c r="H161" s="1">
        <v>6.62</v>
      </c>
      <c r="I161">
        <f t="shared" si="10"/>
        <v>22.769501648999896</v>
      </c>
      <c r="J161">
        <f t="shared" si="11"/>
        <v>22.769501648999896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G162">
        <v>221274.495826</v>
      </c>
      <c r="H162" s="1">
        <v>6.67</v>
      </c>
      <c r="I162">
        <f t="shared" si="10"/>
        <v>36.770849057999975</v>
      </c>
      <c r="J162">
        <f t="shared" si="11"/>
        <v>36.770849057999975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G163">
        <v>146062.87724999999</v>
      </c>
      <c r="H163" s="1">
        <v>6.71</v>
      </c>
      <c r="I163">
        <f t="shared" si="10"/>
        <v>1.2928304819999759</v>
      </c>
      <c r="J163">
        <f t="shared" si="11"/>
        <v>1.2928304819999759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G164">
        <v>90000</v>
      </c>
      <c r="H164" s="1">
        <v>6.75</v>
      </c>
      <c r="I164">
        <f t="shared" si="10"/>
        <v>78.675255269999994</v>
      </c>
      <c r="J164">
        <f t="shared" si="11"/>
        <v>78.675255269999994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G165">
        <v>225000</v>
      </c>
      <c r="H165" s="1">
        <v>6.79</v>
      </c>
      <c r="I165">
        <f t="shared" si="10"/>
        <v>303.35099415400003</v>
      </c>
      <c r="J165">
        <f t="shared" si="11"/>
        <v>303.35099415400003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G166">
        <v>45000</v>
      </c>
      <c r="H166" s="1">
        <v>6.83</v>
      </c>
      <c r="I166">
        <f t="shared" si="10"/>
        <v>143.698824269</v>
      </c>
      <c r="J166">
        <f t="shared" si="11"/>
        <v>143.698824269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G167">
        <v>22500</v>
      </c>
      <c r="H167" s="1">
        <v>6.87</v>
      </c>
      <c r="I167">
        <f t="shared" si="10"/>
        <v>125.683824269</v>
      </c>
      <c r="J167">
        <f t="shared" si="11"/>
        <v>125.683824269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G168">
        <v>-67500</v>
      </c>
      <c r="H168" s="1">
        <v>6.92</v>
      </c>
      <c r="I168">
        <f t="shared" si="10"/>
        <v>11.475594153999998</v>
      </c>
      <c r="J168">
        <f t="shared" si="11"/>
        <v>11.475594153999998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G169">
        <v>247500</v>
      </c>
      <c r="H169" s="1">
        <v>6.96</v>
      </c>
      <c r="I169">
        <f t="shared" si="10"/>
        <v>326.76082426899995</v>
      </c>
      <c r="J169">
        <f t="shared" si="11"/>
        <v>326.76082426899995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G170">
        <v>247500</v>
      </c>
      <c r="H170" s="1">
        <v>7</v>
      </c>
      <c r="I170">
        <f t="shared" si="10"/>
        <v>312.83600000000001</v>
      </c>
      <c r="J170">
        <f t="shared" si="11"/>
        <v>312.83600000000001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G171">
        <v>157500</v>
      </c>
      <c r="H171" s="1">
        <v>7.04</v>
      </c>
      <c r="I171">
        <f t="shared" si="10"/>
        <v>210.633824269</v>
      </c>
      <c r="J171">
        <f t="shared" si="11"/>
        <v>210.633824269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G172">
        <v>45000</v>
      </c>
      <c r="H172" s="1">
        <v>7.08</v>
      </c>
      <c r="I172">
        <f t="shared" si="10"/>
        <v>96.650999999999996</v>
      </c>
      <c r="J172">
        <f t="shared" si="11"/>
        <v>96.650999999999996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G173">
        <v>90000</v>
      </c>
      <c r="H173" s="1">
        <v>7.12</v>
      </c>
      <c r="I173">
        <f t="shared" si="10"/>
        <v>136.82082426900001</v>
      </c>
      <c r="J173">
        <f t="shared" si="11"/>
        <v>136.82082426900001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G174">
        <v>-67500</v>
      </c>
      <c r="H174" s="1">
        <v>7.17</v>
      </c>
      <c r="I174">
        <f t="shared" si="10"/>
        <v>-28.041775730999998</v>
      </c>
      <c r="J174">
        <f t="shared" si="11"/>
        <v>28.041775730999998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G175">
        <v>1506.0601389999999</v>
      </c>
      <c r="H175" s="1">
        <v>7.21</v>
      </c>
      <c r="I175">
        <f t="shared" si="10"/>
        <v>33.239284407999996</v>
      </c>
      <c r="J175">
        <f t="shared" si="11"/>
        <v>33.239284407999996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G176">
        <v>-22500</v>
      </c>
      <c r="H176" s="1">
        <v>7.25</v>
      </c>
      <c r="I176">
        <f t="shared" si="10"/>
        <v>-1.9467757310000016</v>
      </c>
      <c r="J176">
        <f t="shared" si="11"/>
        <v>1.9467757310000016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G177">
        <v>225000</v>
      </c>
      <c r="H177" s="1">
        <v>7.29</v>
      </c>
      <c r="I177">
        <f t="shared" si="10"/>
        <v>211.10702426899999</v>
      </c>
      <c r="J177">
        <f t="shared" si="11"/>
        <v>211.10702426899999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G178">
        <v>517500</v>
      </c>
      <c r="H178" s="1">
        <v>7.33</v>
      </c>
      <c r="I178">
        <f t="shared" si="10"/>
        <v>398.18942426899997</v>
      </c>
      <c r="J178">
        <f t="shared" si="11"/>
        <v>398.18942426899997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G179">
        <v>675000</v>
      </c>
      <c r="H179" s="1">
        <v>7.37</v>
      </c>
      <c r="I179">
        <f t="shared" si="10"/>
        <v>475.31039415400005</v>
      </c>
      <c r="J179">
        <f t="shared" si="11"/>
        <v>475.31039415400005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G180">
        <v>765000</v>
      </c>
      <c r="H180" s="1">
        <v>7.42</v>
      </c>
      <c r="I180">
        <f t="shared" si="10"/>
        <v>587.90505526999993</v>
      </c>
      <c r="J180">
        <f t="shared" si="11"/>
        <v>587.90505526999993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G181">
        <v>607500</v>
      </c>
      <c r="H181" s="1">
        <v>7.46</v>
      </c>
      <c r="I181">
        <f t="shared" si="10"/>
        <v>551.026194154</v>
      </c>
      <c r="J181">
        <f t="shared" si="11"/>
        <v>551.026194154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G182">
        <v>427500</v>
      </c>
      <c r="H182" s="1">
        <v>7.5</v>
      </c>
      <c r="I182">
        <f t="shared" si="10"/>
        <v>209.606353232</v>
      </c>
      <c r="J182">
        <f t="shared" si="11"/>
        <v>209.606353232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G183">
        <v>315000</v>
      </c>
      <c r="H183" s="1">
        <v>7.54</v>
      </c>
      <c r="I183">
        <f t="shared" si="10"/>
        <v>15.557553231999977</v>
      </c>
      <c r="J183">
        <f t="shared" si="11"/>
        <v>15.557553231999977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G184">
        <v>225000</v>
      </c>
      <c r="H184" s="1">
        <v>7.58</v>
      </c>
      <c r="I184">
        <f t="shared" si="10"/>
        <v>8.5483532319999949</v>
      </c>
      <c r="J184">
        <f t="shared" si="11"/>
        <v>8.5483532319999949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G185">
        <v>154537.373043</v>
      </c>
      <c r="H185" s="1">
        <v>7.62</v>
      </c>
      <c r="I185">
        <f t="shared" si="10"/>
        <v>24.486326274999985</v>
      </c>
      <c r="J185">
        <f t="shared" si="11"/>
        <v>24.486326274999985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G186">
        <v>151518.38180199999</v>
      </c>
      <c r="H186" s="1">
        <v>7.67</v>
      </c>
      <c r="I186">
        <f t="shared" si="10"/>
        <v>16.512535033999971</v>
      </c>
      <c r="J186">
        <f t="shared" si="11"/>
        <v>16.512535033999971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G187">
        <v>111433.95386199999</v>
      </c>
      <c r="H187" s="1">
        <v>7.71</v>
      </c>
      <c r="I187">
        <f t="shared" si="10"/>
        <v>3.8605070939999862</v>
      </c>
      <c r="J187">
        <f t="shared" si="11"/>
        <v>3.8605070939999862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G188">
        <v>34180.738241999999</v>
      </c>
      <c r="H188" s="1">
        <v>7.75</v>
      </c>
      <c r="I188">
        <f t="shared" si="10"/>
        <v>49.969393511999989</v>
      </c>
      <c r="J188">
        <f t="shared" si="11"/>
        <v>49.969393511999989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G189">
        <v>11106.176858999999</v>
      </c>
      <c r="H189" s="1">
        <v>7.79</v>
      </c>
      <c r="I189">
        <f t="shared" si="10"/>
        <v>95.270371013000002</v>
      </c>
      <c r="J189">
        <f t="shared" si="11"/>
        <v>95.270371013000002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G190">
        <v>-45000</v>
      </c>
      <c r="H190" s="1">
        <v>7.83</v>
      </c>
      <c r="I190">
        <f t="shared" si="10"/>
        <v>35.944594154000001</v>
      </c>
      <c r="J190">
        <f t="shared" si="11"/>
        <v>35.944594154000001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G191">
        <v>157500</v>
      </c>
      <c r="H191" s="1">
        <v>7.87</v>
      </c>
      <c r="I191">
        <f t="shared" si="10"/>
        <v>242.40759415399998</v>
      </c>
      <c r="J191">
        <f t="shared" si="11"/>
        <v>242.40759415399998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G192">
        <v>315000</v>
      </c>
      <c r="H192" s="1">
        <v>7.92</v>
      </c>
      <c r="I192">
        <f t="shared" si="10"/>
        <v>411.36782426899998</v>
      </c>
      <c r="J192">
        <f t="shared" si="11"/>
        <v>411.36782426899998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G193">
        <v>472500</v>
      </c>
      <c r="H193" s="1">
        <v>7.96</v>
      </c>
      <c r="I193">
        <f t="shared" si="10"/>
        <v>550.41782426899999</v>
      </c>
      <c r="J193">
        <f t="shared" si="11"/>
        <v>550.41782426899999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G194">
        <v>450000</v>
      </c>
      <c r="H194" s="1">
        <v>8</v>
      </c>
      <c r="I194">
        <f t="shared" si="10"/>
        <v>512.67982426899994</v>
      </c>
      <c r="J194">
        <f t="shared" si="11"/>
        <v>512.67982426899994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G195">
        <v>360000</v>
      </c>
      <c r="H195" s="1">
        <v>8.0399999999999991</v>
      </c>
      <c r="I195">
        <f t="shared" ref="I195:I258" si="14">(E195+G195-B195-F195)/1000</f>
        <v>416.23599999999999</v>
      </c>
      <c r="J195">
        <f t="shared" ref="J195:J258" si="15">ABS(I195)</f>
        <v>416.23599999999999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G196">
        <v>157500</v>
      </c>
      <c r="H196" s="1">
        <v>8.08</v>
      </c>
      <c r="I196">
        <f t="shared" si="14"/>
        <v>205.90882426900001</v>
      </c>
      <c r="J196">
        <f t="shared" si="15"/>
        <v>205.90882426900001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G197">
        <v>-67500</v>
      </c>
      <c r="H197" s="1">
        <v>8.1199999999999992</v>
      </c>
      <c r="I197">
        <f t="shared" si="14"/>
        <v>-23.886375731000001</v>
      </c>
      <c r="J197">
        <f t="shared" si="15"/>
        <v>23.886375731000001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G198">
        <v>11880.511122</v>
      </c>
      <c r="H198" s="1">
        <v>8.17</v>
      </c>
      <c r="I198">
        <f t="shared" si="14"/>
        <v>22.282935390999992</v>
      </c>
      <c r="J198">
        <f t="shared" si="15"/>
        <v>22.282935390999992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G199">
        <v>35608.916369999999</v>
      </c>
      <c r="H199" s="1">
        <v>8.2100000000000009</v>
      </c>
      <c r="I199">
        <f t="shared" si="14"/>
        <v>1.5629406389999931</v>
      </c>
      <c r="J199">
        <f t="shared" si="15"/>
        <v>1.5629406389999931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G200">
        <v>94338.95246</v>
      </c>
      <c r="H200" s="1">
        <v>8.25</v>
      </c>
      <c r="I200">
        <f t="shared" si="14"/>
        <v>-18.073853386000003</v>
      </c>
      <c r="J200">
        <f t="shared" si="15"/>
        <v>18.073853386000003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G201">
        <v>231372.62918799999</v>
      </c>
      <c r="H201" s="1">
        <v>8.2899999999999991</v>
      </c>
      <c r="I201">
        <f t="shared" si="14"/>
        <v>19.382084457999998</v>
      </c>
      <c r="J201">
        <f t="shared" si="15"/>
        <v>19.382084457999998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G202">
        <v>112500</v>
      </c>
      <c r="H202" s="1">
        <v>8.33</v>
      </c>
      <c r="I202">
        <f t="shared" si="14"/>
        <v>-85.100805845999972</v>
      </c>
      <c r="J202">
        <f t="shared" si="15"/>
        <v>85.100805845999972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G203">
        <v>675000</v>
      </c>
      <c r="H203" s="1">
        <v>8.3699999999999992</v>
      </c>
      <c r="I203">
        <f t="shared" si="14"/>
        <v>449.8151941540001</v>
      </c>
      <c r="J203">
        <f t="shared" si="15"/>
        <v>449.8151941540001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G204">
        <v>720000</v>
      </c>
      <c r="H204" s="1">
        <v>8.42</v>
      </c>
      <c r="I204">
        <f t="shared" si="14"/>
        <v>437.82985526999994</v>
      </c>
      <c r="J204">
        <f t="shared" si="15"/>
        <v>437.82985526999994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G205">
        <v>877500</v>
      </c>
      <c r="H205" s="1">
        <v>8.4600000000000009</v>
      </c>
      <c r="I205">
        <f t="shared" si="14"/>
        <v>578.71185526999989</v>
      </c>
      <c r="J205">
        <f t="shared" si="15"/>
        <v>578.71185526999989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G206">
        <v>562500</v>
      </c>
      <c r="H206" s="1">
        <v>8.5</v>
      </c>
      <c r="I206">
        <f t="shared" si="14"/>
        <v>337.72259415400003</v>
      </c>
      <c r="J206">
        <f t="shared" si="15"/>
        <v>337.72259415400003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G207">
        <v>607500</v>
      </c>
      <c r="H207" s="1">
        <v>8.5399999999999991</v>
      </c>
      <c r="I207">
        <f t="shared" si="14"/>
        <v>332.81405526999993</v>
      </c>
      <c r="J207">
        <f t="shared" si="15"/>
        <v>332.81405526999993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G208">
        <v>360000</v>
      </c>
      <c r="H208" s="1">
        <v>8.58</v>
      </c>
      <c r="I208">
        <f t="shared" si="14"/>
        <v>131.78325526999996</v>
      </c>
      <c r="J208">
        <f t="shared" si="15"/>
        <v>131.78325526999996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G209">
        <v>193079.376586</v>
      </c>
      <c r="H209" s="1">
        <v>8.6199999999999992</v>
      </c>
      <c r="I209">
        <f t="shared" si="14"/>
        <v>14.653431855999951</v>
      </c>
      <c r="J209">
        <f t="shared" si="15"/>
        <v>14.653431855999951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G210">
        <v>118030.671703</v>
      </c>
      <c r="H210" s="1">
        <v>8.67</v>
      </c>
      <c r="I210">
        <f t="shared" si="14"/>
        <v>-9.4730270000000019E-3</v>
      </c>
      <c r="J210">
        <f t="shared" si="15"/>
        <v>9.4730270000000019E-3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G211">
        <v>8694.6542520000003</v>
      </c>
      <c r="H211" s="1">
        <v>8.7100000000000009</v>
      </c>
      <c r="I211">
        <f t="shared" si="14"/>
        <v>-21.291290477999997</v>
      </c>
      <c r="J211">
        <f t="shared" si="15"/>
        <v>21.291290477999997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G212">
        <v>112500</v>
      </c>
      <c r="H212" s="1">
        <v>8.75</v>
      </c>
      <c r="I212">
        <f t="shared" si="14"/>
        <v>122.67605526999999</v>
      </c>
      <c r="J212">
        <f t="shared" si="15"/>
        <v>122.67605526999999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G213">
        <v>180000</v>
      </c>
      <c r="H213" s="1">
        <v>8.7899999999999991</v>
      </c>
      <c r="I213">
        <f t="shared" si="14"/>
        <v>262.07399415399999</v>
      </c>
      <c r="J213">
        <f t="shared" si="15"/>
        <v>262.07399415399999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G214">
        <v>67500</v>
      </c>
      <c r="H214" s="1">
        <v>8.83</v>
      </c>
      <c r="I214">
        <f t="shared" si="14"/>
        <v>151.16559415399999</v>
      </c>
      <c r="J214">
        <f t="shared" si="15"/>
        <v>151.16559415399999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G215">
        <v>202500</v>
      </c>
      <c r="H215" s="1">
        <v>8.8699999999999992</v>
      </c>
      <c r="I215">
        <f t="shared" si="14"/>
        <v>304.00382426899995</v>
      </c>
      <c r="J215">
        <f t="shared" si="15"/>
        <v>304.00382426899995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G216">
        <v>112500</v>
      </c>
      <c r="H216" s="1">
        <v>8.92</v>
      </c>
      <c r="I216">
        <f t="shared" si="14"/>
        <v>202.597824269</v>
      </c>
      <c r="J216">
        <f t="shared" si="15"/>
        <v>202.597824269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G217">
        <v>157500</v>
      </c>
      <c r="H217" s="1">
        <v>8.9600000000000009</v>
      </c>
      <c r="I217">
        <f t="shared" si="14"/>
        <v>227.04882426899999</v>
      </c>
      <c r="J217">
        <f t="shared" si="15"/>
        <v>227.04882426899999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G218">
        <v>247500</v>
      </c>
      <c r="H218" s="1">
        <v>9</v>
      </c>
      <c r="I218">
        <f t="shared" si="14"/>
        <v>304.01082426899995</v>
      </c>
      <c r="J218">
        <f t="shared" si="15"/>
        <v>304.01082426899995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G219">
        <v>157500</v>
      </c>
      <c r="H219" s="1">
        <v>9.0399999999999991</v>
      </c>
      <c r="I219">
        <f t="shared" si="14"/>
        <v>188.739594154</v>
      </c>
      <c r="J219">
        <f t="shared" si="15"/>
        <v>188.739594154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G220">
        <v>225000</v>
      </c>
      <c r="H220" s="1">
        <v>9.08</v>
      </c>
      <c r="I220">
        <f t="shared" si="14"/>
        <v>272.13082426899996</v>
      </c>
      <c r="J220">
        <f t="shared" si="15"/>
        <v>272.13082426899996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G221">
        <v>90000</v>
      </c>
      <c r="H221" s="1">
        <v>9.1199999999999992</v>
      </c>
      <c r="I221">
        <f t="shared" si="14"/>
        <v>134.86962426899998</v>
      </c>
      <c r="J221">
        <f t="shared" si="15"/>
        <v>134.86962426899998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G222">
        <v>0</v>
      </c>
      <c r="H222" s="1">
        <v>9.17</v>
      </c>
      <c r="I222">
        <f t="shared" si="14"/>
        <v>40.145024268999997</v>
      </c>
      <c r="J222">
        <f t="shared" si="15"/>
        <v>40.145024268999997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G223">
        <v>16800.583050000001</v>
      </c>
      <c r="H223" s="1">
        <v>9.2100000000000009</v>
      </c>
      <c r="I223">
        <f t="shared" si="14"/>
        <v>25.835807319000008</v>
      </c>
      <c r="J223">
        <f t="shared" si="15"/>
        <v>25.835807319000008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G224">
        <v>-15446.025146</v>
      </c>
      <c r="H224" s="1">
        <v>9.25</v>
      </c>
      <c r="I224">
        <f t="shared" si="14"/>
        <v>-15.985000877000006</v>
      </c>
      <c r="J224">
        <f t="shared" si="15"/>
        <v>15.985000877000006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G225">
        <v>22500</v>
      </c>
      <c r="H225" s="1">
        <v>9.2899999999999991</v>
      </c>
      <c r="I225">
        <f t="shared" si="14"/>
        <v>-68.659375731000011</v>
      </c>
      <c r="J225">
        <f t="shared" si="15"/>
        <v>68.659375731000011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G226">
        <v>270000</v>
      </c>
      <c r="H226" s="1">
        <v>9.33</v>
      </c>
      <c r="I226">
        <f t="shared" si="14"/>
        <v>83.432394153999979</v>
      </c>
      <c r="J226">
        <f t="shared" si="15"/>
        <v>83.432394153999979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G227">
        <v>562500</v>
      </c>
      <c r="H227" s="1">
        <v>9.3699999999999992</v>
      </c>
      <c r="I227">
        <f t="shared" si="14"/>
        <v>361.97722426899992</v>
      </c>
      <c r="J227">
        <f t="shared" si="15"/>
        <v>361.97722426899992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G228">
        <v>607500</v>
      </c>
      <c r="H228" s="1">
        <v>9.42</v>
      </c>
      <c r="I228">
        <f t="shared" si="14"/>
        <v>448.43079415400007</v>
      </c>
      <c r="J228">
        <f t="shared" si="15"/>
        <v>448.43079415400007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G229">
        <v>585000</v>
      </c>
      <c r="H229" s="1">
        <v>9.4600000000000009</v>
      </c>
      <c r="I229">
        <f t="shared" si="14"/>
        <v>440.65119415400005</v>
      </c>
      <c r="J229">
        <f t="shared" si="15"/>
        <v>440.65119415400005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G230">
        <v>562500</v>
      </c>
      <c r="H230" s="1">
        <v>9.5</v>
      </c>
      <c r="I230">
        <f t="shared" si="14"/>
        <v>287.24985527000001</v>
      </c>
      <c r="J230">
        <f t="shared" si="15"/>
        <v>287.24985527000001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G231">
        <v>427500</v>
      </c>
      <c r="H231" s="1">
        <v>9.5399999999999991</v>
      </c>
      <c r="I231">
        <f t="shared" si="14"/>
        <v>112.09835323199999</v>
      </c>
      <c r="J231">
        <f t="shared" si="15"/>
        <v>112.09835323199999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G232">
        <v>344132.76315900002</v>
      </c>
      <c r="H232" s="1">
        <v>9.58</v>
      </c>
      <c r="I232">
        <f t="shared" si="14"/>
        <v>-19.583203184999991</v>
      </c>
      <c r="J232">
        <f t="shared" si="15"/>
        <v>19.583203184999991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G233">
        <v>337500</v>
      </c>
      <c r="H233" s="1">
        <v>9.6199999999999992</v>
      </c>
      <c r="I233">
        <f t="shared" si="14"/>
        <v>175.44055323199998</v>
      </c>
      <c r="J233">
        <f t="shared" si="15"/>
        <v>175.44055323199998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G234">
        <v>337500</v>
      </c>
      <c r="H234" s="1">
        <v>9.67</v>
      </c>
      <c r="I234">
        <f t="shared" si="14"/>
        <v>235.19335323199999</v>
      </c>
      <c r="J234">
        <f t="shared" si="15"/>
        <v>235.19335323199999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G235">
        <v>247500</v>
      </c>
      <c r="H235" s="1">
        <v>9.7100000000000009</v>
      </c>
      <c r="I235">
        <f t="shared" si="14"/>
        <v>313.86099415400002</v>
      </c>
      <c r="J235">
        <f t="shared" si="15"/>
        <v>313.86099415400002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G236">
        <v>225000</v>
      </c>
      <c r="H236" s="1">
        <v>9.75</v>
      </c>
      <c r="I236">
        <f t="shared" si="14"/>
        <v>255.51305526999997</v>
      </c>
      <c r="J236">
        <f t="shared" si="15"/>
        <v>255.51305526999997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G237">
        <v>90000</v>
      </c>
      <c r="H237" s="1">
        <v>9.7899999999999991</v>
      </c>
      <c r="I237">
        <f t="shared" si="14"/>
        <v>126.82005527</v>
      </c>
      <c r="J237">
        <f t="shared" si="15"/>
        <v>126.82005527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G238">
        <v>135000</v>
      </c>
      <c r="H238" s="1">
        <v>9.83</v>
      </c>
      <c r="I238">
        <f t="shared" si="14"/>
        <v>218.774594154</v>
      </c>
      <c r="J238">
        <f t="shared" si="15"/>
        <v>218.774594154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G239">
        <v>-22500</v>
      </c>
      <c r="H239" s="1">
        <v>9.8699999999999992</v>
      </c>
      <c r="I239">
        <f t="shared" si="14"/>
        <v>63.663594154000002</v>
      </c>
      <c r="J239">
        <f t="shared" si="15"/>
        <v>63.663594154000002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G240">
        <v>135000</v>
      </c>
      <c r="H240" s="1">
        <v>9.92</v>
      </c>
      <c r="I240">
        <f t="shared" si="14"/>
        <v>210.49759415399998</v>
      </c>
      <c r="J240">
        <f t="shared" si="15"/>
        <v>210.49759415399998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G241">
        <v>202500</v>
      </c>
      <c r="H241" s="1">
        <v>9.9600000000000009</v>
      </c>
      <c r="I241">
        <f t="shared" si="14"/>
        <v>258.21759415399998</v>
      </c>
      <c r="J241">
        <f t="shared" si="15"/>
        <v>258.21759415399998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G242">
        <v>157500</v>
      </c>
      <c r="H242" s="1">
        <v>10</v>
      </c>
      <c r="I242">
        <f t="shared" si="14"/>
        <v>196.36059415399998</v>
      </c>
      <c r="J242">
        <f t="shared" si="15"/>
        <v>196.36059415399998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G243">
        <v>292500</v>
      </c>
      <c r="H243" s="1">
        <v>10.039999999999999</v>
      </c>
      <c r="I243">
        <f t="shared" si="14"/>
        <v>274.29125526999997</v>
      </c>
      <c r="J243">
        <f t="shared" si="15"/>
        <v>274.29125526999997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G244">
        <v>292500</v>
      </c>
      <c r="H244" s="1">
        <v>10.08</v>
      </c>
      <c r="I244">
        <f t="shared" si="14"/>
        <v>271.02825526999999</v>
      </c>
      <c r="J244">
        <f t="shared" si="15"/>
        <v>271.02825526999999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G245">
        <v>135000</v>
      </c>
      <c r="H245" s="1">
        <v>10.119999999999999</v>
      </c>
      <c r="I245">
        <f t="shared" si="14"/>
        <v>109.70405527</v>
      </c>
      <c r="J245">
        <f t="shared" si="15"/>
        <v>109.70405527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G246">
        <v>37421.699962999999</v>
      </c>
      <c r="H246" s="1">
        <v>10.17</v>
      </c>
      <c r="I246">
        <f t="shared" si="14"/>
        <v>0.62535523299998563</v>
      </c>
      <c r="J246">
        <f t="shared" si="15"/>
        <v>0.62535523299998563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G247">
        <v>22500</v>
      </c>
      <c r="H247" s="1">
        <v>10.210000000000001</v>
      </c>
      <c r="I247">
        <f t="shared" si="14"/>
        <v>-17.637344730000009</v>
      </c>
      <c r="J247">
        <f t="shared" si="15"/>
        <v>17.637344730000009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G248">
        <v>201706.63258500001</v>
      </c>
      <c r="H248" s="1">
        <v>10.25</v>
      </c>
      <c r="I248">
        <f t="shared" si="14"/>
        <v>32.684585816999999</v>
      </c>
      <c r="J248">
        <f t="shared" si="15"/>
        <v>32.684585816999999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G249">
        <v>193997.29638300001</v>
      </c>
      <c r="H249" s="1">
        <v>10.29</v>
      </c>
      <c r="I249">
        <f t="shared" si="14"/>
        <v>30.80744961499996</v>
      </c>
      <c r="J249">
        <f t="shared" si="15"/>
        <v>30.80744961499996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G250">
        <v>236832.837512</v>
      </c>
      <c r="H250" s="1">
        <v>10.33</v>
      </c>
      <c r="I250">
        <f t="shared" si="14"/>
        <v>-21.264209256000001</v>
      </c>
      <c r="J250">
        <f t="shared" si="15"/>
        <v>21.264209256000001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G251">
        <v>67500</v>
      </c>
      <c r="H251" s="1">
        <v>10.37</v>
      </c>
      <c r="I251">
        <f t="shared" si="14"/>
        <v>-62.294446768000007</v>
      </c>
      <c r="J251">
        <f t="shared" si="15"/>
        <v>62.294446768000007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G252">
        <v>337500</v>
      </c>
      <c r="H252" s="1">
        <v>10.42</v>
      </c>
      <c r="I252">
        <f t="shared" si="14"/>
        <v>183.75115323199998</v>
      </c>
      <c r="J252">
        <f t="shared" si="15"/>
        <v>183.75115323199998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G253">
        <v>427500</v>
      </c>
      <c r="H253" s="1">
        <v>10.46</v>
      </c>
      <c r="I253">
        <f t="shared" si="14"/>
        <v>222.69715323200001</v>
      </c>
      <c r="J253">
        <f t="shared" si="15"/>
        <v>222.69715323200001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G254">
        <v>315000</v>
      </c>
      <c r="H254" s="1">
        <v>10.5</v>
      </c>
      <c r="I254">
        <f t="shared" si="14"/>
        <v>81.496953231999996</v>
      </c>
      <c r="J254">
        <f t="shared" si="15"/>
        <v>81.496953231999996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G255">
        <v>517500</v>
      </c>
      <c r="H255" s="1">
        <v>10.54</v>
      </c>
      <c r="I255">
        <f t="shared" si="14"/>
        <v>304.14935323200001</v>
      </c>
      <c r="J255">
        <f t="shared" si="15"/>
        <v>304.14935323200001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G256">
        <v>585000</v>
      </c>
      <c r="H256" s="1">
        <v>10.58</v>
      </c>
      <c r="I256">
        <f t="shared" si="14"/>
        <v>383.14955323199996</v>
      </c>
      <c r="J256">
        <f t="shared" si="15"/>
        <v>383.14955323199996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G257">
        <v>540000</v>
      </c>
      <c r="H257" s="1">
        <v>10.62</v>
      </c>
      <c r="I257">
        <f t="shared" si="14"/>
        <v>361.955553232</v>
      </c>
      <c r="J257">
        <f t="shared" si="15"/>
        <v>361.955553232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G258">
        <v>585000</v>
      </c>
      <c r="H258" s="1">
        <v>10.67</v>
      </c>
      <c r="I258">
        <f t="shared" si="14"/>
        <v>614.62739415400006</v>
      </c>
      <c r="J258">
        <f t="shared" si="15"/>
        <v>614.62739415400006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G259">
        <v>247500</v>
      </c>
      <c r="H259" s="1">
        <v>10.71</v>
      </c>
      <c r="I259">
        <f t="shared" ref="I259:I322" si="18">(E259+G259-B259-F259)/1000</f>
        <v>319.98099415400003</v>
      </c>
      <c r="J259">
        <f t="shared" ref="J259:J322" si="19">ABS(I259)</f>
        <v>319.98099415400003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G260">
        <v>67500</v>
      </c>
      <c r="H260" s="1">
        <v>10.75</v>
      </c>
      <c r="I260">
        <f t="shared" si="18"/>
        <v>148.91779415400001</v>
      </c>
      <c r="J260">
        <f t="shared" si="19"/>
        <v>148.91779415400001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G261">
        <v>45000</v>
      </c>
      <c r="H261" s="1">
        <v>10.79</v>
      </c>
      <c r="I261">
        <f t="shared" si="18"/>
        <v>127.221394154</v>
      </c>
      <c r="J261">
        <f t="shared" si="19"/>
        <v>127.221394154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G262">
        <v>45000</v>
      </c>
      <c r="H262" s="1">
        <v>10.83</v>
      </c>
      <c r="I262">
        <f t="shared" si="18"/>
        <v>141.74782426900001</v>
      </c>
      <c r="J262">
        <f t="shared" si="19"/>
        <v>141.74782426900001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G263">
        <v>-101208.960641</v>
      </c>
      <c r="H263" s="1">
        <v>10.87</v>
      </c>
      <c r="I263">
        <f t="shared" si="18"/>
        <v>-21.262366486999998</v>
      </c>
      <c r="J263">
        <f t="shared" si="19"/>
        <v>21.262366486999998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G264">
        <v>-112500</v>
      </c>
      <c r="H264" s="1">
        <v>10.92</v>
      </c>
      <c r="I264">
        <f t="shared" si="18"/>
        <v>-38.297405846000004</v>
      </c>
      <c r="J264">
        <f t="shared" si="19"/>
        <v>38.297405846000004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G265">
        <v>22500</v>
      </c>
      <c r="H265" s="1">
        <v>10.96</v>
      </c>
      <c r="I265">
        <f t="shared" si="18"/>
        <v>78.226594153999997</v>
      </c>
      <c r="J265">
        <f t="shared" si="19"/>
        <v>78.226594153999997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G266">
        <v>270000</v>
      </c>
      <c r="H266" s="1">
        <v>11</v>
      </c>
      <c r="I266">
        <f t="shared" si="18"/>
        <v>309.98959415399997</v>
      </c>
      <c r="J266">
        <f t="shared" si="19"/>
        <v>309.98959415399997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G267">
        <v>337500</v>
      </c>
      <c r="H267" s="1">
        <v>11.04</v>
      </c>
      <c r="I267">
        <f t="shared" si="18"/>
        <v>369.899594154</v>
      </c>
      <c r="J267">
        <f t="shared" si="19"/>
        <v>369.899594154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G268">
        <v>450000</v>
      </c>
      <c r="H268" s="1">
        <v>11.08</v>
      </c>
      <c r="I268">
        <f t="shared" si="18"/>
        <v>478.34359415400002</v>
      </c>
      <c r="J268">
        <f t="shared" si="19"/>
        <v>478.34359415400002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G269">
        <v>247500</v>
      </c>
      <c r="H269" s="1">
        <v>11.12</v>
      </c>
      <c r="I269">
        <f t="shared" si="18"/>
        <v>225.06525526999999</v>
      </c>
      <c r="J269">
        <f t="shared" si="19"/>
        <v>225.06525526999999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G270">
        <v>22500</v>
      </c>
      <c r="H270" s="1">
        <v>11.17</v>
      </c>
      <c r="I270">
        <f t="shared" si="18"/>
        <v>47.444194153999995</v>
      </c>
      <c r="J270">
        <f t="shared" si="19"/>
        <v>47.444194153999995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G271">
        <v>-22500</v>
      </c>
      <c r="H271" s="1">
        <v>11.21</v>
      </c>
      <c r="I271">
        <f t="shared" si="18"/>
        <v>6.0189941539999987</v>
      </c>
      <c r="J271">
        <f t="shared" si="19"/>
        <v>6.0189941539999987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G272">
        <v>67500</v>
      </c>
      <c r="H272" s="1">
        <v>11.25</v>
      </c>
      <c r="I272">
        <f t="shared" si="18"/>
        <v>108.29599415399998</v>
      </c>
      <c r="J272">
        <f t="shared" si="19"/>
        <v>108.29599415399998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G273">
        <v>180000</v>
      </c>
      <c r="H273" s="1">
        <v>11.29</v>
      </c>
      <c r="I273">
        <f t="shared" si="18"/>
        <v>229.75639415399999</v>
      </c>
      <c r="J273">
        <f t="shared" si="19"/>
        <v>229.75639415399999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G274">
        <v>135000</v>
      </c>
      <c r="H274" s="1">
        <v>11.33</v>
      </c>
      <c r="I274">
        <f t="shared" si="18"/>
        <v>140.31365527</v>
      </c>
      <c r="J274">
        <f t="shared" si="19"/>
        <v>140.31365527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G275">
        <v>405000</v>
      </c>
      <c r="H275" s="1">
        <v>11.37</v>
      </c>
      <c r="I275">
        <f t="shared" si="18"/>
        <v>291.19495323199999</v>
      </c>
      <c r="J275">
        <f t="shared" si="19"/>
        <v>291.19495323199999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G276">
        <v>517500</v>
      </c>
      <c r="H276" s="1">
        <v>11.42</v>
      </c>
      <c r="I276">
        <f t="shared" si="18"/>
        <v>237.300633656</v>
      </c>
      <c r="J276">
        <f t="shared" si="19"/>
        <v>237.300633656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G277">
        <v>405000</v>
      </c>
      <c r="H277" s="1">
        <v>11.46</v>
      </c>
      <c r="I277">
        <f t="shared" si="18"/>
        <v>92.495433655999975</v>
      </c>
      <c r="J277">
        <f t="shared" si="19"/>
        <v>92.495433655999975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G278">
        <v>607500</v>
      </c>
      <c r="H278" s="1">
        <v>11.5</v>
      </c>
      <c r="I278">
        <f t="shared" si="18"/>
        <v>-20.330357842999948</v>
      </c>
      <c r="J278">
        <f t="shared" si="19"/>
        <v>20.330357842999948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G279">
        <v>607500</v>
      </c>
      <c r="H279" s="1">
        <v>11.54</v>
      </c>
      <c r="I279">
        <f t="shared" si="18"/>
        <v>25.74944215700004</v>
      </c>
      <c r="J279">
        <f t="shared" si="19"/>
        <v>25.74944215700004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G280">
        <v>688820.40837199998</v>
      </c>
      <c r="H280" s="1">
        <v>11.58</v>
      </c>
      <c r="I280">
        <f t="shared" si="18"/>
        <v>17.52505052900003</v>
      </c>
      <c r="J280">
        <f t="shared" si="19"/>
        <v>17.52505052900003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G281">
        <v>681904.31146700005</v>
      </c>
      <c r="H281" s="1">
        <v>11.62</v>
      </c>
      <c r="I281">
        <f t="shared" si="18"/>
        <v>10.315753624000092</v>
      </c>
      <c r="J281">
        <f t="shared" si="19"/>
        <v>10.315753624000092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G282">
        <v>676433.37369599997</v>
      </c>
      <c r="H282" s="1">
        <v>11.67</v>
      </c>
      <c r="I282">
        <f t="shared" si="18"/>
        <v>8.3638158530000073</v>
      </c>
      <c r="J282">
        <f t="shared" si="19"/>
        <v>8.3638158530000073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G283">
        <v>334700.20666999999</v>
      </c>
      <c r="H283" s="1">
        <v>11.71</v>
      </c>
      <c r="I283">
        <f t="shared" si="18"/>
        <v>14.117840325999961</v>
      </c>
      <c r="J283">
        <f t="shared" si="19"/>
        <v>14.117840325999961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G284">
        <v>10708.657327999999</v>
      </c>
      <c r="H284" s="1">
        <v>11.75</v>
      </c>
      <c r="I284">
        <f t="shared" si="18"/>
        <v>8.4997125979999915</v>
      </c>
      <c r="J284">
        <f t="shared" si="19"/>
        <v>8.4997125979999915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G285">
        <v>45525.910562999998</v>
      </c>
      <c r="H285" s="1">
        <v>11.79</v>
      </c>
      <c r="I285">
        <f t="shared" si="18"/>
        <v>74.331765833000006</v>
      </c>
      <c r="J285">
        <f t="shared" si="19"/>
        <v>74.331765833000006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G286">
        <v>11904.314294</v>
      </c>
      <c r="H286" s="1">
        <v>11.83</v>
      </c>
      <c r="I286">
        <f t="shared" si="18"/>
        <v>91.780908448000005</v>
      </c>
      <c r="J286">
        <f t="shared" si="19"/>
        <v>91.780908448000005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G287">
        <v>-157500</v>
      </c>
      <c r="H287" s="1">
        <v>11.87</v>
      </c>
      <c r="I287">
        <f t="shared" si="18"/>
        <v>-73.572405846000009</v>
      </c>
      <c r="J287">
        <f t="shared" si="19"/>
        <v>73.572405846000009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G288">
        <v>0</v>
      </c>
      <c r="H288" s="1">
        <v>11.92</v>
      </c>
      <c r="I288">
        <f t="shared" si="18"/>
        <v>75.895594153999994</v>
      </c>
      <c r="J288">
        <f t="shared" si="19"/>
        <v>75.895594153999994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G289">
        <v>0</v>
      </c>
      <c r="H289" s="1">
        <v>11.96</v>
      </c>
      <c r="I289">
        <f t="shared" si="18"/>
        <v>74.106824269000001</v>
      </c>
      <c r="J289">
        <f t="shared" si="19"/>
        <v>74.106824269000001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G290">
        <v>292500</v>
      </c>
      <c r="H290" s="1">
        <v>12</v>
      </c>
      <c r="I290">
        <f t="shared" si="18"/>
        <v>350.97982426899995</v>
      </c>
      <c r="J290">
        <f t="shared" si="19"/>
        <v>350.97982426899995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G291">
        <v>292500</v>
      </c>
      <c r="H291" s="1">
        <v>12.04</v>
      </c>
      <c r="I291">
        <f t="shared" si="18"/>
        <v>342.561824269</v>
      </c>
      <c r="J291">
        <f t="shared" si="19"/>
        <v>342.561824269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G292">
        <v>225000</v>
      </c>
      <c r="H292" s="1">
        <v>12.08</v>
      </c>
      <c r="I292">
        <f t="shared" si="18"/>
        <v>271.43982426899998</v>
      </c>
      <c r="J292">
        <f t="shared" si="19"/>
        <v>271.43982426899998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G293">
        <v>67500</v>
      </c>
      <c r="H293" s="1">
        <v>12.12</v>
      </c>
      <c r="I293">
        <f t="shared" si="18"/>
        <v>109.88442426900001</v>
      </c>
      <c r="J293">
        <f t="shared" si="19"/>
        <v>109.88442426900001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G294">
        <v>0</v>
      </c>
      <c r="H294" s="1">
        <v>12.17</v>
      </c>
      <c r="I294">
        <f t="shared" si="18"/>
        <v>14.475624269000001</v>
      </c>
      <c r="J294">
        <f t="shared" si="19"/>
        <v>14.475624269000001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G295">
        <v>-6149.4554099999996</v>
      </c>
      <c r="H295" s="1">
        <v>12.21</v>
      </c>
      <c r="I295">
        <f t="shared" si="18"/>
        <v>-23.53565541</v>
      </c>
      <c r="J295">
        <f t="shared" si="19"/>
        <v>23.53565541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G296">
        <v>39794.454454999999</v>
      </c>
      <c r="H296" s="1">
        <v>12.25</v>
      </c>
      <c r="I296">
        <f t="shared" si="18"/>
        <v>-31.274521275999984</v>
      </c>
      <c r="J296">
        <f t="shared" si="19"/>
        <v>31.274521275999984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G297">
        <v>68393.559706</v>
      </c>
      <c r="H297" s="1">
        <v>12.29</v>
      </c>
      <c r="I297">
        <f t="shared" si="18"/>
        <v>-27.739216025000001</v>
      </c>
      <c r="J297">
        <f t="shared" si="19"/>
        <v>27.739216025000001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G298">
        <v>90000</v>
      </c>
      <c r="H298" s="1">
        <v>12.33</v>
      </c>
      <c r="I298">
        <f t="shared" si="18"/>
        <v>64.695424269000014</v>
      </c>
      <c r="J298">
        <f t="shared" si="19"/>
        <v>64.695424269000014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G299">
        <v>495000</v>
      </c>
      <c r="H299" s="1">
        <v>12.37</v>
      </c>
      <c r="I299">
        <f t="shared" si="18"/>
        <v>343.78562426899998</v>
      </c>
      <c r="J299">
        <f t="shared" si="19"/>
        <v>343.78562426899998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G300">
        <v>562500</v>
      </c>
      <c r="H300" s="1">
        <v>12.42</v>
      </c>
      <c r="I300">
        <f t="shared" si="18"/>
        <v>562.24762426899997</v>
      </c>
      <c r="J300">
        <f t="shared" si="19"/>
        <v>562.24762426899997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G301">
        <v>630000</v>
      </c>
      <c r="H301" s="1">
        <v>12.46</v>
      </c>
      <c r="I301">
        <f t="shared" si="18"/>
        <v>540.08062426900005</v>
      </c>
      <c r="J301">
        <f t="shared" si="19"/>
        <v>540.08062426900005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G302">
        <v>855000</v>
      </c>
      <c r="H302" s="1">
        <v>12.5</v>
      </c>
      <c r="I302">
        <f t="shared" si="18"/>
        <v>745.68919415400001</v>
      </c>
      <c r="J302">
        <f t="shared" si="19"/>
        <v>745.68919415400001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G303">
        <v>652500</v>
      </c>
      <c r="H303" s="1">
        <v>12.54</v>
      </c>
      <c r="I303">
        <f t="shared" si="18"/>
        <v>572.51462426900002</v>
      </c>
      <c r="J303">
        <f t="shared" si="19"/>
        <v>572.51462426900002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G304">
        <v>382500</v>
      </c>
      <c r="H304" s="1">
        <v>12.58</v>
      </c>
      <c r="I304">
        <f t="shared" si="18"/>
        <v>236.04999415399999</v>
      </c>
      <c r="J304">
        <f t="shared" si="19"/>
        <v>236.04999415399999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G305">
        <v>247500</v>
      </c>
      <c r="H305" s="1">
        <v>12.62</v>
      </c>
      <c r="I305">
        <f t="shared" si="18"/>
        <v>168.757594154</v>
      </c>
      <c r="J305">
        <f t="shared" si="19"/>
        <v>168.757594154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G306">
        <v>135000</v>
      </c>
      <c r="H306" s="1">
        <v>12.67</v>
      </c>
      <c r="I306">
        <f t="shared" si="18"/>
        <v>124.18062426899999</v>
      </c>
      <c r="J306">
        <f t="shared" si="19"/>
        <v>124.18062426899999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G307">
        <v>67500</v>
      </c>
      <c r="H307" s="1">
        <v>12.71</v>
      </c>
      <c r="I307">
        <f t="shared" si="18"/>
        <v>126.68542426900001</v>
      </c>
      <c r="J307">
        <f t="shared" si="19"/>
        <v>126.68542426900001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G308">
        <v>45000</v>
      </c>
      <c r="H308" s="1">
        <v>12.75</v>
      </c>
      <c r="I308">
        <f t="shared" si="18"/>
        <v>121.08902426900001</v>
      </c>
      <c r="J308">
        <f t="shared" si="19"/>
        <v>121.08902426900001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G309">
        <v>-45000</v>
      </c>
      <c r="H309" s="1">
        <v>12.79</v>
      </c>
      <c r="I309">
        <f t="shared" si="18"/>
        <v>52.129424268999998</v>
      </c>
      <c r="J309">
        <f t="shared" si="19"/>
        <v>52.129424268999998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G310">
        <v>112500</v>
      </c>
      <c r="H310" s="1">
        <v>12.83</v>
      </c>
      <c r="I310">
        <f t="shared" si="18"/>
        <v>210.376824269</v>
      </c>
      <c r="J310">
        <f t="shared" si="19"/>
        <v>210.376824269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G311">
        <v>315000</v>
      </c>
      <c r="H311" s="1">
        <v>12.87</v>
      </c>
      <c r="I311">
        <f t="shared" si="18"/>
        <v>417.01082426899995</v>
      </c>
      <c r="J311">
        <f t="shared" si="19"/>
        <v>417.01082426899995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G312">
        <v>427500</v>
      </c>
      <c r="H312" s="1">
        <v>12.92</v>
      </c>
      <c r="I312">
        <f t="shared" si="18"/>
        <v>523.95882426899993</v>
      </c>
      <c r="J312">
        <f t="shared" si="19"/>
        <v>523.95882426899993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G313">
        <v>157500</v>
      </c>
      <c r="H313" s="1">
        <v>12.96</v>
      </c>
      <c r="I313">
        <f t="shared" si="18"/>
        <v>235.953</v>
      </c>
      <c r="J313">
        <f t="shared" si="19"/>
        <v>235.953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G314">
        <v>247500</v>
      </c>
      <c r="H314" s="1">
        <v>13</v>
      </c>
      <c r="I314">
        <f t="shared" si="18"/>
        <v>306.74982426899999</v>
      </c>
      <c r="J314">
        <f t="shared" si="19"/>
        <v>306.74982426899999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G315">
        <v>45000</v>
      </c>
      <c r="H315" s="1">
        <v>13.04</v>
      </c>
      <c r="I315">
        <f t="shared" si="18"/>
        <v>97.998999999999995</v>
      </c>
      <c r="J315">
        <f t="shared" si="19"/>
        <v>97.998999999999995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G316">
        <v>180000</v>
      </c>
      <c r="H316" s="1">
        <v>13.08</v>
      </c>
      <c r="I316">
        <f t="shared" si="18"/>
        <v>226.50582426900002</v>
      </c>
      <c r="J316">
        <f t="shared" si="19"/>
        <v>226.50582426900002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G317">
        <v>22500</v>
      </c>
      <c r="H317" s="1">
        <v>13.12</v>
      </c>
      <c r="I317">
        <f t="shared" si="18"/>
        <v>67.128624269000014</v>
      </c>
      <c r="J317">
        <f t="shared" si="19"/>
        <v>67.128624269000014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G318">
        <v>-12297.087319</v>
      </c>
      <c r="H318" s="1">
        <v>13.17</v>
      </c>
      <c r="I318">
        <f t="shared" si="18"/>
        <v>13.447536949999998</v>
      </c>
      <c r="J318">
        <f t="shared" si="19"/>
        <v>13.447536949999998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G319">
        <v>-28535.652079</v>
      </c>
      <c r="H319" s="1">
        <v>13.21</v>
      </c>
      <c r="I319">
        <f t="shared" si="18"/>
        <v>-14.741627809999995</v>
      </c>
      <c r="J319">
        <f t="shared" si="19"/>
        <v>14.741627809999995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G320">
        <v>-65568.857474999997</v>
      </c>
      <c r="H320" s="1">
        <v>13.25</v>
      </c>
      <c r="I320">
        <f t="shared" si="18"/>
        <v>-27.201833206</v>
      </c>
      <c r="J320">
        <f t="shared" si="19"/>
        <v>27.201833206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G321">
        <v>-90000</v>
      </c>
      <c r="H321" s="1">
        <v>13.29</v>
      </c>
      <c r="I321">
        <f t="shared" si="18"/>
        <v>-84.859005846000017</v>
      </c>
      <c r="J321">
        <f t="shared" si="19"/>
        <v>84.859005846000017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G322">
        <v>270000</v>
      </c>
      <c r="H322" s="1">
        <v>13.33</v>
      </c>
      <c r="I322">
        <f t="shared" si="18"/>
        <v>234.66645526999997</v>
      </c>
      <c r="J322">
        <f t="shared" si="19"/>
        <v>234.66645526999997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G323">
        <v>562500</v>
      </c>
      <c r="H323" s="1">
        <v>13.37</v>
      </c>
      <c r="I323">
        <f t="shared" ref="I323:I386" si="22">(E323+G323-B323-F323)/1000</f>
        <v>588.86779415399997</v>
      </c>
      <c r="J323">
        <f t="shared" ref="J323:J386" si="23">ABS(I323)</f>
        <v>588.86779415399997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G324">
        <v>540000</v>
      </c>
      <c r="H324" s="1">
        <v>13.42</v>
      </c>
      <c r="I324">
        <f t="shared" si="22"/>
        <v>397.56395323200002</v>
      </c>
      <c r="J324">
        <f t="shared" si="23"/>
        <v>397.56395323200002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G325">
        <v>472500</v>
      </c>
      <c r="H325" s="1">
        <v>13.46</v>
      </c>
      <c r="I325">
        <f t="shared" si="22"/>
        <v>294.17215323200003</v>
      </c>
      <c r="J325">
        <f t="shared" si="23"/>
        <v>294.17215323200003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G326">
        <v>450000</v>
      </c>
      <c r="H326" s="1">
        <v>13.5</v>
      </c>
      <c r="I326">
        <f t="shared" si="22"/>
        <v>50.308433655999977</v>
      </c>
      <c r="J326">
        <f t="shared" si="23"/>
        <v>50.308433655999977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G327">
        <v>472500</v>
      </c>
      <c r="H327" s="1">
        <v>13.54</v>
      </c>
      <c r="I327">
        <f t="shared" si="22"/>
        <v>23.809833655999974</v>
      </c>
      <c r="J327">
        <f t="shared" si="23"/>
        <v>23.809833655999974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G328">
        <v>706280.71808200004</v>
      </c>
      <c r="H328" s="1">
        <v>13.58</v>
      </c>
      <c r="I328">
        <f t="shared" si="22"/>
        <v>-15.552839760999923</v>
      </c>
      <c r="J328">
        <f t="shared" si="23"/>
        <v>15.552839760999923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G329">
        <v>724240.39037200005</v>
      </c>
      <c r="H329" s="1">
        <v>13.62</v>
      </c>
      <c r="I329">
        <f t="shared" si="22"/>
        <v>11.9344325290001</v>
      </c>
      <c r="J329">
        <f t="shared" si="23"/>
        <v>11.9344325290001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G330">
        <v>349049.87212900002</v>
      </c>
      <c r="H330" s="1">
        <v>13.67</v>
      </c>
      <c r="I330">
        <f t="shared" si="22"/>
        <v>8.2003057850000189</v>
      </c>
      <c r="J330">
        <f t="shared" si="23"/>
        <v>8.2003057850000189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G331">
        <v>296897.843612</v>
      </c>
      <c r="H331" s="1">
        <v>13.71</v>
      </c>
      <c r="I331">
        <f t="shared" si="22"/>
        <v>-13.181122732000018</v>
      </c>
      <c r="J331">
        <f t="shared" si="23"/>
        <v>13.181122732000018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G332">
        <v>68789.350227000003</v>
      </c>
      <c r="H332" s="1">
        <v>13.75</v>
      </c>
      <c r="I332">
        <f t="shared" si="22"/>
        <v>-38.334496540999993</v>
      </c>
      <c r="J332">
        <f t="shared" si="23"/>
        <v>38.334496540999993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G333">
        <v>116271.530594</v>
      </c>
      <c r="H333" s="1">
        <v>13.79</v>
      </c>
      <c r="I333">
        <f t="shared" si="22"/>
        <v>43.915483825999999</v>
      </c>
      <c r="J333">
        <f t="shared" si="23"/>
        <v>43.915483825999999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G334">
        <v>202500</v>
      </c>
      <c r="H334" s="1">
        <v>13.83</v>
      </c>
      <c r="I334">
        <f t="shared" si="22"/>
        <v>231.70725526999999</v>
      </c>
      <c r="J334">
        <f t="shared" si="23"/>
        <v>231.70725526999999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G335">
        <v>202500</v>
      </c>
      <c r="H335" s="1">
        <v>13.87</v>
      </c>
      <c r="I335">
        <f t="shared" si="22"/>
        <v>286.82159415399997</v>
      </c>
      <c r="J335">
        <f t="shared" si="23"/>
        <v>286.82159415399997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G336">
        <v>360000</v>
      </c>
      <c r="H336" s="1">
        <v>13.92</v>
      </c>
      <c r="I336">
        <f t="shared" si="22"/>
        <v>438.03459415399999</v>
      </c>
      <c r="J336">
        <f t="shared" si="23"/>
        <v>438.03459415399999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G337">
        <v>180000</v>
      </c>
      <c r="H337" s="1">
        <v>13.96</v>
      </c>
      <c r="I337">
        <f t="shared" si="22"/>
        <v>238.863594154</v>
      </c>
      <c r="J337">
        <f t="shared" si="23"/>
        <v>238.863594154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G338">
        <v>180000</v>
      </c>
      <c r="H338" s="1">
        <v>14</v>
      </c>
      <c r="I338">
        <f t="shared" si="22"/>
        <v>223.10059415399999</v>
      </c>
      <c r="J338">
        <f t="shared" si="23"/>
        <v>223.10059415399999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G339">
        <v>-22500</v>
      </c>
      <c r="H339" s="1">
        <v>14.04</v>
      </c>
      <c r="I339">
        <f t="shared" si="22"/>
        <v>11.290594153999999</v>
      </c>
      <c r="J339">
        <f t="shared" si="23"/>
        <v>11.290594153999999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G340">
        <v>-25028.605748999998</v>
      </c>
      <c r="H340" s="1">
        <v>14.08</v>
      </c>
      <c r="I340">
        <f t="shared" si="22"/>
        <v>4.5569884050000002</v>
      </c>
      <c r="J340">
        <f t="shared" si="23"/>
        <v>4.5569884050000002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G341">
        <v>-11334.985387999999</v>
      </c>
      <c r="H341" s="1">
        <v>14.12</v>
      </c>
      <c r="I341">
        <f t="shared" si="22"/>
        <v>14.930408765999998</v>
      </c>
      <c r="J341">
        <f t="shared" si="23"/>
        <v>14.930408765999998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G342">
        <v>-13950.443477000001</v>
      </c>
      <c r="H342" s="1">
        <v>14.17</v>
      </c>
      <c r="I342">
        <f t="shared" si="22"/>
        <v>-0.68624932300000185</v>
      </c>
      <c r="J342">
        <f t="shared" si="23"/>
        <v>0.68624932300000185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G343">
        <v>-90000</v>
      </c>
      <c r="H343" s="1">
        <v>14.21</v>
      </c>
      <c r="I343">
        <f t="shared" si="22"/>
        <v>-66.714575731000011</v>
      </c>
      <c r="J343">
        <f t="shared" si="23"/>
        <v>66.714575731000011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G344">
        <v>112500</v>
      </c>
      <c r="H344" s="1">
        <v>14.25</v>
      </c>
      <c r="I344">
        <f t="shared" si="22"/>
        <v>51.95042426900001</v>
      </c>
      <c r="J344">
        <f t="shared" si="23"/>
        <v>51.95042426900001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G345">
        <v>157500</v>
      </c>
      <c r="H345" s="1">
        <v>14.29</v>
      </c>
      <c r="I345">
        <f t="shared" si="22"/>
        <v>36.056994153999987</v>
      </c>
      <c r="J345">
        <f t="shared" si="23"/>
        <v>36.056994153999987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G346">
        <v>270000</v>
      </c>
      <c r="H346" s="1">
        <v>14.33</v>
      </c>
      <c r="I346">
        <f t="shared" si="22"/>
        <v>54.089455269999974</v>
      </c>
      <c r="J346">
        <f t="shared" si="23"/>
        <v>54.089455269999974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G347">
        <v>247500</v>
      </c>
      <c r="H347" s="1">
        <v>14.37</v>
      </c>
      <c r="I347">
        <f t="shared" si="22"/>
        <v>177.98479415400001</v>
      </c>
      <c r="J347">
        <f t="shared" si="23"/>
        <v>177.98479415400001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G348">
        <v>495000</v>
      </c>
      <c r="H348" s="1">
        <v>14.42</v>
      </c>
      <c r="I348">
        <f t="shared" si="22"/>
        <v>325.50705526999997</v>
      </c>
      <c r="J348">
        <f t="shared" si="23"/>
        <v>325.50705526999997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G349">
        <v>742500</v>
      </c>
      <c r="H349" s="1">
        <v>14.46</v>
      </c>
      <c r="I349">
        <f t="shared" si="22"/>
        <v>564.51205526999991</v>
      </c>
      <c r="J349">
        <f t="shared" si="23"/>
        <v>564.51205526999991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G350">
        <v>787500</v>
      </c>
      <c r="H350" s="1">
        <v>14.5</v>
      </c>
      <c r="I350">
        <f t="shared" si="22"/>
        <v>755.04085526999995</v>
      </c>
      <c r="J350">
        <f t="shared" si="23"/>
        <v>755.04085526999995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G351">
        <v>562500</v>
      </c>
      <c r="H351" s="1">
        <v>14.54</v>
      </c>
      <c r="I351">
        <f t="shared" si="22"/>
        <v>534.77399415400009</v>
      </c>
      <c r="J351">
        <f t="shared" si="23"/>
        <v>534.77399415400009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G352">
        <v>270000</v>
      </c>
      <c r="H352" s="1">
        <v>14.58</v>
      </c>
      <c r="I352">
        <f t="shared" si="22"/>
        <v>130.99585526999996</v>
      </c>
      <c r="J352">
        <f t="shared" si="23"/>
        <v>130.99585526999996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G353">
        <v>315000</v>
      </c>
      <c r="H353" s="1">
        <v>14.62</v>
      </c>
      <c r="I353">
        <f t="shared" si="22"/>
        <v>107.179353232</v>
      </c>
      <c r="J353">
        <f t="shared" si="23"/>
        <v>107.179353232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G354">
        <v>225000</v>
      </c>
      <c r="H354" s="1">
        <v>14.67</v>
      </c>
      <c r="I354">
        <f t="shared" si="22"/>
        <v>186.10285526999999</v>
      </c>
      <c r="J354">
        <f t="shared" si="23"/>
        <v>186.10285526999999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G355">
        <v>112500</v>
      </c>
      <c r="H355" s="1">
        <v>14.71</v>
      </c>
      <c r="I355">
        <f t="shared" si="22"/>
        <v>164.09679415400001</v>
      </c>
      <c r="J355">
        <f t="shared" si="23"/>
        <v>164.09679415400001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G356">
        <v>135000</v>
      </c>
      <c r="H356" s="1">
        <v>14.75</v>
      </c>
      <c r="I356">
        <f t="shared" si="22"/>
        <v>214.47139415399997</v>
      </c>
      <c r="J356">
        <f t="shared" si="23"/>
        <v>214.47139415399997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G357">
        <v>90000</v>
      </c>
      <c r="H357" s="1">
        <v>14.79</v>
      </c>
      <c r="I357">
        <f t="shared" si="22"/>
        <v>174.59339415399998</v>
      </c>
      <c r="J357">
        <f t="shared" si="23"/>
        <v>174.59339415399998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G358">
        <v>135000</v>
      </c>
      <c r="H358" s="1">
        <v>14.83</v>
      </c>
      <c r="I358">
        <f t="shared" si="22"/>
        <v>165.79625526999999</v>
      </c>
      <c r="J358">
        <f t="shared" si="23"/>
        <v>165.79625526999999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G359">
        <v>292500</v>
      </c>
      <c r="H359" s="1">
        <v>14.87</v>
      </c>
      <c r="I359">
        <f t="shared" si="22"/>
        <v>376.61559415400001</v>
      </c>
      <c r="J359">
        <f t="shared" si="23"/>
        <v>376.61559415400001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G360">
        <v>157500</v>
      </c>
      <c r="H360" s="1">
        <v>14.92</v>
      </c>
      <c r="I360">
        <f t="shared" si="22"/>
        <v>184.39325527</v>
      </c>
      <c r="J360">
        <f t="shared" si="23"/>
        <v>184.39325527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G361">
        <v>540000</v>
      </c>
      <c r="H361" s="1">
        <v>14.96</v>
      </c>
      <c r="I361">
        <f t="shared" si="22"/>
        <v>548.17325526999991</v>
      </c>
      <c r="J361">
        <f t="shared" si="23"/>
        <v>548.17325526999991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G362">
        <v>382500</v>
      </c>
      <c r="H362" s="1">
        <v>15</v>
      </c>
      <c r="I362">
        <f t="shared" si="22"/>
        <v>375.73225526999994</v>
      </c>
      <c r="J362">
        <f t="shared" si="23"/>
        <v>375.73225526999994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G363">
        <v>90000</v>
      </c>
      <c r="H363" s="1">
        <v>15.04</v>
      </c>
      <c r="I363">
        <f t="shared" si="22"/>
        <v>74.211255269999995</v>
      </c>
      <c r="J363">
        <f t="shared" si="23"/>
        <v>74.211255269999995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G364">
        <v>0</v>
      </c>
      <c r="H364" s="1">
        <v>15.08</v>
      </c>
      <c r="I364">
        <f t="shared" si="22"/>
        <v>-20.929744730000007</v>
      </c>
      <c r="J364">
        <f t="shared" si="23"/>
        <v>20.929744730000007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G365">
        <v>34544.776497999999</v>
      </c>
      <c r="H365" s="1">
        <v>15.12</v>
      </c>
      <c r="I365">
        <f t="shared" si="22"/>
        <v>11.296031767999986</v>
      </c>
      <c r="J365">
        <f t="shared" si="23"/>
        <v>11.296031767999986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G366">
        <v>39585.944441</v>
      </c>
      <c r="H366" s="1">
        <v>15.17</v>
      </c>
      <c r="I366">
        <f t="shared" si="22"/>
        <v>10.829799710999993</v>
      </c>
      <c r="J366">
        <f t="shared" si="23"/>
        <v>10.829799710999993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G367">
        <v>60334.825278999997</v>
      </c>
      <c r="H367" s="1">
        <v>15.21</v>
      </c>
      <c r="I367">
        <f t="shared" si="22"/>
        <v>23.927880548999994</v>
      </c>
      <c r="J367">
        <f t="shared" si="23"/>
        <v>23.927880548999994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G368">
        <v>82045.525315000006</v>
      </c>
      <c r="H368" s="1">
        <v>15.25</v>
      </c>
      <c r="I368">
        <f t="shared" si="22"/>
        <v>31.885580585</v>
      </c>
      <c r="J368">
        <f t="shared" si="23"/>
        <v>31.885580585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G369">
        <v>66023.527226999999</v>
      </c>
      <c r="H369" s="1">
        <v>15.29</v>
      </c>
      <c r="I369">
        <f t="shared" si="22"/>
        <v>6.2153824969999842</v>
      </c>
      <c r="J369">
        <f t="shared" si="23"/>
        <v>6.2153824969999842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G370">
        <v>180000</v>
      </c>
      <c r="H370" s="1">
        <v>15.33</v>
      </c>
      <c r="I370">
        <f t="shared" si="22"/>
        <v>137.64865526999998</v>
      </c>
      <c r="J370">
        <f t="shared" si="23"/>
        <v>137.64865526999998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G371">
        <v>112500</v>
      </c>
      <c r="H371" s="1">
        <v>15.37</v>
      </c>
      <c r="I371">
        <f t="shared" si="22"/>
        <v>55.630855269999998</v>
      </c>
      <c r="J371">
        <f t="shared" si="23"/>
        <v>55.630855269999998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G372">
        <v>562500</v>
      </c>
      <c r="H372" s="1">
        <v>15.42</v>
      </c>
      <c r="I372">
        <f t="shared" si="22"/>
        <v>289.67615323199993</v>
      </c>
      <c r="J372">
        <f t="shared" si="23"/>
        <v>289.67615323199993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G373">
        <v>742500</v>
      </c>
      <c r="H373" s="1">
        <v>15.46</v>
      </c>
      <c r="I373">
        <f t="shared" si="22"/>
        <v>668.19145527000001</v>
      </c>
      <c r="J373">
        <f t="shared" si="23"/>
        <v>668.19145527000001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G374">
        <v>675000</v>
      </c>
      <c r="H374" s="1">
        <v>15.5</v>
      </c>
      <c r="I374">
        <f t="shared" si="22"/>
        <v>488.82135323199992</v>
      </c>
      <c r="J374">
        <f t="shared" si="23"/>
        <v>488.82135323199992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G375">
        <v>675000</v>
      </c>
      <c r="H375" s="1">
        <v>15.54</v>
      </c>
      <c r="I375">
        <f t="shared" si="22"/>
        <v>498.41715323199998</v>
      </c>
      <c r="J375">
        <f t="shared" si="23"/>
        <v>498.41715323199998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G376">
        <v>517500</v>
      </c>
      <c r="H376" s="1">
        <v>15.58</v>
      </c>
      <c r="I376">
        <f t="shared" si="22"/>
        <v>322.55775323199998</v>
      </c>
      <c r="J376">
        <f t="shared" si="23"/>
        <v>322.55775323199998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G377">
        <v>202500</v>
      </c>
      <c r="H377" s="1">
        <v>15.62</v>
      </c>
      <c r="I377">
        <f t="shared" si="22"/>
        <v>191.15165526999999</v>
      </c>
      <c r="J377">
        <f t="shared" si="23"/>
        <v>191.15165526999999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G378">
        <v>40390.162855000002</v>
      </c>
      <c r="H378" s="1">
        <v>15.67</v>
      </c>
      <c r="I378">
        <f t="shared" si="22"/>
        <v>25.853618125000001</v>
      </c>
      <c r="J378">
        <f t="shared" si="23"/>
        <v>25.853618125000001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G379">
        <v>0</v>
      </c>
      <c r="H379" s="1">
        <v>15.71</v>
      </c>
      <c r="I379">
        <f t="shared" si="22"/>
        <v>58.521394153999992</v>
      </c>
      <c r="J379">
        <f t="shared" si="23"/>
        <v>58.521394153999992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G380">
        <v>0</v>
      </c>
      <c r="H380" s="1">
        <v>15.75</v>
      </c>
      <c r="I380">
        <f t="shared" si="22"/>
        <v>75.761394153999987</v>
      </c>
      <c r="J380">
        <f t="shared" si="23"/>
        <v>75.761394153999987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G381">
        <v>157500</v>
      </c>
      <c r="H381" s="1">
        <v>15.79</v>
      </c>
      <c r="I381">
        <f t="shared" si="22"/>
        <v>241.67739415399998</v>
      </c>
      <c r="J381">
        <f t="shared" si="23"/>
        <v>241.67739415399998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G382">
        <v>270000</v>
      </c>
      <c r="H382" s="1">
        <v>15.83</v>
      </c>
      <c r="I382">
        <f t="shared" si="22"/>
        <v>368.30582426899997</v>
      </c>
      <c r="J382">
        <f t="shared" si="23"/>
        <v>368.30582426899997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G383">
        <v>270000</v>
      </c>
      <c r="H383" s="1">
        <v>15.87</v>
      </c>
      <c r="I383">
        <f t="shared" si="22"/>
        <v>350.68659415399998</v>
      </c>
      <c r="J383">
        <f t="shared" si="23"/>
        <v>350.68659415399998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G384">
        <v>135000</v>
      </c>
      <c r="H384" s="1">
        <v>15.92</v>
      </c>
      <c r="I384">
        <f t="shared" si="22"/>
        <v>222.870824269</v>
      </c>
      <c r="J384">
        <f t="shared" si="23"/>
        <v>222.870824269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G385">
        <v>225000</v>
      </c>
      <c r="H385" s="1">
        <v>15.96</v>
      </c>
      <c r="I385">
        <f t="shared" si="22"/>
        <v>292.91182426899996</v>
      </c>
      <c r="J385">
        <f t="shared" si="23"/>
        <v>292.91182426899996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G386">
        <v>382500</v>
      </c>
      <c r="H386" s="1">
        <v>16</v>
      </c>
      <c r="I386">
        <f t="shared" si="22"/>
        <v>417.79559415400001</v>
      </c>
      <c r="J386">
        <f t="shared" si="23"/>
        <v>417.79559415400001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G387">
        <v>337500</v>
      </c>
      <c r="H387" s="1">
        <v>16.04</v>
      </c>
      <c r="I387">
        <f t="shared" ref="I387:I450" si="26">(E387+G387-B387-F387)/1000</f>
        <v>366.55259415400002</v>
      </c>
      <c r="J387">
        <f t="shared" ref="J387:J450" si="27">ABS(I387)</f>
        <v>366.55259415400002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G388">
        <v>337500</v>
      </c>
      <c r="H388" s="1">
        <v>16.079999999999998</v>
      </c>
      <c r="I388">
        <f t="shared" si="26"/>
        <v>364.60959415399998</v>
      </c>
      <c r="J388">
        <f t="shared" si="27"/>
        <v>364.60959415399998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G389">
        <v>90000</v>
      </c>
      <c r="H389" s="1">
        <v>16.12</v>
      </c>
      <c r="I389">
        <f t="shared" si="26"/>
        <v>114.852394154</v>
      </c>
      <c r="J389">
        <f t="shared" si="27"/>
        <v>114.852394154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G390">
        <v>0</v>
      </c>
      <c r="H390" s="1">
        <v>16.170000000000002</v>
      </c>
      <c r="I390">
        <f t="shared" si="26"/>
        <v>6.5983941539999975</v>
      </c>
      <c r="J390">
        <f t="shared" si="27"/>
        <v>6.5983941539999975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G391">
        <v>37218.228288999999</v>
      </c>
      <c r="H391" s="1">
        <v>16.21</v>
      </c>
      <c r="I391">
        <f t="shared" si="26"/>
        <v>25.762652558000003</v>
      </c>
      <c r="J391">
        <f t="shared" si="27"/>
        <v>25.762652558000003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G392">
        <v>78128.598349000007</v>
      </c>
      <c r="H392" s="1">
        <v>16.25</v>
      </c>
      <c r="I392">
        <f t="shared" si="26"/>
        <v>-16.915807497000003</v>
      </c>
      <c r="J392">
        <f t="shared" si="27"/>
        <v>16.915807497000003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G393">
        <v>135525.96161500001</v>
      </c>
      <c r="H393" s="1">
        <v>16.29</v>
      </c>
      <c r="I393">
        <f t="shared" si="26"/>
        <v>-5.6762442309999894</v>
      </c>
      <c r="J393">
        <f t="shared" si="27"/>
        <v>5.6762442309999894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G394">
        <v>156459.057321</v>
      </c>
      <c r="H394" s="1">
        <v>16.329999999999998</v>
      </c>
      <c r="I394">
        <f t="shared" si="26"/>
        <v>-33.739548525000018</v>
      </c>
      <c r="J394">
        <f t="shared" si="27"/>
        <v>33.739548525000018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G395">
        <v>237460.64397500001</v>
      </c>
      <c r="H395" s="1">
        <v>16.37</v>
      </c>
      <c r="I395">
        <f t="shared" si="26"/>
        <v>0.74403812899999322</v>
      </c>
      <c r="J395">
        <f t="shared" si="27"/>
        <v>0.74403812899999322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G396">
        <v>247500</v>
      </c>
      <c r="H396" s="1">
        <v>16.420000000000002</v>
      </c>
      <c r="I396">
        <f t="shared" si="26"/>
        <v>-10.243805846000033</v>
      </c>
      <c r="J396">
        <f t="shared" si="27"/>
        <v>10.243805846000033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G397">
        <v>472500</v>
      </c>
      <c r="H397" s="1">
        <v>16.46</v>
      </c>
      <c r="I397">
        <f t="shared" si="26"/>
        <v>151.05145526999996</v>
      </c>
      <c r="J397">
        <f t="shared" si="27"/>
        <v>151.05145526999996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G398">
        <v>450000</v>
      </c>
      <c r="H398" s="1">
        <v>16.5</v>
      </c>
      <c r="I398">
        <f t="shared" si="26"/>
        <v>113.72605526999995</v>
      </c>
      <c r="J398">
        <f t="shared" si="27"/>
        <v>113.72605526999995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G399">
        <v>472500</v>
      </c>
      <c r="H399" s="1">
        <v>16.54</v>
      </c>
      <c r="I399">
        <f t="shared" si="26"/>
        <v>192.70905526999996</v>
      </c>
      <c r="J399">
        <f t="shared" si="27"/>
        <v>192.70905526999996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G400">
        <v>585000</v>
      </c>
      <c r="H400" s="1">
        <v>16.579999999999998</v>
      </c>
      <c r="I400">
        <f t="shared" si="26"/>
        <v>286.79165526999992</v>
      </c>
      <c r="J400">
        <f t="shared" si="27"/>
        <v>286.79165526999992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G401">
        <v>540000</v>
      </c>
      <c r="H401" s="1">
        <v>16.62</v>
      </c>
      <c r="I401">
        <f t="shared" si="26"/>
        <v>396.51599415400005</v>
      </c>
      <c r="J401">
        <f t="shared" si="27"/>
        <v>396.51599415400005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G402">
        <v>225000</v>
      </c>
      <c r="H402" s="1">
        <v>16.670000000000002</v>
      </c>
      <c r="I402">
        <f t="shared" si="26"/>
        <v>139.373794154</v>
      </c>
      <c r="J402">
        <f t="shared" si="27"/>
        <v>139.373794154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G403">
        <v>247500</v>
      </c>
      <c r="H403" s="1">
        <v>16.71</v>
      </c>
      <c r="I403">
        <f t="shared" si="26"/>
        <v>192.35605526999996</v>
      </c>
      <c r="J403">
        <f t="shared" si="27"/>
        <v>192.35605526999996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G404">
        <v>22500</v>
      </c>
      <c r="H404" s="1">
        <v>16.75</v>
      </c>
      <c r="I404">
        <f t="shared" si="26"/>
        <v>28.358055269999994</v>
      </c>
      <c r="J404">
        <f t="shared" si="27"/>
        <v>28.358055269999994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G405">
        <v>0</v>
      </c>
      <c r="H405" s="1">
        <v>16.79</v>
      </c>
      <c r="I405">
        <f t="shared" si="26"/>
        <v>23.088255269999994</v>
      </c>
      <c r="J405">
        <f t="shared" si="27"/>
        <v>23.088255269999994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G406">
        <v>157500</v>
      </c>
      <c r="H406" s="1">
        <v>16.829999999999998</v>
      </c>
      <c r="I406">
        <f t="shared" si="26"/>
        <v>238.64059415399998</v>
      </c>
      <c r="J406">
        <f t="shared" si="27"/>
        <v>238.64059415399998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G407">
        <v>135000</v>
      </c>
      <c r="H407" s="1">
        <v>16.87</v>
      </c>
      <c r="I407">
        <f t="shared" si="26"/>
        <v>219.12959415399999</v>
      </c>
      <c r="J407">
        <f t="shared" si="27"/>
        <v>219.12959415399999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G408">
        <v>112500</v>
      </c>
      <c r="H408" s="1">
        <v>16.920000000000002</v>
      </c>
      <c r="I408">
        <f t="shared" si="26"/>
        <v>185.275594154</v>
      </c>
      <c r="J408">
        <f t="shared" si="27"/>
        <v>185.275594154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G409">
        <v>405000</v>
      </c>
      <c r="H409" s="1">
        <v>16.96</v>
      </c>
      <c r="I409">
        <f t="shared" si="26"/>
        <v>457.86959415399997</v>
      </c>
      <c r="J409">
        <f t="shared" si="27"/>
        <v>457.86959415399997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G410">
        <v>0</v>
      </c>
      <c r="H410" s="1">
        <v>17</v>
      </c>
      <c r="I410">
        <f t="shared" si="26"/>
        <v>37.776594154000001</v>
      </c>
      <c r="J410">
        <f t="shared" si="27"/>
        <v>37.776594154000001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G411">
        <v>225000</v>
      </c>
      <c r="H411" s="1">
        <v>17.04</v>
      </c>
      <c r="I411">
        <f t="shared" si="26"/>
        <v>273.68382426899996</v>
      </c>
      <c r="J411">
        <f t="shared" si="27"/>
        <v>273.68382426899996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G412">
        <v>112500</v>
      </c>
      <c r="H412" s="1">
        <v>17.079999999999998</v>
      </c>
      <c r="I412">
        <f t="shared" si="26"/>
        <v>158.204824269</v>
      </c>
      <c r="J412">
        <f t="shared" si="27"/>
        <v>158.204824269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G413">
        <v>67500</v>
      </c>
      <c r="H413" s="1">
        <v>17.12</v>
      </c>
      <c r="I413">
        <f t="shared" si="26"/>
        <v>93.200594153999987</v>
      </c>
      <c r="J413">
        <f t="shared" si="27"/>
        <v>93.200594153999987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G414">
        <v>-36524.176877999998</v>
      </c>
      <c r="H414" s="1">
        <v>17.170000000000002</v>
      </c>
      <c r="I414">
        <f t="shared" si="26"/>
        <v>-29.077582723999999</v>
      </c>
      <c r="J414">
        <f t="shared" si="27"/>
        <v>29.077582723999999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G415">
        <v>80026.803035000004</v>
      </c>
      <c r="H415" s="1">
        <v>17.21</v>
      </c>
      <c r="I415">
        <f t="shared" si="26"/>
        <v>-6.825941695000016</v>
      </c>
      <c r="J415">
        <f t="shared" si="27"/>
        <v>6.825941695000016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G416">
        <v>131495.52297200001</v>
      </c>
      <c r="H416" s="1">
        <v>17.25</v>
      </c>
      <c r="I416">
        <f t="shared" si="26"/>
        <v>-8.627621757999993</v>
      </c>
      <c r="J416">
        <f t="shared" si="27"/>
        <v>8.627621757999993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G417">
        <v>228672.21829200001</v>
      </c>
      <c r="H417" s="1">
        <v>17.29</v>
      </c>
      <c r="I417">
        <f t="shared" si="26"/>
        <v>36.547673562000014</v>
      </c>
      <c r="J417">
        <f t="shared" si="27"/>
        <v>36.547673562000014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G418">
        <v>202918.646366</v>
      </c>
      <c r="H418" s="1">
        <v>17.329999999999998</v>
      </c>
      <c r="I418">
        <f t="shared" si="26"/>
        <v>-29.296698364000012</v>
      </c>
      <c r="J418">
        <f t="shared" si="27"/>
        <v>29.296698364000012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G419">
        <v>406356.27146999998</v>
      </c>
      <c r="H419" s="1">
        <v>17.37</v>
      </c>
      <c r="I419">
        <f t="shared" si="26"/>
        <v>18.543224701999979</v>
      </c>
      <c r="J419">
        <f t="shared" si="27"/>
        <v>18.543224701999979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G420">
        <v>405000</v>
      </c>
      <c r="H420" s="1">
        <v>17.420000000000002</v>
      </c>
      <c r="I420">
        <f t="shared" si="26"/>
        <v>12.414553231999976</v>
      </c>
      <c r="J420">
        <f t="shared" si="27"/>
        <v>12.414553231999976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G421">
        <v>832500</v>
      </c>
      <c r="H421" s="1">
        <v>17.46</v>
      </c>
      <c r="I421">
        <f t="shared" si="26"/>
        <v>431.28855323199991</v>
      </c>
      <c r="J421">
        <f t="shared" si="27"/>
        <v>431.28855323199991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G422">
        <v>765000</v>
      </c>
      <c r="H422" s="1">
        <v>17.5</v>
      </c>
      <c r="I422">
        <f t="shared" si="26"/>
        <v>184.95703365599994</v>
      </c>
      <c r="J422">
        <f t="shared" si="27"/>
        <v>184.95703365599994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G423">
        <v>607500</v>
      </c>
      <c r="H423" s="1">
        <v>17.54</v>
      </c>
      <c r="I423">
        <f t="shared" si="26"/>
        <v>282.84055323199999</v>
      </c>
      <c r="J423">
        <f t="shared" si="27"/>
        <v>282.84055323199999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G424">
        <v>427500</v>
      </c>
      <c r="H424" s="1">
        <v>17.579999999999998</v>
      </c>
      <c r="I424">
        <f t="shared" si="26"/>
        <v>11.082833655999973</v>
      </c>
      <c r="J424">
        <f t="shared" si="27"/>
        <v>11.082833655999973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G425">
        <v>488721.642429</v>
      </c>
      <c r="H425" s="1">
        <v>17.62</v>
      </c>
      <c r="I425">
        <f t="shared" si="26"/>
        <v>1.2820760849999788</v>
      </c>
      <c r="J425">
        <f t="shared" si="27"/>
        <v>1.2820760849999788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G426">
        <v>383111.88255500002</v>
      </c>
      <c r="H426" s="1">
        <v>17.670000000000002</v>
      </c>
      <c r="I426">
        <f t="shared" si="26"/>
        <v>-17.742883788999986</v>
      </c>
      <c r="J426">
        <f t="shared" si="27"/>
        <v>17.742883788999986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G427">
        <v>297323.55252700002</v>
      </c>
      <c r="H427" s="1">
        <v>17.71</v>
      </c>
      <c r="I427">
        <f t="shared" si="26"/>
        <v>-20.468813816999987</v>
      </c>
      <c r="J427">
        <f t="shared" si="27"/>
        <v>20.468813816999987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G428">
        <v>130440.47066799999</v>
      </c>
      <c r="H428" s="1">
        <v>17.75</v>
      </c>
      <c r="I428">
        <f t="shared" si="26"/>
        <v>29.401423899999987</v>
      </c>
      <c r="J428">
        <f t="shared" si="27"/>
        <v>29.401423899999987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G429">
        <v>99529.260913999999</v>
      </c>
      <c r="H429" s="1">
        <v>17.79</v>
      </c>
      <c r="I429">
        <f t="shared" si="26"/>
        <v>24.609414145999974</v>
      </c>
      <c r="J429">
        <f t="shared" si="27"/>
        <v>24.609414145999974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G430">
        <v>-60657.011182000002</v>
      </c>
      <c r="H430" s="1">
        <v>17.829999999999998</v>
      </c>
      <c r="I430">
        <f t="shared" si="26"/>
        <v>-33.868755912000005</v>
      </c>
      <c r="J430">
        <f t="shared" si="27"/>
        <v>33.868755912000005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G431">
        <v>49113.627914999997</v>
      </c>
      <c r="H431" s="1">
        <v>17.87</v>
      </c>
      <c r="I431">
        <f t="shared" si="26"/>
        <v>-18.63161885300002</v>
      </c>
      <c r="J431">
        <f t="shared" si="27"/>
        <v>18.63161885300002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G432">
        <v>124506.94608199999</v>
      </c>
      <c r="H432" s="1">
        <v>17.920000000000002</v>
      </c>
      <c r="I432">
        <f t="shared" si="26"/>
        <v>49.734699313999968</v>
      </c>
      <c r="J432">
        <f t="shared" si="27"/>
        <v>49.734699313999968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G433">
        <v>67500</v>
      </c>
      <c r="H433" s="1">
        <v>17.96</v>
      </c>
      <c r="I433">
        <f t="shared" si="26"/>
        <v>-26.605246768000011</v>
      </c>
      <c r="J433">
        <f t="shared" si="27"/>
        <v>26.605246768000011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G434">
        <v>180000</v>
      </c>
      <c r="H434" s="1">
        <v>18</v>
      </c>
      <c r="I434">
        <f t="shared" si="26"/>
        <v>71.094753231999988</v>
      </c>
      <c r="J434">
        <f t="shared" si="27"/>
        <v>71.094753231999988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G435">
        <v>139549.34498299999</v>
      </c>
      <c r="H435" s="1">
        <v>18.04</v>
      </c>
      <c r="I435">
        <f t="shared" si="26"/>
        <v>23.911098214999978</v>
      </c>
      <c r="J435">
        <f t="shared" si="27"/>
        <v>23.911098214999978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G436">
        <v>112500</v>
      </c>
      <c r="H436" s="1">
        <v>18.079999999999998</v>
      </c>
      <c r="I436">
        <f t="shared" si="26"/>
        <v>-6.9752467680000114</v>
      </c>
      <c r="J436">
        <f t="shared" si="27"/>
        <v>6.9752467680000114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G437">
        <v>145059.64791299999</v>
      </c>
      <c r="H437" s="1">
        <v>18.12</v>
      </c>
      <c r="I437">
        <f t="shared" si="26"/>
        <v>23.36620114499998</v>
      </c>
      <c r="J437">
        <f t="shared" si="27"/>
        <v>23.36620114499998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G438">
        <v>48874.508651999997</v>
      </c>
      <c r="H438" s="1">
        <v>18.170000000000002</v>
      </c>
      <c r="I438">
        <f t="shared" si="26"/>
        <v>6.1427639219999834</v>
      </c>
      <c r="J438">
        <f t="shared" si="27"/>
        <v>6.1427639219999834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G439">
        <v>149796.76334999999</v>
      </c>
      <c r="H439" s="1">
        <v>18.21</v>
      </c>
      <c r="I439">
        <f t="shared" si="26"/>
        <v>-15.846683418000023</v>
      </c>
      <c r="J439">
        <f t="shared" si="27"/>
        <v>15.846683418000023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G440">
        <v>170799.45418500001</v>
      </c>
      <c r="H440" s="1">
        <v>18.25</v>
      </c>
      <c r="I440">
        <f t="shared" si="26"/>
        <v>-26.884392583000007</v>
      </c>
      <c r="J440">
        <f t="shared" si="27"/>
        <v>26.884392583000007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G441">
        <v>224256.25519699999</v>
      </c>
      <c r="H441" s="1">
        <v>18.29</v>
      </c>
      <c r="I441">
        <f t="shared" si="26"/>
        <v>-26.799191571000033</v>
      </c>
      <c r="J441">
        <f t="shared" si="27"/>
        <v>26.799191571000033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G442">
        <v>324814.23621</v>
      </c>
      <c r="H442" s="1">
        <v>18.329999999999998</v>
      </c>
      <c r="I442">
        <f t="shared" si="26"/>
        <v>34.542789441999979</v>
      </c>
      <c r="J442">
        <f t="shared" si="27"/>
        <v>34.542789441999979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G443">
        <v>503261.93371800001</v>
      </c>
      <c r="H443" s="1">
        <v>18.37</v>
      </c>
      <c r="I443">
        <f t="shared" si="26"/>
        <v>-8.0622326259999539</v>
      </c>
      <c r="J443">
        <f t="shared" si="27"/>
        <v>8.0622326259999539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G444">
        <v>518830.37973300001</v>
      </c>
      <c r="H444" s="1">
        <v>18.420000000000002</v>
      </c>
      <c r="I444">
        <f t="shared" si="26"/>
        <v>61.26361338899995</v>
      </c>
      <c r="J444">
        <f t="shared" si="27"/>
        <v>61.26361338899995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G445">
        <v>517500</v>
      </c>
      <c r="H445" s="1">
        <v>18.46</v>
      </c>
      <c r="I445">
        <f t="shared" si="26"/>
        <v>458.96845526999999</v>
      </c>
      <c r="J445">
        <f t="shared" si="27"/>
        <v>458.96845526999999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G446">
        <v>472500</v>
      </c>
      <c r="H446" s="1">
        <v>18.5</v>
      </c>
      <c r="I446">
        <f t="shared" si="26"/>
        <v>175.99075323199997</v>
      </c>
      <c r="J446">
        <f t="shared" si="27"/>
        <v>175.99075323199997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G447">
        <v>898365.10760300001</v>
      </c>
      <c r="H447" s="1">
        <v>18.54</v>
      </c>
      <c r="I447">
        <f t="shared" si="26"/>
        <v>14.734579972000036</v>
      </c>
      <c r="J447">
        <f t="shared" si="27"/>
        <v>14.734579972000036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G448">
        <v>645181.10027599998</v>
      </c>
      <c r="H448" s="1">
        <v>18.579999999999998</v>
      </c>
      <c r="I448">
        <f t="shared" si="26"/>
        <v>-22.095257566999965</v>
      </c>
      <c r="J448">
        <f t="shared" si="27"/>
        <v>22.095257566999965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G449">
        <v>418516.41121300001</v>
      </c>
      <c r="H449" s="1">
        <v>18.62</v>
      </c>
      <c r="I449">
        <f t="shared" si="26"/>
        <v>-19.925355130999989</v>
      </c>
      <c r="J449">
        <f t="shared" si="27"/>
        <v>19.925355130999989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G450">
        <v>231220.05106900001</v>
      </c>
      <c r="H450" s="1">
        <v>18.670000000000002</v>
      </c>
      <c r="I450">
        <f t="shared" si="26"/>
        <v>-8.3713956989999865</v>
      </c>
      <c r="J450">
        <f t="shared" si="27"/>
        <v>8.3713956989999865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G451">
        <v>143955.261531</v>
      </c>
      <c r="H451" s="1">
        <v>18.71</v>
      </c>
      <c r="I451">
        <f t="shared" ref="I451:I514" si="30">(E451+G451-B451-F451)/1000</f>
        <v>-6.829785237000018</v>
      </c>
      <c r="J451">
        <f t="shared" ref="J451:J514" si="31">ABS(I451)</f>
        <v>6.829785237000018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G452">
        <v>12019.973782999999</v>
      </c>
      <c r="H452" s="1">
        <v>18.75</v>
      </c>
      <c r="I452">
        <f t="shared" si="30"/>
        <v>21.988829052999986</v>
      </c>
      <c r="J452">
        <f t="shared" si="31"/>
        <v>21.988829052999986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G453">
        <v>-30596.407330000002</v>
      </c>
      <c r="H453" s="1">
        <v>18.79</v>
      </c>
      <c r="I453">
        <f t="shared" si="30"/>
        <v>63.159016939000004</v>
      </c>
      <c r="J453">
        <f t="shared" si="31"/>
        <v>63.159016939000004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G454">
        <v>-120901.088265</v>
      </c>
      <c r="H454" s="1">
        <v>18.829999999999998</v>
      </c>
      <c r="I454">
        <f t="shared" si="30"/>
        <v>-24.730263995999998</v>
      </c>
      <c r="J454">
        <f t="shared" si="31"/>
        <v>24.730263995999998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G455">
        <v>-5828.2266929999996</v>
      </c>
      <c r="H455" s="1">
        <v>18.87</v>
      </c>
      <c r="I455">
        <f t="shared" si="30"/>
        <v>75.676367460999984</v>
      </c>
      <c r="J455">
        <f t="shared" si="31"/>
        <v>75.676367460999984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G456">
        <v>-22500</v>
      </c>
      <c r="H456" s="1">
        <v>18.920000000000002</v>
      </c>
      <c r="I456">
        <f t="shared" si="30"/>
        <v>51.553594153999995</v>
      </c>
      <c r="J456">
        <f t="shared" si="31"/>
        <v>51.553594153999995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G457">
        <v>-22500</v>
      </c>
      <c r="H457" s="1">
        <v>18.96</v>
      </c>
      <c r="I457">
        <f t="shared" si="30"/>
        <v>50.163824268999996</v>
      </c>
      <c r="J457">
        <f t="shared" si="31"/>
        <v>50.163824268999996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G458">
        <v>225000</v>
      </c>
      <c r="H458" s="1">
        <v>19</v>
      </c>
      <c r="I458">
        <f t="shared" si="30"/>
        <v>282.07582426899995</v>
      </c>
      <c r="J458">
        <f t="shared" si="31"/>
        <v>282.07582426899995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G459">
        <v>180000</v>
      </c>
      <c r="H459" s="1">
        <v>19.04</v>
      </c>
      <c r="I459">
        <f t="shared" si="30"/>
        <v>211.226594154</v>
      </c>
      <c r="J459">
        <f t="shared" si="31"/>
        <v>211.226594154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G460">
        <v>292500</v>
      </c>
      <c r="H460" s="1">
        <v>19.079999999999998</v>
      </c>
      <c r="I460">
        <f t="shared" si="30"/>
        <v>270.25825526999995</v>
      </c>
      <c r="J460">
        <f t="shared" si="31"/>
        <v>270.25825526999995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G461">
        <v>112500</v>
      </c>
      <c r="H461" s="1">
        <v>19.12</v>
      </c>
      <c r="I461">
        <f t="shared" si="30"/>
        <v>157.50482426900001</v>
      </c>
      <c r="J461">
        <f t="shared" si="31"/>
        <v>157.50482426900001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G462">
        <v>0</v>
      </c>
      <c r="H462" s="1">
        <v>19.170000000000002</v>
      </c>
      <c r="I462">
        <f t="shared" si="30"/>
        <v>16.760394154</v>
      </c>
      <c r="J462">
        <f t="shared" si="31"/>
        <v>16.760394154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G463">
        <v>25197.615720000002</v>
      </c>
      <c r="H463" s="1">
        <v>19.21</v>
      </c>
      <c r="I463">
        <f t="shared" si="30"/>
        <v>-26.794529010000005</v>
      </c>
      <c r="J463">
        <f t="shared" si="31"/>
        <v>26.794529010000005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G464">
        <v>11549.178809999999</v>
      </c>
      <c r="H464" s="1">
        <v>19.25</v>
      </c>
      <c r="I464">
        <f t="shared" si="30"/>
        <v>-22.138365920000009</v>
      </c>
      <c r="J464">
        <f t="shared" si="31"/>
        <v>22.138365920000009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G465">
        <v>22500</v>
      </c>
      <c r="H465" s="1">
        <v>19.29</v>
      </c>
      <c r="I465">
        <f t="shared" si="30"/>
        <v>-0.46494473000000652</v>
      </c>
      <c r="J465">
        <f t="shared" si="31"/>
        <v>0.46494473000000652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G466">
        <v>405000</v>
      </c>
      <c r="H466" s="1">
        <v>19.329999999999998</v>
      </c>
      <c r="I466">
        <f t="shared" si="30"/>
        <v>400.82039415399998</v>
      </c>
      <c r="J466">
        <f t="shared" si="31"/>
        <v>400.82039415399998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G467">
        <v>382500</v>
      </c>
      <c r="H467" s="1">
        <v>19.37</v>
      </c>
      <c r="I467">
        <f t="shared" si="30"/>
        <v>225.80065526999996</v>
      </c>
      <c r="J467">
        <f t="shared" si="31"/>
        <v>225.80065526999996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G468">
        <v>382500</v>
      </c>
      <c r="H468" s="1">
        <v>19.420000000000002</v>
      </c>
      <c r="I468">
        <f t="shared" si="30"/>
        <v>-10.342846767999989</v>
      </c>
      <c r="J468">
        <f t="shared" si="31"/>
        <v>10.342846767999989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G469">
        <v>517500</v>
      </c>
      <c r="H469" s="1">
        <v>19.46</v>
      </c>
      <c r="I469">
        <f t="shared" si="30"/>
        <v>275.28315323199996</v>
      </c>
      <c r="J469">
        <f t="shared" si="31"/>
        <v>275.28315323199996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G470">
        <v>472500</v>
      </c>
      <c r="H470" s="1">
        <v>19.5</v>
      </c>
      <c r="I470">
        <f t="shared" si="30"/>
        <v>270.95635323200003</v>
      </c>
      <c r="J470">
        <f t="shared" si="31"/>
        <v>270.95635323200003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G471">
        <v>405000</v>
      </c>
      <c r="H471" s="1">
        <v>19.54</v>
      </c>
      <c r="I471">
        <f t="shared" si="30"/>
        <v>113.24555323199998</v>
      </c>
      <c r="J471">
        <f t="shared" si="31"/>
        <v>113.24555323199998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G472">
        <v>396773.11533300002</v>
      </c>
      <c r="H472" s="1">
        <v>19.579999999999998</v>
      </c>
      <c r="I472">
        <f t="shared" si="30"/>
        <v>-26.616051011000003</v>
      </c>
      <c r="J472">
        <f t="shared" si="31"/>
        <v>26.616051011000003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G473">
        <v>605682.65443500003</v>
      </c>
      <c r="H473" s="1">
        <v>19.62</v>
      </c>
      <c r="I473">
        <f t="shared" si="30"/>
        <v>21.950296592000086</v>
      </c>
      <c r="J473">
        <f t="shared" si="31"/>
        <v>21.950296592000086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G474">
        <v>514038.25341599999</v>
      </c>
      <c r="H474" s="1">
        <v>19.670000000000002</v>
      </c>
      <c r="I474">
        <f t="shared" si="30"/>
        <v>11.164895572999979</v>
      </c>
      <c r="J474">
        <f t="shared" si="31"/>
        <v>11.164895572999979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G475">
        <v>61449.451850999998</v>
      </c>
      <c r="H475" s="1">
        <v>19.71</v>
      </c>
      <c r="I475">
        <f t="shared" si="30"/>
        <v>-40.75739491700002</v>
      </c>
      <c r="J475">
        <f t="shared" si="31"/>
        <v>40.75739491700002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G476">
        <v>254900.899145</v>
      </c>
      <c r="H476" s="1">
        <v>19.75</v>
      </c>
      <c r="I476">
        <f t="shared" si="30"/>
        <v>9.4799328010000163</v>
      </c>
      <c r="J476">
        <f t="shared" si="31"/>
        <v>9.4799328010000163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G477">
        <v>85679.231717999995</v>
      </c>
      <c r="H477" s="1">
        <v>19.79</v>
      </c>
      <c r="I477">
        <f t="shared" si="30"/>
        <v>14.372784949999984</v>
      </c>
      <c r="J477">
        <f t="shared" si="31"/>
        <v>14.372784949999984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G478">
        <v>157500</v>
      </c>
      <c r="H478" s="1">
        <v>19.829999999999998</v>
      </c>
      <c r="I478">
        <f t="shared" si="30"/>
        <v>183.67625526999998</v>
      </c>
      <c r="J478">
        <f t="shared" si="31"/>
        <v>183.67625526999998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G479">
        <v>67500</v>
      </c>
      <c r="H479" s="1">
        <v>19.87</v>
      </c>
      <c r="I479">
        <f t="shared" si="30"/>
        <v>148.21659415399998</v>
      </c>
      <c r="J479">
        <f t="shared" si="31"/>
        <v>148.21659415399998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G480">
        <v>225000</v>
      </c>
      <c r="H480" s="1">
        <v>19.920000000000002</v>
      </c>
      <c r="I480">
        <f t="shared" si="30"/>
        <v>317.79282426899999</v>
      </c>
      <c r="J480">
        <f t="shared" si="31"/>
        <v>317.79282426899999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G481">
        <v>202500</v>
      </c>
      <c r="H481" s="1">
        <v>19.96</v>
      </c>
      <c r="I481">
        <f t="shared" si="30"/>
        <v>256.88359415399998</v>
      </c>
      <c r="J481">
        <f t="shared" si="31"/>
        <v>256.88359415399998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G482">
        <v>225000</v>
      </c>
      <c r="H482" s="1">
        <v>20</v>
      </c>
      <c r="I482">
        <f t="shared" si="30"/>
        <v>214.12425526999999</v>
      </c>
      <c r="J482">
        <f t="shared" si="31"/>
        <v>214.12425526999999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G483">
        <v>112500</v>
      </c>
      <c r="H483" s="1">
        <v>20.04</v>
      </c>
      <c r="I483">
        <f t="shared" si="30"/>
        <v>143.57359415399998</v>
      </c>
      <c r="J483">
        <f t="shared" si="31"/>
        <v>143.57359415399998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G484">
        <v>90000</v>
      </c>
      <c r="H484" s="1">
        <v>20.079999999999998</v>
      </c>
      <c r="I484">
        <f t="shared" si="30"/>
        <v>67.919255269999994</v>
      </c>
      <c r="J484">
        <f t="shared" si="31"/>
        <v>67.919255269999994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G485">
        <v>27151.744015</v>
      </c>
      <c r="H485" s="1">
        <v>20.12</v>
      </c>
      <c r="I485">
        <f t="shared" si="30"/>
        <v>3.819999284999998</v>
      </c>
      <c r="J485">
        <f t="shared" si="31"/>
        <v>3.819999284999998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G486">
        <v>-10967.545517</v>
      </c>
      <c r="H486" s="1">
        <v>20.170000000000002</v>
      </c>
      <c r="I486">
        <f t="shared" si="30"/>
        <v>-0.97475136299999943</v>
      </c>
      <c r="J486">
        <f t="shared" si="31"/>
        <v>0.97475136299999943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G487">
        <v>-6929.6147609999998</v>
      </c>
      <c r="H487" s="1">
        <v>20.21</v>
      </c>
      <c r="I487">
        <f t="shared" si="30"/>
        <v>-30.077620607000004</v>
      </c>
      <c r="J487">
        <f t="shared" si="31"/>
        <v>30.077620607000004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G488">
        <v>76093.495895999993</v>
      </c>
      <c r="H488" s="1">
        <v>20.25</v>
      </c>
      <c r="I488">
        <f t="shared" si="30"/>
        <v>-1.7991099500000274</v>
      </c>
      <c r="J488">
        <f t="shared" si="31"/>
        <v>1.7991099500000274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G489">
        <v>218520.15117600001</v>
      </c>
      <c r="H489" s="1">
        <v>20.29</v>
      </c>
      <c r="I489">
        <f t="shared" si="30"/>
        <v>33.853206445999994</v>
      </c>
      <c r="J489">
        <f t="shared" si="31"/>
        <v>33.853206445999994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G490">
        <v>217766.683311</v>
      </c>
      <c r="H490" s="1">
        <v>20.329999999999998</v>
      </c>
      <c r="I490">
        <f t="shared" si="30"/>
        <v>-18.031461418999999</v>
      </c>
      <c r="J490">
        <f t="shared" si="31"/>
        <v>18.031461418999999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G491">
        <v>360000</v>
      </c>
      <c r="H491" s="1">
        <v>20.37</v>
      </c>
      <c r="I491">
        <f t="shared" si="30"/>
        <v>117.99085527</v>
      </c>
      <c r="J491">
        <f t="shared" si="31"/>
        <v>117.99085527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G492">
        <v>675000</v>
      </c>
      <c r="H492" s="1">
        <v>20.420000000000002</v>
      </c>
      <c r="I492">
        <f t="shared" si="30"/>
        <v>376.59945526999996</v>
      </c>
      <c r="J492">
        <f t="shared" si="31"/>
        <v>376.59945526999996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G493">
        <v>765000</v>
      </c>
      <c r="H493" s="1">
        <v>20.46</v>
      </c>
      <c r="I493">
        <f t="shared" si="30"/>
        <v>440.63265526999999</v>
      </c>
      <c r="J493">
        <f t="shared" si="31"/>
        <v>440.63265526999999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G494">
        <v>810000</v>
      </c>
      <c r="H494" s="1">
        <v>20.5</v>
      </c>
      <c r="I494">
        <f t="shared" si="30"/>
        <v>485.82005526999995</v>
      </c>
      <c r="J494">
        <f t="shared" si="31"/>
        <v>485.82005526999995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G495">
        <v>810000</v>
      </c>
      <c r="H495" s="1">
        <v>20.54</v>
      </c>
      <c r="I495">
        <f t="shared" si="30"/>
        <v>503.76005526999995</v>
      </c>
      <c r="J495">
        <f t="shared" si="31"/>
        <v>503.76005526999995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G496">
        <v>382500</v>
      </c>
      <c r="H496" s="1">
        <v>20.58</v>
      </c>
      <c r="I496">
        <f t="shared" si="30"/>
        <v>118.44745526999998</v>
      </c>
      <c r="J496">
        <f t="shared" si="31"/>
        <v>118.44745526999998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G497">
        <v>155256.23529400001</v>
      </c>
      <c r="H497" s="1">
        <v>20.62</v>
      </c>
      <c r="I497">
        <f t="shared" si="30"/>
        <v>2.6429448000009872E-2</v>
      </c>
      <c r="J497">
        <f t="shared" si="31"/>
        <v>2.6429448000009872E-2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G498">
        <v>108058.451483</v>
      </c>
      <c r="H498" s="1">
        <v>20.67</v>
      </c>
      <c r="I498">
        <f t="shared" si="30"/>
        <v>26.036045637000004</v>
      </c>
      <c r="J498">
        <f t="shared" si="31"/>
        <v>26.036045637000004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G499">
        <v>58518.486513999997</v>
      </c>
      <c r="H499" s="1">
        <v>20.71</v>
      </c>
      <c r="I499">
        <f t="shared" si="30"/>
        <v>-7.8550582160000193</v>
      </c>
      <c r="J499">
        <f t="shared" si="31"/>
        <v>7.8550582160000193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G500">
        <v>41671.004526999997</v>
      </c>
      <c r="H500" s="1">
        <v>20.75</v>
      </c>
      <c r="I500">
        <f t="shared" si="30"/>
        <v>22.821259797000007</v>
      </c>
      <c r="J500">
        <f t="shared" si="31"/>
        <v>22.821259797000007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G501">
        <v>17260.727457000001</v>
      </c>
      <c r="H501" s="1">
        <v>20.79</v>
      </c>
      <c r="I501">
        <f t="shared" si="30"/>
        <v>38.200382726999997</v>
      </c>
      <c r="J501">
        <f t="shared" si="31"/>
        <v>38.200382726999997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G502">
        <v>30996.780851</v>
      </c>
      <c r="H502" s="1">
        <v>20.83</v>
      </c>
      <c r="I502">
        <f t="shared" si="30"/>
        <v>-39.933465917000007</v>
      </c>
      <c r="J502">
        <f t="shared" si="31"/>
        <v>39.933465917000007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G503">
        <v>232819.71590400001</v>
      </c>
      <c r="H503" s="1">
        <v>20.87</v>
      </c>
      <c r="I503">
        <f t="shared" si="30"/>
        <v>7.9717495599999673</v>
      </c>
      <c r="J503">
        <f t="shared" si="31"/>
        <v>7.9717495599999673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G504">
        <v>32620.451654</v>
      </c>
      <c r="H504" s="1">
        <v>20.92</v>
      </c>
      <c r="I504">
        <f t="shared" si="30"/>
        <v>-38.79179511400001</v>
      </c>
      <c r="J504">
        <f t="shared" si="31"/>
        <v>38.79179511400001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G505">
        <v>112500</v>
      </c>
      <c r="H505" s="1">
        <v>20.96</v>
      </c>
      <c r="I505">
        <f t="shared" si="30"/>
        <v>118.26625526999999</v>
      </c>
      <c r="J505">
        <f t="shared" si="31"/>
        <v>118.26625526999999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G506">
        <v>315000</v>
      </c>
      <c r="H506" s="1">
        <v>21</v>
      </c>
      <c r="I506">
        <f t="shared" si="30"/>
        <v>306.06625526999994</v>
      </c>
      <c r="J506">
        <f t="shared" si="31"/>
        <v>306.06625526999994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G507">
        <v>225000</v>
      </c>
      <c r="H507" s="1">
        <v>21.04</v>
      </c>
      <c r="I507">
        <f t="shared" si="30"/>
        <v>257.59559415399997</v>
      </c>
      <c r="J507">
        <f t="shared" si="31"/>
        <v>257.59559415399997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G508">
        <v>45000</v>
      </c>
      <c r="H508" s="1">
        <v>21.08</v>
      </c>
      <c r="I508">
        <f t="shared" si="30"/>
        <v>73.255594153999994</v>
      </c>
      <c r="J508">
        <f t="shared" si="31"/>
        <v>73.255594153999994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G509">
        <v>22500</v>
      </c>
      <c r="H509" s="1">
        <v>21.12</v>
      </c>
      <c r="I509">
        <f t="shared" si="30"/>
        <v>48.900594153999997</v>
      </c>
      <c r="J509">
        <f t="shared" si="31"/>
        <v>48.900594153999997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G510">
        <v>67500</v>
      </c>
      <c r="H510" s="1">
        <v>21.17</v>
      </c>
      <c r="I510">
        <f t="shared" si="30"/>
        <v>105.116224269</v>
      </c>
      <c r="J510">
        <f t="shared" si="31"/>
        <v>105.116224269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G511">
        <v>38414.962737000002</v>
      </c>
      <c r="H511" s="1">
        <v>21.21</v>
      </c>
      <c r="I511">
        <f t="shared" si="30"/>
        <v>22.842587006000002</v>
      </c>
      <c r="J511">
        <f t="shared" si="31"/>
        <v>22.842587006000002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G512">
        <v>75186.317607999998</v>
      </c>
      <c r="H512" s="1">
        <v>21.25</v>
      </c>
      <c r="I512">
        <f t="shared" si="30"/>
        <v>-16.67068823799999</v>
      </c>
      <c r="J512">
        <f t="shared" si="31"/>
        <v>16.67068823799999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G513">
        <v>98206.448388999997</v>
      </c>
      <c r="H513" s="1">
        <v>21.29</v>
      </c>
      <c r="I513">
        <f t="shared" si="30"/>
        <v>24.291442542999999</v>
      </c>
      <c r="J513">
        <f t="shared" si="31"/>
        <v>24.291442542999999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G514">
        <v>294221.53985100001</v>
      </c>
      <c r="H514" s="1">
        <v>21.33</v>
      </c>
      <c r="I514">
        <f t="shared" si="30"/>
        <v>-1.014306917000009</v>
      </c>
      <c r="J514">
        <f t="shared" si="31"/>
        <v>1.014306917000009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G515">
        <v>427500</v>
      </c>
      <c r="H515" s="1">
        <v>21.37</v>
      </c>
      <c r="I515">
        <f t="shared" ref="I515:I578" si="34">(E515+G515-B515-F515)/1000</f>
        <v>65.352753231999984</v>
      </c>
      <c r="J515">
        <f t="shared" ref="J515:J578" si="35">ABS(I515)</f>
        <v>65.352753231999984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G516">
        <v>742500</v>
      </c>
      <c r="H516" s="1">
        <v>21.42</v>
      </c>
      <c r="I516">
        <f t="shared" si="34"/>
        <v>213.14523365599999</v>
      </c>
      <c r="J516">
        <f t="shared" si="35"/>
        <v>213.14523365599999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G517">
        <v>855000</v>
      </c>
      <c r="H517" s="1">
        <v>21.46</v>
      </c>
      <c r="I517">
        <f t="shared" si="34"/>
        <v>317.95523365599996</v>
      </c>
      <c r="J517">
        <f t="shared" si="35"/>
        <v>317.95523365599996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G518">
        <v>810000</v>
      </c>
      <c r="H518" s="1">
        <v>21.5</v>
      </c>
      <c r="I518">
        <f t="shared" si="34"/>
        <v>526.08135323199986</v>
      </c>
      <c r="J518">
        <f t="shared" si="35"/>
        <v>526.08135323199986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G519">
        <v>742500</v>
      </c>
      <c r="H519" s="1">
        <v>21.54</v>
      </c>
      <c r="I519">
        <f t="shared" si="34"/>
        <v>628.07245527000009</v>
      </c>
      <c r="J519">
        <f t="shared" si="35"/>
        <v>628.07245527000009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G520">
        <v>382500</v>
      </c>
      <c r="H520" s="1">
        <v>21.58</v>
      </c>
      <c r="I520">
        <f t="shared" si="34"/>
        <v>182.85935323199996</v>
      </c>
      <c r="J520">
        <f t="shared" si="35"/>
        <v>182.85935323199996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G521">
        <v>70782.460779999994</v>
      </c>
      <c r="H521" s="1">
        <v>21.62</v>
      </c>
      <c r="I521">
        <f t="shared" si="34"/>
        <v>9.1935160499999906</v>
      </c>
      <c r="J521">
        <f t="shared" si="35"/>
        <v>9.1935160499999906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G522">
        <v>-23545.002456999999</v>
      </c>
      <c r="H522" s="1">
        <v>21.67</v>
      </c>
      <c r="I522">
        <f t="shared" si="34"/>
        <v>36.549021812000007</v>
      </c>
      <c r="J522">
        <f t="shared" si="35"/>
        <v>36.549021812000007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G523">
        <v>-67500</v>
      </c>
      <c r="H523" s="1">
        <v>21.71</v>
      </c>
      <c r="I523">
        <f t="shared" si="34"/>
        <v>6.992594153999999</v>
      </c>
      <c r="J523">
        <f t="shared" si="35"/>
        <v>6.992594153999999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G524">
        <v>-57117.256148</v>
      </c>
      <c r="H524" s="1">
        <v>21.75</v>
      </c>
      <c r="I524">
        <f t="shared" si="34"/>
        <v>-19.654461993999998</v>
      </c>
      <c r="J524">
        <f t="shared" si="35"/>
        <v>19.654461993999998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G525">
        <v>-157500</v>
      </c>
      <c r="H525" s="1">
        <v>21.79</v>
      </c>
      <c r="I525">
        <f t="shared" si="34"/>
        <v>-64.539975731000013</v>
      </c>
      <c r="J525">
        <f t="shared" si="35"/>
        <v>64.539975731000013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G526">
        <v>112500</v>
      </c>
      <c r="H526" s="1">
        <v>21.83</v>
      </c>
      <c r="I526">
        <f t="shared" si="34"/>
        <v>192.477594154</v>
      </c>
      <c r="J526">
        <f t="shared" si="35"/>
        <v>192.477594154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G527">
        <v>0</v>
      </c>
      <c r="H527" s="1">
        <v>21.87</v>
      </c>
      <c r="I527">
        <f t="shared" si="34"/>
        <v>81.521594153999985</v>
      </c>
      <c r="J527">
        <f t="shared" si="35"/>
        <v>81.521594153999985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G528">
        <v>225000</v>
      </c>
      <c r="H528" s="1">
        <v>21.92</v>
      </c>
      <c r="I528">
        <f t="shared" si="34"/>
        <v>299.17659415399999</v>
      </c>
      <c r="J528">
        <f t="shared" si="35"/>
        <v>299.17659415399999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G529">
        <v>495000</v>
      </c>
      <c r="H529" s="1">
        <v>21.96</v>
      </c>
      <c r="I529">
        <f t="shared" si="34"/>
        <v>569.62382426900001</v>
      </c>
      <c r="J529">
        <f t="shared" si="35"/>
        <v>569.62382426900001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G530">
        <v>450000</v>
      </c>
      <c r="H530" s="1">
        <v>22</v>
      </c>
      <c r="I530">
        <f t="shared" si="34"/>
        <v>509.31582426899996</v>
      </c>
      <c r="J530">
        <f t="shared" si="35"/>
        <v>509.31582426899996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G531">
        <v>135000</v>
      </c>
      <c r="H531" s="1">
        <v>22.04</v>
      </c>
      <c r="I531">
        <f t="shared" si="34"/>
        <v>185.99882426900001</v>
      </c>
      <c r="J531">
        <f t="shared" si="35"/>
        <v>185.99882426900001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G532">
        <v>90000</v>
      </c>
      <c r="H532" s="1">
        <v>22.08</v>
      </c>
      <c r="I532">
        <f t="shared" si="34"/>
        <v>136.57082426900001</v>
      </c>
      <c r="J532">
        <f t="shared" si="35"/>
        <v>136.57082426900001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G533">
        <v>22500</v>
      </c>
      <c r="H533" s="1">
        <v>22.12</v>
      </c>
      <c r="I533">
        <f t="shared" si="34"/>
        <v>48.349594154000002</v>
      </c>
      <c r="J533">
        <f t="shared" si="35"/>
        <v>48.349594154000002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G534">
        <v>22500</v>
      </c>
      <c r="H534" s="1">
        <v>22.17</v>
      </c>
      <c r="I534">
        <f t="shared" si="34"/>
        <v>32.816194153999994</v>
      </c>
      <c r="J534">
        <f t="shared" si="35"/>
        <v>32.816194153999994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G535">
        <v>174420.39963500001</v>
      </c>
      <c r="H535" s="1">
        <v>22.21</v>
      </c>
      <c r="I535">
        <f t="shared" si="34"/>
        <v>2.4291528669999969</v>
      </c>
      <c r="J535">
        <f t="shared" si="35"/>
        <v>2.4291528669999969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G536">
        <v>226425.46305799999</v>
      </c>
      <c r="H536" s="1">
        <v>22.25</v>
      </c>
      <c r="I536">
        <f t="shared" si="34"/>
        <v>-0.66578371000004699</v>
      </c>
      <c r="J536">
        <f t="shared" si="35"/>
        <v>0.66578371000004699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G537">
        <v>311309.55918799998</v>
      </c>
      <c r="H537" s="1">
        <v>22.29</v>
      </c>
      <c r="I537">
        <f t="shared" si="34"/>
        <v>30.680712419999967</v>
      </c>
      <c r="J537">
        <f t="shared" si="35"/>
        <v>30.680712419999967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G538">
        <v>456669.11325499997</v>
      </c>
      <c r="H538" s="1">
        <v>22.33</v>
      </c>
      <c r="I538">
        <f t="shared" si="34"/>
        <v>3.8875469109999541</v>
      </c>
      <c r="J538">
        <f t="shared" si="35"/>
        <v>3.8875469109999541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G539">
        <v>397372.09688700002</v>
      </c>
      <c r="H539" s="1">
        <v>22.37</v>
      </c>
      <c r="I539">
        <f t="shared" si="34"/>
        <v>38.331730543000013</v>
      </c>
      <c r="J539">
        <f t="shared" si="35"/>
        <v>38.331730543000013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G540">
        <v>427500</v>
      </c>
      <c r="H540" s="1">
        <v>22.42</v>
      </c>
      <c r="I540">
        <f t="shared" si="34"/>
        <v>24.90363365599999</v>
      </c>
      <c r="J540">
        <f t="shared" si="35"/>
        <v>24.90363365599999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G541">
        <v>699468.21586200001</v>
      </c>
      <c r="H541" s="1">
        <v>22.46</v>
      </c>
      <c r="I541">
        <f t="shared" si="34"/>
        <v>27.12445801900007</v>
      </c>
      <c r="J541">
        <f t="shared" si="35"/>
        <v>27.12445801900007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G542">
        <v>675000</v>
      </c>
      <c r="H542" s="1">
        <v>22.5</v>
      </c>
      <c r="I542">
        <f t="shared" si="34"/>
        <v>107.79984215700004</v>
      </c>
      <c r="J542">
        <f t="shared" si="35"/>
        <v>107.79984215700004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G543">
        <v>765000</v>
      </c>
      <c r="H543" s="1">
        <v>22.54</v>
      </c>
      <c r="I543">
        <f t="shared" si="34"/>
        <v>710.88645526999994</v>
      </c>
      <c r="J543">
        <f t="shared" si="35"/>
        <v>710.88645526999994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G544">
        <v>382500</v>
      </c>
      <c r="H544" s="1">
        <v>22.58</v>
      </c>
      <c r="I544">
        <f t="shared" si="34"/>
        <v>359.66319415400005</v>
      </c>
      <c r="J544">
        <f t="shared" si="35"/>
        <v>359.66319415400005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G545">
        <v>180000</v>
      </c>
      <c r="H545" s="1">
        <v>22.62</v>
      </c>
      <c r="I545">
        <f t="shared" si="34"/>
        <v>2.5375532319999912</v>
      </c>
      <c r="J545">
        <f t="shared" si="35"/>
        <v>2.5375532319999912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G546">
        <v>48124.091637999998</v>
      </c>
      <c r="H546" s="1">
        <v>22.67</v>
      </c>
      <c r="I546">
        <f t="shared" si="34"/>
        <v>-10.594853092000019</v>
      </c>
      <c r="J546">
        <f t="shared" si="35"/>
        <v>10.594853092000019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G547">
        <v>21488.145114999999</v>
      </c>
      <c r="H547" s="1">
        <v>22.71</v>
      </c>
      <c r="I547">
        <f t="shared" si="34"/>
        <v>16.064200384999989</v>
      </c>
      <c r="J547">
        <f t="shared" si="35"/>
        <v>16.064200384999989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G548">
        <v>107979.899754</v>
      </c>
      <c r="H548" s="1">
        <v>22.75</v>
      </c>
      <c r="I548">
        <f t="shared" si="34"/>
        <v>31.324052986000002</v>
      </c>
      <c r="J548">
        <f t="shared" si="35"/>
        <v>31.324052986000002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G549">
        <v>69864.684609999997</v>
      </c>
      <c r="H549" s="1">
        <v>22.79</v>
      </c>
      <c r="I549">
        <f t="shared" si="34"/>
        <v>5.3432378419999846</v>
      </c>
      <c r="J549">
        <f t="shared" si="35"/>
        <v>5.3432378419999846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G550">
        <v>-78698.246859999999</v>
      </c>
      <c r="H550" s="1">
        <v>22.83</v>
      </c>
      <c r="I550">
        <f t="shared" si="34"/>
        <v>1.2393472939999992</v>
      </c>
      <c r="J550">
        <f t="shared" si="35"/>
        <v>1.2393472939999992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G551">
        <v>-10333.853359999999</v>
      </c>
      <c r="H551" s="1">
        <v>22.87</v>
      </c>
      <c r="I551">
        <f t="shared" si="34"/>
        <v>21.564401910000001</v>
      </c>
      <c r="J551">
        <f t="shared" si="35"/>
        <v>21.564401910000001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G552">
        <v>-90000</v>
      </c>
      <c r="H552" s="1">
        <v>22.92</v>
      </c>
      <c r="I552">
        <f t="shared" si="34"/>
        <v>-21.725405846000001</v>
      </c>
      <c r="J552">
        <f t="shared" si="35"/>
        <v>21.725405846000001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G553">
        <v>112500</v>
      </c>
      <c r="H553" s="1">
        <v>22.96</v>
      </c>
      <c r="I553">
        <f t="shared" si="34"/>
        <v>160.57959415399998</v>
      </c>
      <c r="J553">
        <f t="shared" si="35"/>
        <v>160.57959415399998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G554">
        <v>315000</v>
      </c>
      <c r="H554" s="1">
        <v>23</v>
      </c>
      <c r="I554">
        <f t="shared" si="34"/>
        <v>367.08782426899995</v>
      </c>
      <c r="J554">
        <f t="shared" si="35"/>
        <v>367.08782426899995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G555">
        <v>427500</v>
      </c>
      <c r="H555" s="1">
        <v>23.04</v>
      </c>
      <c r="I555">
        <f t="shared" si="34"/>
        <v>473.88682426899999</v>
      </c>
      <c r="J555">
        <f t="shared" si="35"/>
        <v>473.88682426899999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G556">
        <v>630000</v>
      </c>
      <c r="H556" s="1">
        <v>23.08</v>
      </c>
      <c r="I556">
        <f t="shared" si="34"/>
        <v>674.65082426899994</v>
      </c>
      <c r="J556">
        <f t="shared" si="35"/>
        <v>674.65082426899994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G557">
        <v>315000</v>
      </c>
      <c r="H557" s="1">
        <v>23.12</v>
      </c>
      <c r="I557">
        <f t="shared" si="34"/>
        <v>340.05759415400001</v>
      </c>
      <c r="J557">
        <f t="shared" si="35"/>
        <v>340.05759415400001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G558">
        <v>157500</v>
      </c>
      <c r="H558" s="1">
        <v>23.17</v>
      </c>
      <c r="I558">
        <f t="shared" si="34"/>
        <v>193.83902426900002</v>
      </c>
      <c r="J558">
        <f t="shared" si="35"/>
        <v>193.83902426900002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G559">
        <v>135000</v>
      </c>
      <c r="H559" s="1">
        <v>23.21</v>
      </c>
      <c r="I559">
        <f t="shared" si="34"/>
        <v>101.67699415399998</v>
      </c>
      <c r="J559">
        <f t="shared" si="35"/>
        <v>101.67699415399998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G560">
        <v>80488.796226999999</v>
      </c>
      <c r="H560" s="1">
        <v>23.25</v>
      </c>
      <c r="I560">
        <f t="shared" si="34"/>
        <v>-13.305209619000001</v>
      </c>
      <c r="J560">
        <f t="shared" si="35"/>
        <v>13.305209619000001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G561">
        <v>58202.868047000004</v>
      </c>
      <c r="H561" s="1">
        <v>23.29</v>
      </c>
      <c r="I561">
        <f t="shared" si="34"/>
        <v>-29.486937799000007</v>
      </c>
      <c r="J561">
        <f t="shared" si="35"/>
        <v>29.486937799000007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G562">
        <v>260250.91253</v>
      </c>
      <c r="H562" s="1">
        <v>23.33</v>
      </c>
      <c r="I562">
        <f t="shared" si="34"/>
        <v>-18.021334238000041</v>
      </c>
      <c r="J562">
        <f t="shared" si="35"/>
        <v>18.021334238000041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G563">
        <v>220505.11923899999</v>
      </c>
      <c r="H563" s="1">
        <v>23.37</v>
      </c>
      <c r="I563">
        <f t="shared" si="34"/>
        <v>-39.275527528999987</v>
      </c>
      <c r="J563">
        <f t="shared" si="35"/>
        <v>39.275527528999987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G564">
        <v>405000</v>
      </c>
      <c r="H564" s="1">
        <v>23.42</v>
      </c>
      <c r="I564">
        <f t="shared" si="34"/>
        <v>368.05705526999998</v>
      </c>
      <c r="J564">
        <f t="shared" si="35"/>
        <v>368.05705526999998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G565">
        <v>540000</v>
      </c>
      <c r="H565" s="1">
        <v>23.46</v>
      </c>
      <c r="I565">
        <f t="shared" si="34"/>
        <v>286.30245527</v>
      </c>
      <c r="J565">
        <f t="shared" si="35"/>
        <v>286.30245527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G566">
        <v>517500</v>
      </c>
      <c r="H566" s="1">
        <v>23.5</v>
      </c>
      <c r="I566">
        <f t="shared" si="34"/>
        <v>-41.693366343999983</v>
      </c>
      <c r="J566">
        <f t="shared" si="35"/>
        <v>41.693366343999983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G567">
        <v>540000</v>
      </c>
      <c r="H567" s="1">
        <v>23.54</v>
      </c>
      <c r="I567">
        <f t="shared" si="34"/>
        <v>244.59585526999993</v>
      </c>
      <c r="J567">
        <f t="shared" si="35"/>
        <v>244.59585526999993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G568">
        <v>450000</v>
      </c>
      <c r="H568" s="1">
        <v>23.58</v>
      </c>
      <c r="I568">
        <f t="shared" si="34"/>
        <v>177.64445526999998</v>
      </c>
      <c r="J568">
        <f t="shared" si="35"/>
        <v>177.64445526999998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G569">
        <v>382500</v>
      </c>
      <c r="H569" s="1">
        <v>23.62</v>
      </c>
      <c r="I569">
        <f t="shared" si="34"/>
        <v>254.89165526999997</v>
      </c>
      <c r="J569">
        <f t="shared" si="35"/>
        <v>254.89165526999997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G570">
        <v>337500</v>
      </c>
      <c r="H570" s="1">
        <v>23.67</v>
      </c>
      <c r="I570">
        <f t="shared" si="34"/>
        <v>109.548953232</v>
      </c>
      <c r="J570">
        <f t="shared" si="35"/>
        <v>109.548953232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G571">
        <v>133281.56492999999</v>
      </c>
      <c r="H571" s="1">
        <v>23.71</v>
      </c>
      <c r="I571">
        <f t="shared" si="34"/>
        <v>15.076918161999988</v>
      </c>
      <c r="J571">
        <f t="shared" si="35"/>
        <v>15.076918161999988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G572">
        <v>22500</v>
      </c>
      <c r="H572" s="1">
        <v>23.75</v>
      </c>
      <c r="I572">
        <f t="shared" si="34"/>
        <v>33.537055269999996</v>
      </c>
      <c r="J572">
        <f t="shared" si="35"/>
        <v>33.537055269999996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G573">
        <v>22500</v>
      </c>
      <c r="H573" s="1">
        <v>23.79</v>
      </c>
      <c r="I573">
        <f t="shared" si="34"/>
        <v>98.798194154000001</v>
      </c>
      <c r="J573">
        <f t="shared" si="35"/>
        <v>98.798194154000001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G574">
        <v>45000</v>
      </c>
      <c r="H574" s="1">
        <v>23.83</v>
      </c>
      <c r="I574">
        <f t="shared" si="34"/>
        <v>124.574594154</v>
      </c>
      <c r="J574">
        <f t="shared" si="35"/>
        <v>124.574594154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G575">
        <v>90000</v>
      </c>
      <c r="H575" s="1">
        <v>23.87</v>
      </c>
      <c r="I575">
        <f t="shared" si="34"/>
        <v>173.17159415399999</v>
      </c>
      <c r="J575">
        <f t="shared" si="35"/>
        <v>173.17159415399999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G576">
        <v>202500</v>
      </c>
      <c r="H576" s="1">
        <v>23.92</v>
      </c>
      <c r="I576">
        <f t="shared" si="34"/>
        <v>293.34582426899999</v>
      </c>
      <c r="J576">
        <f t="shared" si="35"/>
        <v>293.34582426899999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G577">
        <v>67500</v>
      </c>
      <c r="H577" s="1">
        <v>23.96</v>
      </c>
      <c r="I577">
        <f t="shared" si="34"/>
        <v>119.24059415399999</v>
      </c>
      <c r="J577">
        <f t="shared" si="35"/>
        <v>119.24059415399999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G578">
        <v>292500</v>
      </c>
      <c r="H578" s="1">
        <v>24</v>
      </c>
      <c r="I578">
        <f t="shared" si="34"/>
        <v>329.79459415399998</v>
      </c>
      <c r="J578">
        <f t="shared" si="35"/>
        <v>329.79459415399998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G579">
        <v>-45000</v>
      </c>
      <c r="H579" s="1">
        <v>24.04</v>
      </c>
      <c r="I579">
        <f t="shared" ref="I579:I642" si="38">(E579+G579-B579-F579)/1000</f>
        <v>3.2158242690000001</v>
      </c>
      <c r="J579">
        <f t="shared" ref="J579:J642" si="39">ABS(I579)</f>
        <v>3.2158242690000001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G580">
        <v>-22500</v>
      </c>
      <c r="H580" s="1">
        <v>24.08</v>
      </c>
      <c r="I580">
        <f t="shared" si="38"/>
        <v>3.9495941539999984</v>
      </c>
      <c r="J580">
        <f t="shared" si="39"/>
        <v>3.9495941539999984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G581">
        <v>-17586.477587000001</v>
      </c>
      <c r="H581" s="1">
        <v>24.12</v>
      </c>
      <c r="I581">
        <f t="shared" si="38"/>
        <v>7.6241165669999971</v>
      </c>
      <c r="J581">
        <f t="shared" si="39"/>
        <v>7.6241165669999971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G582">
        <v>-22500</v>
      </c>
      <c r="H582" s="1">
        <v>24.17</v>
      </c>
      <c r="I582">
        <f t="shared" si="38"/>
        <v>-1.5710058460000009</v>
      </c>
      <c r="J582">
        <f t="shared" si="39"/>
        <v>1.5710058460000009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G583">
        <v>22500</v>
      </c>
      <c r="H583" s="1">
        <v>24.21</v>
      </c>
      <c r="I583">
        <f t="shared" si="38"/>
        <v>-3.6972058460000046</v>
      </c>
      <c r="J583">
        <f t="shared" si="39"/>
        <v>3.6972058460000046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G584">
        <v>220190.42296</v>
      </c>
      <c r="H584" s="1">
        <v>24.25</v>
      </c>
      <c r="I584">
        <f t="shared" si="38"/>
        <v>-19.253223808000008</v>
      </c>
      <c r="J584">
        <f t="shared" si="39"/>
        <v>19.253223808000008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G585">
        <v>315000</v>
      </c>
      <c r="H585" s="1">
        <v>24.29</v>
      </c>
      <c r="I585">
        <f t="shared" si="38"/>
        <v>111.708953232</v>
      </c>
      <c r="J585">
        <f t="shared" si="39"/>
        <v>111.708953232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G586">
        <v>459120.07792399998</v>
      </c>
      <c r="H586" s="1">
        <v>24.33</v>
      </c>
      <c r="I586">
        <f t="shared" si="38"/>
        <v>18.031511579999961</v>
      </c>
      <c r="J586">
        <f t="shared" si="39"/>
        <v>18.031511579999961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G587">
        <v>585000</v>
      </c>
      <c r="H587" s="1">
        <v>24.37</v>
      </c>
      <c r="I587">
        <f t="shared" si="38"/>
        <v>194.04323365599998</v>
      </c>
      <c r="J587">
        <f t="shared" si="39"/>
        <v>194.04323365599998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G588">
        <v>652500</v>
      </c>
      <c r="H588" s="1">
        <v>24.42</v>
      </c>
      <c r="I588">
        <f t="shared" si="38"/>
        <v>217.51803365599997</v>
      </c>
      <c r="J588">
        <f t="shared" si="39"/>
        <v>217.51803365599997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G589">
        <v>720000</v>
      </c>
      <c r="H589" s="1">
        <v>24.46</v>
      </c>
      <c r="I589">
        <f t="shared" si="38"/>
        <v>60.208242157000058</v>
      </c>
      <c r="J589">
        <f t="shared" si="39"/>
        <v>60.208242157000058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G590">
        <v>607500</v>
      </c>
      <c r="H590" s="1">
        <v>24.5</v>
      </c>
      <c r="I590">
        <f t="shared" si="38"/>
        <v>270.632633656</v>
      </c>
      <c r="J590">
        <f t="shared" si="39"/>
        <v>270.632633656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G591">
        <v>405000</v>
      </c>
      <c r="H591" s="1">
        <v>24.54</v>
      </c>
      <c r="I591">
        <f t="shared" si="38"/>
        <v>31.601433655999994</v>
      </c>
      <c r="J591">
        <f t="shared" si="39"/>
        <v>31.601433655999994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G592">
        <v>405000</v>
      </c>
      <c r="H592" s="1">
        <v>24.58</v>
      </c>
      <c r="I592">
        <f t="shared" si="38"/>
        <v>103.114633656</v>
      </c>
      <c r="J592">
        <f t="shared" si="39"/>
        <v>103.114633656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G593">
        <v>202500</v>
      </c>
      <c r="H593" s="1">
        <v>24.62</v>
      </c>
      <c r="I593">
        <f t="shared" si="38"/>
        <v>94.345353231999994</v>
      </c>
      <c r="J593">
        <f t="shared" si="39"/>
        <v>94.345353231999994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G594">
        <v>73467.645434000005</v>
      </c>
      <c r="H594" s="1">
        <v>24.67</v>
      </c>
      <c r="I594">
        <f t="shared" si="38"/>
        <v>-22.887601334000006</v>
      </c>
      <c r="J594">
        <f t="shared" si="39"/>
        <v>22.887601334000006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G595">
        <v>-24656.559080999999</v>
      </c>
      <c r="H595" s="1">
        <v>24.71</v>
      </c>
      <c r="I595">
        <f t="shared" si="38"/>
        <v>-6.7963038110000049</v>
      </c>
      <c r="J595">
        <f t="shared" si="39"/>
        <v>6.7963038110000049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G596">
        <v>-11979.4494</v>
      </c>
      <c r="H596" s="1">
        <v>24.75</v>
      </c>
      <c r="I596">
        <f t="shared" si="38"/>
        <v>6.1876058699999978</v>
      </c>
      <c r="J596">
        <f t="shared" si="39"/>
        <v>6.1876058699999978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G597">
        <v>-33838.892387</v>
      </c>
      <c r="H597" s="1">
        <v>24.79</v>
      </c>
      <c r="I597">
        <f t="shared" si="38"/>
        <v>-15.747437117000006</v>
      </c>
      <c r="J597">
        <f t="shared" si="39"/>
        <v>15.747437117000006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G598">
        <v>90000</v>
      </c>
      <c r="H598" s="1">
        <v>24.83</v>
      </c>
      <c r="I598">
        <f t="shared" si="38"/>
        <v>166.459594154</v>
      </c>
      <c r="J598">
        <f t="shared" si="39"/>
        <v>166.459594154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G599">
        <v>270000</v>
      </c>
      <c r="H599" s="1">
        <v>24.87</v>
      </c>
      <c r="I599">
        <f t="shared" si="38"/>
        <v>350.04259415399997</v>
      </c>
      <c r="J599">
        <f t="shared" si="39"/>
        <v>350.04259415399997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G600">
        <v>337500</v>
      </c>
      <c r="H600" s="1">
        <v>24.92</v>
      </c>
      <c r="I600">
        <f t="shared" si="38"/>
        <v>409.33559415399998</v>
      </c>
      <c r="J600">
        <f t="shared" si="39"/>
        <v>409.33559415399998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G601">
        <v>315000</v>
      </c>
      <c r="H601" s="1">
        <v>24.96</v>
      </c>
      <c r="I601">
        <f t="shared" si="38"/>
        <v>366.548594154</v>
      </c>
      <c r="J601">
        <f t="shared" si="39"/>
        <v>366.548594154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G602">
        <v>360000</v>
      </c>
      <c r="H602" s="1">
        <v>25</v>
      </c>
      <c r="I602">
        <f t="shared" si="38"/>
        <v>397.19459415400001</v>
      </c>
      <c r="J602">
        <f t="shared" si="39"/>
        <v>397.19459415400001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G603">
        <v>112500</v>
      </c>
      <c r="H603" s="1">
        <v>25.04</v>
      </c>
      <c r="I603">
        <f t="shared" si="38"/>
        <v>161.835824269</v>
      </c>
      <c r="J603">
        <f t="shared" si="39"/>
        <v>161.835824269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G604">
        <v>67500</v>
      </c>
      <c r="H604" s="1">
        <v>25.08</v>
      </c>
      <c r="I604">
        <f t="shared" si="38"/>
        <v>94.972594153999992</v>
      </c>
      <c r="J604">
        <f t="shared" si="39"/>
        <v>94.972594153999992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G605">
        <v>6426.2441360000003</v>
      </c>
      <c r="H605" s="1">
        <v>25.12</v>
      </c>
      <c r="I605">
        <f t="shared" si="38"/>
        <v>32.533838289999998</v>
      </c>
      <c r="J605">
        <f t="shared" si="39"/>
        <v>32.533838289999998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G606">
        <v>-13260.984935</v>
      </c>
      <c r="H606" s="1">
        <v>25.17</v>
      </c>
      <c r="I606">
        <f t="shared" si="38"/>
        <v>-1.1287907810000015</v>
      </c>
      <c r="J606">
        <f t="shared" si="39"/>
        <v>1.1287907810000015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G607">
        <v>20216.416611000001</v>
      </c>
      <c r="H607" s="1">
        <v>25.21</v>
      </c>
      <c r="I607">
        <f t="shared" si="38"/>
        <v>-14.680589235000014</v>
      </c>
      <c r="J607">
        <f t="shared" si="39"/>
        <v>14.680589235000014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G608">
        <v>81060.201239000002</v>
      </c>
      <c r="H608" s="1">
        <v>25.25</v>
      </c>
      <c r="I608">
        <f t="shared" si="38"/>
        <v>20.188395393000015</v>
      </c>
      <c r="J608">
        <f t="shared" si="39"/>
        <v>20.188395393000015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G609">
        <v>131104.47404900001</v>
      </c>
      <c r="H609" s="1">
        <v>25.29</v>
      </c>
      <c r="I609">
        <f t="shared" si="38"/>
        <v>20.160268203000015</v>
      </c>
      <c r="J609">
        <f t="shared" si="39"/>
        <v>20.160268203000015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G610">
        <v>337500</v>
      </c>
      <c r="H610" s="1">
        <v>25.33</v>
      </c>
      <c r="I610">
        <f t="shared" si="38"/>
        <v>162.31805526999995</v>
      </c>
      <c r="J610">
        <f t="shared" si="39"/>
        <v>162.31805526999995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G611">
        <v>450000</v>
      </c>
      <c r="H611" s="1">
        <v>25.37</v>
      </c>
      <c r="I611">
        <f t="shared" si="38"/>
        <v>226.68245526999996</v>
      </c>
      <c r="J611">
        <f t="shared" si="39"/>
        <v>226.68245526999996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G612">
        <v>742500</v>
      </c>
      <c r="H612" s="1">
        <v>25.42</v>
      </c>
      <c r="I612">
        <f t="shared" si="38"/>
        <v>451.16765526999995</v>
      </c>
      <c r="J612">
        <f t="shared" si="39"/>
        <v>451.16765526999995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G613">
        <v>742500</v>
      </c>
      <c r="H613" s="1">
        <v>25.46</v>
      </c>
      <c r="I613">
        <f t="shared" si="38"/>
        <v>452.98765526999995</v>
      </c>
      <c r="J613">
        <f t="shared" si="39"/>
        <v>452.98765526999995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G614">
        <v>607500</v>
      </c>
      <c r="H614" s="1">
        <v>25.5</v>
      </c>
      <c r="I614">
        <f t="shared" si="38"/>
        <v>307.34545527</v>
      </c>
      <c r="J614">
        <f t="shared" si="39"/>
        <v>307.34545527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G615">
        <v>337500</v>
      </c>
      <c r="H615" s="1">
        <v>25.54</v>
      </c>
      <c r="I615">
        <f t="shared" si="38"/>
        <v>7.0181532319999826</v>
      </c>
      <c r="J615">
        <f t="shared" si="39"/>
        <v>7.0181532319999826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G616">
        <v>337500</v>
      </c>
      <c r="H616" s="1">
        <v>25.58</v>
      </c>
      <c r="I616">
        <f t="shared" si="38"/>
        <v>136.73205526999996</v>
      </c>
      <c r="J616">
        <f t="shared" si="39"/>
        <v>136.73205526999996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G617">
        <v>247500</v>
      </c>
      <c r="H617" s="1">
        <v>25.62</v>
      </c>
      <c r="I617">
        <f t="shared" si="38"/>
        <v>105.50265526999996</v>
      </c>
      <c r="J617">
        <f t="shared" si="39"/>
        <v>105.50265526999996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G618">
        <v>202500</v>
      </c>
      <c r="H618" s="1">
        <v>25.67</v>
      </c>
      <c r="I618">
        <f t="shared" si="38"/>
        <v>130.42145527</v>
      </c>
      <c r="J618">
        <f t="shared" si="39"/>
        <v>130.42145527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G619">
        <v>90000</v>
      </c>
      <c r="H619" s="1">
        <v>25.71</v>
      </c>
      <c r="I619">
        <f t="shared" si="38"/>
        <v>86.027855270000003</v>
      </c>
      <c r="J619">
        <f t="shared" si="39"/>
        <v>86.027855270000003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G620">
        <v>1787.9834450000001</v>
      </c>
      <c r="H620" s="1">
        <v>25.75</v>
      </c>
      <c r="I620">
        <f t="shared" si="38"/>
        <v>27.045638715000003</v>
      </c>
      <c r="J620">
        <f t="shared" si="39"/>
        <v>27.045638715000003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G621">
        <v>66608.629921</v>
      </c>
      <c r="H621" s="1">
        <v>25.79</v>
      </c>
      <c r="I621">
        <f t="shared" si="38"/>
        <v>-3.8536168470000267</v>
      </c>
      <c r="J621">
        <f t="shared" si="39"/>
        <v>3.8536168470000267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G622">
        <v>22500</v>
      </c>
      <c r="H622" s="1">
        <v>25.83</v>
      </c>
      <c r="I622">
        <f t="shared" si="38"/>
        <v>-47.555246768000011</v>
      </c>
      <c r="J622">
        <f t="shared" si="39"/>
        <v>47.555246768000011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G623">
        <v>112500</v>
      </c>
      <c r="H623" s="1">
        <v>25.87</v>
      </c>
      <c r="I623">
        <f t="shared" si="38"/>
        <v>45.677753231999986</v>
      </c>
      <c r="J623">
        <f t="shared" si="39"/>
        <v>45.677753231999986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G624">
        <v>225000</v>
      </c>
      <c r="H624" s="1">
        <v>25.92</v>
      </c>
      <c r="I624">
        <f t="shared" si="38"/>
        <v>150.936753232</v>
      </c>
      <c r="J624">
        <f t="shared" si="39"/>
        <v>150.936753232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G625">
        <v>427500</v>
      </c>
      <c r="H625" s="1">
        <v>25.96</v>
      </c>
      <c r="I625">
        <f t="shared" si="38"/>
        <v>173.48403365599998</v>
      </c>
      <c r="J625">
        <f t="shared" si="39"/>
        <v>173.48403365599998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G626">
        <v>427500</v>
      </c>
      <c r="H626" s="1">
        <v>26</v>
      </c>
      <c r="I626">
        <f t="shared" si="38"/>
        <v>157.70303365599997</v>
      </c>
      <c r="J626">
        <f t="shared" si="39"/>
        <v>157.70303365599997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G627">
        <v>337500</v>
      </c>
      <c r="H627" s="1">
        <v>26.04</v>
      </c>
      <c r="I627">
        <f t="shared" si="38"/>
        <v>221.72975323199998</v>
      </c>
      <c r="J627">
        <f t="shared" si="39"/>
        <v>221.72975323199998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G628">
        <v>135000</v>
      </c>
      <c r="H628" s="1">
        <v>26.08</v>
      </c>
      <c r="I628">
        <f t="shared" si="38"/>
        <v>15.563753231999987</v>
      </c>
      <c r="J628">
        <f t="shared" si="39"/>
        <v>15.563753231999987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G629">
        <v>24538.849105000001</v>
      </c>
      <c r="H629" s="1">
        <v>26.12</v>
      </c>
      <c r="I629">
        <f t="shared" si="38"/>
        <v>0.97110437499999536</v>
      </c>
      <c r="J629">
        <f t="shared" si="39"/>
        <v>0.97110437499999536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G630">
        <v>11420.900406999999</v>
      </c>
      <c r="H630" s="1">
        <v>26.17</v>
      </c>
      <c r="I630">
        <f t="shared" si="38"/>
        <v>-15.147244323000006</v>
      </c>
      <c r="J630">
        <f t="shared" si="39"/>
        <v>15.147244323000006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G631">
        <v>53765.232939000001</v>
      </c>
      <c r="H631" s="1">
        <v>26.21</v>
      </c>
      <c r="I631">
        <f t="shared" si="38"/>
        <v>11.729088209000006</v>
      </c>
      <c r="J631">
        <f t="shared" si="39"/>
        <v>11.729088209000006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G632">
        <v>211330.00904400001</v>
      </c>
      <c r="H632" s="1">
        <v>26.25</v>
      </c>
      <c r="I632">
        <f t="shared" si="38"/>
        <v>13.111362275999999</v>
      </c>
      <c r="J632">
        <f t="shared" si="39"/>
        <v>13.111362275999999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G633">
        <v>227936.373433</v>
      </c>
      <c r="H633" s="1">
        <v>26.29</v>
      </c>
      <c r="I633">
        <f t="shared" si="38"/>
        <v>30.555526664999984</v>
      </c>
      <c r="J633">
        <f t="shared" si="39"/>
        <v>30.555526664999984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G634">
        <v>245723.234386</v>
      </c>
      <c r="H634" s="1">
        <v>26.33</v>
      </c>
      <c r="I634">
        <f t="shared" si="38"/>
        <v>60.946587617999946</v>
      </c>
      <c r="J634">
        <f t="shared" si="39"/>
        <v>60.946587617999946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G635">
        <v>268773.64096599998</v>
      </c>
      <c r="H635" s="1">
        <v>26.37</v>
      </c>
      <c r="I635">
        <f t="shared" si="38"/>
        <v>12.701794197999959</v>
      </c>
      <c r="J635">
        <f t="shared" si="39"/>
        <v>12.701794197999959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G636">
        <v>472500</v>
      </c>
      <c r="H636" s="1">
        <v>26.42</v>
      </c>
      <c r="I636">
        <f t="shared" si="38"/>
        <v>18.350433655999979</v>
      </c>
      <c r="J636">
        <f t="shared" si="39"/>
        <v>18.350433655999979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G637">
        <v>810000</v>
      </c>
      <c r="H637" s="1">
        <v>26.46</v>
      </c>
      <c r="I637">
        <f t="shared" si="38"/>
        <v>672.43045527000004</v>
      </c>
      <c r="J637">
        <f t="shared" si="39"/>
        <v>672.43045527000004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G638">
        <v>900000</v>
      </c>
      <c r="H638" s="1">
        <v>26.5</v>
      </c>
      <c r="I638">
        <f t="shared" si="38"/>
        <v>658.29355323200002</v>
      </c>
      <c r="J638">
        <f t="shared" si="39"/>
        <v>658.29355323200002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G639">
        <v>732566.69938300003</v>
      </c>
      <c r="H639" s="1">
        <v>26.54</v>
      </c>
      <c r="I639">
        <f t="shared" si="38"/>
        <v>7.3555415400000639</v>
      </c>
      <c r="J639">
        <f t="shared" si="39"/>
        <v>7.3555415400000639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G640">
        <v>495000</v>
      </c>
      <c r="H640" s="1">
        <v>26.58</v>
      </c>
      <c r="I640">
        <f t="shared" si="38"/>
        <v>59.330833655999974</v>
      </c>
      <c r="J640">
        <f t="shared" si="39"/>
        <v>59.330833655999974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G641">
        <v>434704.09314700001</v>
      </c>
      <c r="H641" s="1">
        <v>26.62</v>
      </c>
      <c r="I641">
        <f t="shared" si="38"/>
        <v>0.68492680299998032</v>
      </c>
      <c r="J641">
        <f t="shared" si="39"/>
        <v>0.68492680299998032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G642">
        <v>196764.14016099999</v>
      </c>
      <c r="H642" s="1">
        <v>26.67</v>
      </c>
      <c r="I642">
        <f t="shared" si="38"/>
        <v>20.842493392999952</v>
      </c>
      <c r="J642">
        <f t="shared" si="39"/>
        <v>20.842493392999952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G643">
        <v>120343.999895</v>
      </c>
      <c r="H643" s="1">
        <v>26.71</v>
      </c>
      <c r="I643">
        <f t="shared" ref="I643:I706" si="42">(E643+G643-B643-F643)/1000</f>
        <v>-17.559446872999992</v>
      </c>
      <c r="J643">
        <f t="shared" ref="J643:J706" si="43">ABS(I643)</f>
        <v>17.559446872999992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G644">
        <v>76117.164115000007</v>
      </c>
      <c r="H644" s="1">
        <v>26.75</v>
      </c>
      <c r="I644">
        <f t="shared" si="42"/>
        <v>-6.1736826530000197</v>
      </c>
      <c r="J644">
        <f t="shared" si="43"/>
        <v>6.1736826530000197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G645">
        <v>-13410.634742</v>
      </c>
      <c r="H645" s="1">
        <v>26.79</v>
      </c>
      <c r="I645">
        <f t="shared" si="42"/>
        <v>10.398420527999999</v>
      </c>
      <c r="J645">
        <f t="shared" si="43"/>
        <v>10.398420527999999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G646">
        <v>15231.56868</v>
      </c>
      <c r="H646" s="1">
        <v>26.83</v>
      </c>
      <c r="I646">
        <f t="shared" si="42"/>
        <v>41.092823949999989</v>
      </c>
      <c r="J646">
        <f t="shared" si="43"/>
        <v>41.092823949999989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G647">
        <v>74042.844255000004</v>
      </c>
      <c r="H647" s="1">
        <v>26.87</v>
      </c>
      <c r="I647">
        <f t="shared" si="42"/>
        <v>7.0975974869999918</v>
      </c>
      <c r="J647">
        <f t="shared" si="43"/>
        <v>7.0975974869999918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G648">
        <v>225828.314889</v>
      </c>
      <c r="H648" s="1">
        <v>26.92</v>
      </c>
      <c r="I648">
        <f t="shared" si="42"/>
        <v>-9.3496514549999841</v>
      </c>
      <c r="J648">
        <f t="shared" si="43"/>
        <v>9.3496514549999841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G649">
        <v>39809.274057000002</v>
      </c>
      <c r="H649" s="1">
        <v>26.96</v>
      </c>
      <c r="I649">
        <f t="shared" si="42"/>
        <v>-53.779972711000006</v>
      </c>
      <c r="J649">
        <f t="shared" si="43"/>
        <v>53.779972711000006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G650">
        <v>382500</v>
      </c>
      <c r="H650" s="1">
        <v>27</v>
      </c>
      <c r="I650">
        <f t="shared" si="42"/>
        <v>274.11075323199998</v>
      </c>
      <c r="J650">
        <f t="shared" si="43"/>
        <v>274.11075323199998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G651">
        <v>382500</v>
      </c>
      <c r="H651" s="1">
        <v>27.04</v>
      </c>
      <c r="I651">
        <f t="shared" si="42"/>
        <v>266.11775323199998</v>
      </c>
      <c r="J651">
        <f t="shared" si="43"/>
        <v>266.11775323199998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G652">
        <v>517500</v>
      </c>
      <c r="H652" s="1">
        <v>27.08</v>
      </c>
      <c r="I652">
        <f t="shared" si="42"/>
        <v>237.89903365599997</v>
      </c>
      <c r="J652">
        <f t="shared" si="43"/>
        <v>237.89903365599997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G653">
        <v>270000</v>
      </c>
      <c r="H653" s="1">
        <v>27.12</v>
      </c>
      <c r="I653">
        <f t="shared" si="42"/>
        <v>149.27775323199998</v>
      </c>
      <c r="J653">
        <f t="shared" si="43"/>
        <v>149.27775323199998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G654">
        <v>152041.84271999999</v>
      </c>
      <c r="H654" s="1">
        <v>27.17</v>
      </c>
      <c r="I654">
        <f t="shared" si="42"/>
        <v>20.112395951999979</v>
      </c>
      <c r="J654">
        <f t="shared" si="43"/>
        <v>20.112395951999979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G655">
        <v>295340.14666199998</v>
      </c>
      <c r="H655" s="1">
        <v>27.21</v>
      </c>
      <c r="I655">
        <f t="shared" si="42"/>
        <v>-22.931019682000027</v>
      </c>
      <c r="J655">
        <f t="shared" si="43"/>
        <v>22.931019682000027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G656">
        <v>315321.34402199998</v>
      </c>
      <c r="H656" s="1">
        <v>27.25</v>
      </c>
      <c r="I656">
        <f t="shared" si="42"/>
        <v>-15.835222322000044</v>
      </c>
      <c r="J656">
        <f t="shared" si="43"/>
        <v>15.835222322000044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G657">
        <v>577945.42373299995</v>
      </c>
      <c r="H657" s="1">
        <v>27.29</v>
      </c>
      <c r="I657">
        <f t="shared" si="42"/>
        <v>-17.258734110000006</v>
      </c>
      <c r="J657">
        <f t="shared" si="43"/>
        <v>17.258734110000006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G658">
        <v>793891.73549999995</v>
      </c>
      <c r="H658" s="1">
        <v>27.33</v>
      </c>
      <c r="I658">
        <f t="shared" si="42"/>
        <v>-20.758792131000011</v>
      </c>
      <c r="J658">
        <f t="shared" si="43"/>
        <v>20.758792131000011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G659">
        <v>556524.83770000003</v>
      </c>
      <c r="H659" s="1">
        <v>27.37</v>
      </c>
      <c r="I659">
        <f t="shared" si="42"/>
        <v>-22.933320142999918</v>
      </c>
      <c r="J659">
        <f t="shared" si="43"/>
        <v>22.933320142999918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G660">
        <v>734106.16550200002</v>
      </c>
      <c r="H660" s="1">
        <v>27.42</v>
      </c>
      <c r="I660">
        <f t="shared" si="42"/>
        <v>38.611407659000079</v>
      </c>
      <c r="J660">
        <f t="shared" si="43"/>
        <v>38.611407659000079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G661">
        <v>725571.02353799995</v>
      </c>
      <c r="H661" s="1">
        <v>27.46</v>
      </c>
      <c r="I661">
        <f t="shared" si="42"/>
        <v>33.120665695000007</v>
      </c>
      <c r="J661">
        <f t="shared" si="43"/>
        <v>33.120665695000007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G662">
        <v>895867.17445299996</v>
      </c>
      <c r="H662" s="1">
        <v>27.5</v>
      </c>
      <c r="I662">
        <f t="shared" si="42"/>
        <v>-19.38235317800002</v>
      </c>
      <c r="J662">
        <f t="shared" si="43"/>
        <v>19.38235317800002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G663">
        <v>541148.179183</v>
      </c>
      <c r="H663" s="1">
        <v>27.54</v>
      </c>
      <c r="I663">
        <f t="shared" si="42"/>
        <v>-43.008778659999955</v>
      </c>
      <c r="J663">
        <f t="shared" si="43"/>
        <v>43.008778659999955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G664">
        <v>605958.39284700004</v>
      </c>
      <c r="H664" s="1">
        <v>27.58</v>
      </c>
      <c r="I664">
        <f t="shared" si="42"/>
        <v>-1.0907649959999253</v>
      </c>
      <c r="J664">
        <f t="shared" si="43"/>
        <v>1.0907649959999253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G665">
        <v>694252.68597200001</v>
      </c>
      <c r="H665" s="1">
        <v>27.62</v>
      </c>
      <c r="I665">
        <f t="shared" si="42"/>
        <v>24.107128129000049</v>
      </c>
      <c r="J665">
        <f t="shared" si="43"/>
        <v>24.107128129000049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G666">
        <v>562676.78016700002</v>
      </c>
      <c r="H666" s="1">
        <v>27.67</v>
      </c>
      <c r="I666">
        <f t="shared" si="42"/>
        <v>-13.526577675999928</v>
      </c>
      <c r="J666">
        <f t="shared" si="43"/>
        <v>13.526577675999928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G667">
        <v>292606.39211100002</v>
      </c>
      <c r="H667" s="1">
        <v>27.71</v>
      </c>
      <c r="I667">
        <f t="shared" si="42"/>
        <v>29.36782576700001</v>
      </c>
      <c r="J667">
        <f t="shared" si="43"/>
        <v>29.36782576700001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G668">
        <v>497670.00067500002</v>
      </c>
      <c r="H668" s="1">
        <v>27.75</v>
      </c>
      <c r="I668">
        <f t="shared" si="42"/>
        <v>21.668242832000065</v>
      </c>
      <c r="J668">
        <f t="shared" si="43"/>
        <v>21.668242832000065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G669">
        <v>209406.673239</v>
      </c>
      <c r="H669" s="1">
        <v>27.79</v>
      </c>
      <c r="I669">
        <f t="shared" si="42"/>
        <v>-24.55049310499999</v>
      </c>
      <c r="J669">
        <f t="shared" si="43"/>
        <v>24.55049310499999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G670">
        <v>43716.726711000003</v>
      </c>
      <c r="H670" s="1">
        <v>27.83</v>
      </c>
      <c r="I670">
        <f t="shared" si="42"/>
        <v>-27.642520057000016</v>
      </c>
      <c r="J670">
        <f t="shared" si="43"/>
        <v>27.642520057000016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G671">
        <v>-5875.3649139999998</v>
      </c>
      <c r="H671" s="1">
        <v>27.87</v>
      </c>
      <c r="I671">
        <f t="shared" si="42"/>
        <v>27.041890355999989</v>
      </c>
      <c r="J671">
        <f t="shared" si="43"/>
        <v>27.041890355999989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G672">
        <v>-34841.242015999997</v>
      </c>
      <c r="H672" s="1">
        <v>27.92</v>
      </c>
      <c r="I672">
        <f t="shared" si="42"/>
        <v>-9.5229867460000026</v>
      </c>
      <c r="J672">
        <f t="shared" si="43"/>
        <v>9.5229867460000026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G673">
        <v>222391.40213500001</v>
      </c>
      <c r="H673" s="1">
        <v>27.96</v>
      </c>
      <c r="I673">
        <f t="shared" si="42"/>
        <v>-31.021564209000033</v>
      </c>
      <c r="J673">
        <f t="shared" si="43"/>
        <v>31.021564209000033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G674">
        <v>79883.413299000007</v>
      </c>
      <c r="H674" s="1">
        <v>28</v>
      </c>
      <c r="I674">
        <f t="shared" si="42"/>
        <v>-27.201833469000004</v>
      </c>
      <c r="J674">
        <f t="shared" si="43"/>
        <v>27.201833469000004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G675">
        <v>92355.435490000003</v>
      </c>
      <c r="H675" s="1">
        <v>28.04</v>
      </c>
      <c r="I675">
        <f t="shared" si="42"/>
        <v>-22.937811278000009</v>
      </c>
      <c r="J675">
        <f t="shared" si="43"/>
        <v>22.937811278000009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G676">
        <v>268274.42996500002</v>
      </c>
      <c r="H676" s="1">
        <v>28.08</v>
      </c>
      <c r="I676">
        <f t="shared" si="42"/>
        <v>-11.729536378999997</v>
      </c>
      <c r="J676">
        <f t="shared" si="43"/>
        <v>11.729536378999997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G677">
        <v>260440.56226800001</v>
      </c>
      <c r="H677" s="1">
        <v>28.12</v>
      </c>
      <c r="I677">
        <f t="shared" si="42"/>
        <v>-20.897404076000036</v>
      </c>
      <c r="J677">
        <f t="shared" si="43"/>
        <v>20.897404076000036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G678">
        <v>270648.280096</v>
      </c>
      <c r="H678" s="1">
        <v>28.17</v>
      </c>
      <c r="I678">
        <f t="shared" si="42"/>
        <v>-15.524086248000014</v>
      </c>
      <c r="J678">
        <f t="shared" si="43"/>
        <v>15.524086248000014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G679">
        <v>285652.43212999997</v>
      </c>
      <c r="H679" s="1">
        <v>28.21</v>
      </c>
      <c r="I679">
        <f t="shared" si="42"/>
        <v>-9.2159342140000433</v>
      </c>
      <c r="J679">
        <f t="shared" si="43"/>
        <v>9.2159342140000433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G680">
        <v>519393.02841000003</v>
      </c>
      <c r="H680" s="1">
        <v>28.25</v>
      </c>
      <c r="I680">
        <f t="shared" si="42"/>
        <v>-24.396129432999921</v>
      </c>
      <c r="J680">
        <f t="shared" si="43"/>
        <v>24.396129432999921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G681">
        <v>749933.57351799996</v>
      </c>
      <c r="H681" s="1">
        <v>28.29</v>
      </c>
      <c r="I681">
        <f t="shared" si="42"/>
        <v>-15.531754113000003</v>
      </c>
      <c r="J681">
        <f t="shared" si="43"/>
        <v>15.531754113000003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G682">
        <v>534984.21741000004</v>
      </c>
      <c r="H682" s="1">
        <v>28.33</v>
      </c>
      <c r="I682">
        <f t="shared" si="42"/>
        <v>-19.667140432999904</v>
      </c>
      <c r="J682">
        <f t="shared" si="43"/>
        <v>19.667140432999904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G683">
        <v>393438.26965999999</v>
      </c>
      <c r="H683" s="1">
        <v>28.37</v>
      </c>
      <c r="I683">
        <f t="shared" si="42"/>
        <v>19.905503315999987</v>
      </c>
      <c r="J683">
        <f t="shared" si="43"/>
        <v>19.905503315999987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G684">
        <v>561258.40462699998</v>
      </c>
      <c r="H684" s="1">
        <v>28.42</v>
      </c>
      <c r="I684">
        <f t="shared" si="42"/>
        <v>-25.062953215999965</v>
      </c>
      <c r="J684">
        <f t="shared" si="43"/>
        <v>25.062953215999965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G685">
        <v>600494.69484799996</v>
      </c>
      <c r="H685" s="1">
        <v>28.46</v>
      </c>
      <c r="I685">
        <f t="shared" si="42"/>
        <v>-7.869062994999986</v>
      </c>
      <c r="J685">
        <f t="shared" si="43"/>
        <v>7.869062994999986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G686">
        <v>347176.67300200003</v>
      </c>
      <c r="H686" s="1">
        <v>28.5</v>
      </c>
      <c r="I686">
        <f t="shared" si="42"/>
        <v>17.440906658000007</v>
      </c>
      <c r="J686">
        <f t="shared" si="43"/>
        <v>17.440906658000007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G687">
        <v>150683.757422</v>
      </c>
      <c r="H687" s="1">
        <v>28.54</v>
      </c>
      <c r="I687">
        <f t="shared" si="42"/>
        <v>12.771110653999989</v>
      </c>
      <c r="J687">
        <f t="shared" si="43"/>
        <v>12.771110653999989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G688">
        <v>51923.834512000001</v>
      </c>
      <c r="H688" s="1">
        <v>28.58</v>
      </c>
      <c r="I688">
        <f t="shared" si="42"/>
        <v>3.3922897819999926</v>
      </c>
      <c r="J688">
        <f t="shared" si="43"/>
        <v>3.3922897819999926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G689">
        <v>-3642.103674</v>
      </c>
      <c r="H689" s="1">
        <v>28.62</v>
      </c>
      <c r="I689">
        <f t="shared" si="42"/>
        <v>3.4602904800000105</v>
      </c>
      <c r="J689">
        <f t="shared" si="43"/>
        <v>3.4602904800000105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G690">
        <v>-103712.697948</v>
      </c>
      <c r="H690" s="1">
        <v>28.67</v>
      </c>
      <c r="I690">
        <f t="shared" si="42"/>
        <v>-28.053673678999999</v>
      </c>
      <c r="J690">
        <f t="shared" si="43"/>
        <v>28.053673678999999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G691">
        <v>-116579.971379</v>
      </c>
      <c r="H691" s="1">
        <v>28.71</v>
      </c>
      <c r="I691">
        <f t="shared" si="42"/>
        <v>-22.639747109999995</v>
      </c>
      <c r="J691">
        <f t="shared" si="43"/>
        <v>22.639747109999995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G692">
        <v>-52004.746161000003</v>
      </c>
      <c r="H692" s="1">
        <v>28.75</v>
      </c>
      <c r="I692">
        <f t="shared" si="42"/>
        <v>27.951447992999995</v>
      </c>
      <c r="J692">
        <f t="shared" si="43"/>
        <v>27.951447992999995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G693">
        <v>-11058.200677999999</v>
      </c>
      <c r="H693" s="1">
        <v>28.79</v>
      </c>
      <c r="I693">
        <f t="shared" si="42"/>
        <v>20.490054592</v>
      </c>
      <c r="J693">
        <f t="shared" si="43"/>
        <v>20.490054592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G694">
        <v>-42624.629026000002</v>
      </c>
      <c r="H694" s="1">
        <v>28.83</v>
      </c>
      <c r="I694">
        <f t="shared" si="42"/>
        <v>38.362965127999999</v>
      </c>
      <c r="J694">
        <f t="shared" si="43"/>
        <v>38.362965127999999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G695">
        <v>-80596.840893999994</v>
      </c>
      <c r="H695" s="1">
        <v>28.87</v>
      </c>
      <c r="I695">
        <f t="shared" si="42"/>
        <v>0.57975326000000493</v>
      </c>
      <c r="J695">
        <f t="shared" si="43"/>
        <v>0.57975326000000493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G696">
        <v>-52585.173196000003</v>
      </c>
      <c r="H696" s="1">
        <v>28.92</v>
      </c>
      <c r="I696">
        <f t="shared" si="42"/>
        <v>20.764420957999995</v>
      </c>
      <c r="J696">
        <f t="shared" si="43"/>
        <v>20.764420957999995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G697">
        <v>-1651.030561</v>
      </c>
      <c r="H697" s="1">
        <v>28.96</v>
      </c>
      <c r="I697">
        <f t="shared" si="42"/>
        <v>53.607563592999995</v>
      </c>
      <c r="J697">
        <f t="shared" si="43"/>
        <v>53.607563592999995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G698">
        <v>-110098.49881</v>
      </c>
      <c r="H698" s="1">
        <v>29</v>
      </c>
      <c r="I698">
        <f t="shared" si="42"/>
        <v>-52.117674541000007</v>
      </c>
      <c r="J698">
        <f t="shared" si="43"/>
        <v>52.117674541000007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G699">
        <v>22500</v>
      </c>
      <c r="H699" s="1">
        <v>29.04</v>
      </c>
      <c r="I699">
        <f t="shared" si="42"/>
        <v>54.216594153999999</v>
      </c>
      <c r="J699">
        <f t="shared" si="43"/>
        <v>54.216594153999999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G700">
        <v>67500</v>
      </c>
      <c r="H700" s="1">
        <v>29.08</v>
      </c>
      <c r="I700">
        <f t="shared" si="42"/>
        <v>45.227255269999993</v>
      </c>
      <c r="J700">
        <f t="shared" si="43"/>
        <v>45.227255269999993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G701">
        <v>0</v>
      </c>
      <c r="H701" s="1">
        <v>29.12</v>
      </c>
      <c r="I701">
        <f t="shared" si="42"/>
        <v>25.464594154</v>
      </c>
      <c r="J701">
        <f t="shared" si="43"/>
        <v>25.464594154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G702">
        <v>131657.786529</v>
      </c>
      <c r="H702" s="1">
        <v>29.17</v>
      </c>
      <c r="I702">
        <f t="shared" si="42"/>
        <v>0.16073976099999163</v>
      </c>
      <c r="J702">
        <f t="shared" si="43"/>
        <v>0.16073976099999163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G703">
        <v>345093.80457600002</v>
      </c>
      <c r="H703" s="1">
        <v>29.21</v>
      </c>
      <c r="I703">
        <f t="shared" si="42"/>
        <v>0.57063823200001207</v>
      </c>
      <c r="J703">
        <f t="shared" si="43"/>
        <v>0.57063823200001207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G704">
        <v>648494.913849</v>
      </c>
      <c r="H704" s="1">
        <v>29.25</v>
      </c>
      <c r="I704">
        <f t="shared" si="42"/>
        <v>2.7671560060000631</v>
      </c>
      <c r="J704">
        <f t="shared" si="43"/>
        <v>2.7671560060000631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G705">
        <v>562953.42939199996</v>
      </c>
      <c r="H705" s="1">
        <v>29.29</v>
      </c>
      <c r="I705">
        <f t="shared" si="42"/>
        <v>-7.7331284509999971</v>
      </c>
      <c r="J705">
        <f t="shared" si="43"/>
        <v>7.7331284509999971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G706">
        <v>839862.05312199995</v>
      </c>
      <c r="H706" s="1">
        <v>29.33</v>
      </c>
      <c r="I706">
        <f t="shared" si="42"/>
        <v>-23.424674509000003</v>
      </c>
      <c r="J706">
        <f t="shared" si="43"/>
        <v>23.424674509000003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G707">
        <v>835054.53601399995</v>
      </c>
      <c r="H707" s="1">
        <v>29.37</v>
      </c>
      <c r="I707">
        <f t="shared" ref="I707:I745" si="46">(E707+G707-B707-F707)/1000</f>
        <v>-16.878391617000016</v>
      </c>
      <c r="J707">
        <f t="shared" ref="J707:J745" si="47">ABS(I707)</f>
        <v>16.878391617000016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G708">
        <v>383160.64390999998</v>
      </c>
      <c r="H708" s="1">
        <v>29.42</v>
      </c>
      <c r="I708">
        <f t="shared" si="46"/>
        <v>25.179877565999966</v>
      </c>
      <c r="J708">
        <f t="shared" si="47"/>
        <v>25.179877565999966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G709">
        <v>602288.79684800003</v>
      </c>
      <c r="H709" s="1">
        <v>29.46</v>
      </c>
      <c r="I709">
        <f t="shared" si="46"/>
        <v>-27.653760994999931</v>
      </c>
      <c r="J709">
        <f t="shared" si="47"/>
        <v>27.653760994999931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G710">
        <v>730891.94747799996</v>
      </c>
      <c r="H710" s="1">
        <v>29.5</v>
      </c>
      <c r="I710">
        <f t="shared" si="46"/>
        <v>-7.2132103650000063</v>
      </c>
      <c r="J710">
        <f t="shared" si="47"/>
        <v>7.2132103650000063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G711">
        <v>710925.49935599999</v>
      </c>
      <c r="H711" s="1">
        <v>29.54</v>
      </c>
      <c r="I711">
        <f t="shared" si="46"/>
        <v>7.8935415130000326</v>
      </c>
      <c r="J711">
        <f t="shared" si="47"/>
        <v>7.8935415130000326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G712">
        <v>419798.89314599999</v>
      </c>
      <c r="H712" s="1">
        <v>29.58</v>
      </c>
      <c r="I712">
        <f t="shared" si="46"/>
        <v>18.287326801999967</v>
      </c>
      <c r="J712">
        <f t="shared" si="47"/>
        <v>18.287326801999967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G713">
        <v>381582.81092399999</v>
      </c>
      <c r="H713" s="1">
        <v>29.62</v>
      </c>
      <c r="I713">
        <f t="shared" si="46"/>
        <v>26.186044579999987</v>
      </c>
      <c r="J713">
        <f t="shared" si="47"/>
        <v>26.186044579999987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G714">
        <v>407221.40908499999</v>
      </c>
      <c r="H714" s="1">
        <v>29.67</v>
      </c>
      <c r="I714">
        <f t="shared" si="46"/>
        <v>19.276242740999965</v>
      </c>
      <c r="J714">
        <f t="shared" si="47"/>
        <v>19.276242740999965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G715">
        <v>144314.68592399999</v>
      </c>
      <c r="H715" s="1">
        <v>29.71</v>
      </c>
      <c r="I715">
        <f t="shared" si="46"/>
        <v>-4.8563608440000241</v>
      </c>
      <c r="J715">
        <f t="shared" si="47"/>
        <v>4.8563608440000241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G716">
        <v>-38766.017573999998</v>
      </c>
      <c r="H716" s="1">
        <v>29.75</v>
      </c>
      <c r="I716">
        <f t="shared" si="46"/>
        <v>-29.277562304000007</v>
      </c>
      <c r="J716">
        <f t="shared" si="47"/>
        <v>29.277562304000007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G717">
        <v>167.051028</v>
      </c>
      <c r="H717" s="1">
        <v>29.79</v>
      </c>
      <c r="I717">
        <f t="shared" si="46"/>
        <v>32.372106297999999</v>
      </c>
      <c r="J717">
        <f t="shared" si="47"/>
        <v>32.372106297999999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G718">
        <v>-108275.678168</v>
      </c>
      <c r="H718" s="1">
        <v>29.83</v>
      </c>
      <c r="I718">
        <f t="shared" si="46"/>
        <v>-25.971084013999999</v>
      </c>
      <c r="J718">
        <f t="shared" si="47"/>
        <v>25.971084013999999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G719">
        <v>-89054.310891999994</v>
      </c>
      <c r="H719" s="1">
        <v>29.87</v>
      </c>
      <c r="I719">
        <f t="shared" si="46"/>
        <v>-4.4747167379999953</v>
      </c>
      <c r="J719">
        <f t="shared" si="47"/>
        <v>4.4747167379999953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G720">
        <v>-79178.752596999999</v>
      </c>
      <c r="H720" s="1">
        <v>29.92</v>
      </c>
      <c r="I720">
        <f t="shared" si="46"/>
        <v>-10.358158443000001</v>
      </c>
      <c r="J720">
        <f t="shared" si="47"/>
        <v>10.358158443000001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G721">
        <v>-11144.068295999999</v>
      </c>
      <c r="H721" s="1">
        <v>29.96</v>
      </c>
      <c r="I721">
        <f t="shared" si="46"/>
        <v>36.637525858000004</v>
      </c>
      <c r="J721">
        <f t="shared" si="47"/>
        <v>36.637525858000004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G722">
        <v>15865.019555000001</v>
      </c>
      <c r="H722" s="1">
        <v>30</v>
      </c>
      <c r="I722">
        <f t="shared" si="46"/>
        <v>50.053613709000004</v>
      </c>
      <c r="J722">
        <f t="shared" si="47"/>
        <v>50.053613709000004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G723">
        <v>-72644.559932000004</v>
      </c>
      <c r="H723" s="1">
        <v>30.04</v>
      </c>
      <c r="I723">
        <f t="shared" si="46"/>
        <v>-44.007965778000006</v>
      </c>
      <c r="J723">
        <f t="shared" si="47"/>
        <v>44.007965778000006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G724">
        <v>-18551.964562000001</v>
      </c>
      <c r="H724" s="1">
        <v>30.08</v>
      </c>
      <c r="I724">
        <f t="shared" si="46"/>
        <v>7.9326295919999978</v>
      </c>
      <c r="J724">
        <f t="shared" si="47"/>
        <v>7.9326295919999978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G725">
        <v>35424.770213999996</v>
      </c>
      <c r="H725" s="1">
        <v>30.12</v>
      </c>
      <c r="I725">
        <f t="shared" si="46"/>
        <v>10.733025483999983</v>
      </c>
      <c r="J725">
        <f t="shared" si="47"/>
        <v>10.733025483999983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G726">
        <v>-25899.757566</v>
      </c>
      <c r="H726" s="1">
        <v>30.17</v>
      </c>
      <c r="I726">
        <f t="shared" si="46"/>
        <v>-8.0369634120000022</v>
      </c>
      <c r="J726">
        <f t="shared" si="47"/>
        <v>8.0369634120000022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G727">
        <v>9601.4262190000009</v>
      </c>
      <c r="H727" s="1">
        <v>30.21</v>
      </c>
      <c r="I727">
        <f t="shared" si="46"/>
        <v>20.740820372999998</v>
      </c>
      <c r="J727">
        <f t="shared" si="47"/>
        <v>20.740820372999998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G728">
        <v>-15829.258097</v>
      </c>
      <c r="H728" s="1">
        <v>30.25</v>
      </c>
      <c r="I728">
        <f t="shared" si="46"/>
        <v>-18.945263942999997</v>
      </c>
      <c r="J728">
        <f t="shared" si="47"/>
        <v>18.945263942999997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G729">
        <v>95982.856954999996</v>
      </c>
      <c r="H729" s="1">
        <v>30.29</v>
      </c>
      <c r="I729">
        <f t="shared" si="46"/>
        <v>48.656051108999975</v>
      </c>
      <c r="J729">
        <f t="shared" si="47"/>
        <v>48.656051108999975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G730">
        <v>512698.25422</v>
      </c>
      <c r="H730" s="1">
        <v>30.33</v>
      </c>
      <c r="I730">
        <f t="shared" si="46"/>
        <v>28.394687875999981</v>
      </c>
      <c r="J730">
        <f t="shared" si="47"/>
        <v>28.394687875999981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G731">
        <v>460414.126682</v>
      </c>
      <c r="H731" s="1">
        <v>30.37</v>
      </c>
      <c r="I731">
        <f t="shared" si="46"/>
        <v>-22.939639662000001</v>
      </c>
      <c r="J731">
        <f t="shared" si="47"/>
        <v>22.939639662000001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G732">
        <v>308998.61693199998</v>
      </c>
      <c r="H732" s="1">
        <v>30.42</v>
      </c>
      <c r="I732">
        <f t="shared" si="46"/>
        <v>26.803570163999975</v>
      </c>
      <c r="J732">
        <f t="shared" si="47"/>
        <v>26.803570163999975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G733">
        <v>389528.79921500001</v>
      </c>
      <c r="H733" s="1">
        <v>30.46</v>
      </c>
      <c r="I733">
        <f t="shared" si="46"/>
        <v>73.597352446999977</v>
      </c>
      <c r="J733">
        <f t="shared" si="47"/>
        <v>73.597352446999977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G734">
        <v>472500</v>
      </c>
      <c r="H734" s="1">
        <v>30.5</v>
      </c>
      <c r="I734">
        <f t="shared" si="46"/>
        <v>-24.147166344000027</v>
      </c>
      <c r="J734">
        <f t="shared" si="47"/>
        <v>24.147166344000027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G735">
        <v>540000</v>
      </c>
      <c r="H735" s="1">
        <v>30.54</v>
      </c>
      <c r="I735">
        <f t="shared" si="46"/>
        <v>261.679753232</v>
      </c>
      <c r="J735">
        <f t="shared" si="47"/>
        <v>261.679753232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G736">
        <v>292500</v>
      </c>
      <c r="H736" s="1">
        <v>30.58</v>
      </c>
      <c r="I736">
        <f t="shared" si="46"/>
        <v>56.979353231999994</v>
      </c>
      <c r="J736">
        <f t="shared" si="47"/>
        <v>56.979353231999994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G737">
        <v>197812.14425400001</v>
      </c>
      <c r="H737" s="1">
        <v>30.62</v>
      </c>
      <c r="I737">
        <f t="shared" si="46"/>
        <v>-17.183702513999975</v>
      </c>
      <c r="J737">
        <f t="shared" si="47"/>
        <v>17.183702513999975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G738">
        <v>116770.65112900001</v>
      </c>
      <c r="H738" s="1">
        <v>30.67</v>
      </c>
      <c r="I738">
        <f t="shared" si="46"/>
        <v>36.403106399000009</v>
      </c>
      <c r="J738">
        <f t="shared" si="47"/>
        <v>36.403106399000009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G739">
        <v>-86733.736122000002</v>
      </c>
      <c r="H739" s="1">
        <v>30.71</v>
      </c>
      <c r="I739">
        <f t="shared" si="46"/>
        <v>-36.559541968000005</v>
      </c>
      <c r="J739">
        <f t="shared" si="47"/>
        <v>36.559541968000005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G740">
        <v>-22500</v>
      </c>
      <c r="H740" s="1">
        <v>30.75</v>
      </c>
      <c r="I740">
        <f t="shared" si="46"/>
        <v>49.100394154</v>
      </c>
      <c r="J740">
        <f t="shared" si="47"/>
        <v>49.100394154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G741">
        <v>-22500</v>
      </c>
      <c r="H741" s="1">
        <v>30.79</v>
      </c>
      <c r="I741">
        <f t="shared" si="46"/>
        <v>56.160394154000002</v>
      </c>
      <c r="J741">
        <f t="shared" si="47"/>
        <v>56.160394154000002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G742">
        <v>-22500</v>
      </c>
      <c r="H742" s="1">
        <v>30.83</v>
      </c>
      <c r="I742">
        <f t="shared" si="46"/>
        <v>76.557824269000008</v>
      </c>
      <c r="J742">
        <f t="shared" si="47"/>
        <v>76.557824269000008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G743">
        <v>90000</v>
      </c>
      <c r="H743" s="1">
        <v>30.87</v>
      </c>
      <c r="I743">
        <f t="shared" si="46"/>
        <v>192.47082426899999</v>
      </c>
      <c r="J743">
        <f t="shared" si="47"/>
        <v>192.47082426899999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G744">
        <v>360000</v>
      </c>
      <c r="H744" s="1">
        <v>30.92</v>
      </c>
      <c r="I744">
        <f t="shared" si="46"/>
        <v>452.145824269</v>
      </c>
      <c r="J744">
        <f t="shared" si="47"/>
        <v>452.145824269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G745">
        <v>247500</v>
      </c>
      <c r="H745" s="1">
        <v>30.96</v>
      </c>
      <c r="I745">
        <f t="shared" si="46"/>
        <v>318.33482426899997</v>
      </c>
      <c r="J745">
        <f t="shared" si="47"/>
        <v>318.33482426899997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2018-06-10T13:05:38Z</dcterms:modified>
</cp:coreProperties>
</file>