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showInkAnnotation="0"/>
  <bookViews>
    <workbookView xWindow="0" yWindow="0" windowWidth="28800" windowHeight="12210" activeTab="2" xr2:uid="{00000000-000D-0000-FFFF-FFFF00000000}"/>
  </bookViews>
  <sheets>
    <sheet name="Inventory" sheetId="3" r:id="rId1"/>
    <sheet name="Summary" sheetId="9" r:id="rId2"/>
    <sheet name="Subtotals" sheetId="10" r:id="rId3"/>
  </sheets>
  <definedNames>
    <definedName name="_xlnm._FilterDatabase" localSheetId="0" hidden="1">Inventory!$A$1:$E$13</definedName>
    <definedName name="_xlnm.Criteria" localSheetId="0">Inventory!$A$16:$E$17</definedName>
    <definedName name="_xlnm.Extract" localSheetId="0">Inventory!$A$20:$E$20</definedName>
  </definedNames>
  <calcPr calcId="171027"/>
  <webPublishing codePage="1252"/>
</workbook>
</file>

<file path=xl/calcChain.xml><?xml version="1.0" encoding="utf-8"?>
<calcChain xmlns="http://schemas.openxmlformats.org/spreadsheetml/2006/main">
  <c r="D17" i="10" l="1"/>
  <c r="D14" i="10"/>
  <c r="D9" i="10"/>
  <c r="D5" i="10"/>
  <c r="E18" i="9"/>
  <c r="D18" i="10" l="1"/>
  <c r="E4" i="10"/>
  <c r="E13" i="10"/>
  <c r="E8" i="10"/>
  <c r="E16" i="10"/>
  <c r="E7" i="10"/>
  <c r="E15" i="10"/>
  <c r="E12" i="10"/>
  <c r="E3" i="10"/>
  <c r="E11" i="10"/>
  <c r="E6" i="10"/>
  <c r="E2" i="10"/>
  <c r="E10" i="10"/>
  <c r="E13" i="9"/>
  <c r="E12" i="9"/>
  <c r="E11" i="9"/>
  <c r="E10" i="9"/>
  <c r="E9" i="9"/>
  <c r="E8" i="9"/>
  <c r="E7" i="9"/>
  <c r="E6" i="9"/>
  <c r="E5" i="9"/>
  <c r="E4" i="9"/>
  <c r="E3" i="9"/>
  <c r="E2" i="9"/>
  <c r="E12" i="3" l="1"/>
  <c r="E2" i="3"/>
  <c r="E9" i="3"/>
  <c r="E10" i="3"/>
  <c r="E8" i="3"/>
  <c r="E7" i="3"/>
  <c r="E5" i="3"/>
  <c r="E6" i="3"/>
  <c r="E13" i="3"/>
  <c r="E4" i="3"/>
  <c r="E3" i="3"/>
  <c r="E11" i="3"/>
</calcChain>
</file>

<file path=xl/sharedStrings.xml><?xml version="1.0" encoding="utf-8"?>
<sst xmlns="http://schemas.openxmlformats.org/spreadsheetml/2006/main" count="111" uniqueCount="19">
  <si>
    <t>Unit Price</t>
  </si>
  <si>
    <t>Total</t>
  </si>
  <si>
    <t>Quantity</t>
  </si>
  <si>
    <t>Quantity Total</t>
  </si>
  <si>
    <t>Manufacturer</t>
  </si>
  <si>
    <t>Product</t>
  </si>
  <si>
    <t>Stethoscope</t>
  </si>
  <si>
    <t>BP Monitor</t>
  </si>
  <si>
    <t>Pulse Monitor</t>
  </si>
  <si>
    <t>Thermometer</t>
  </si>
  <si>
    <t>Lee</t>
  </si>
  <si>
    <t>Rand</t>
  </si>
  <si>
    <t>Barry</t>
  </si>
  <si>
    <t>&lt;$275.00</t>
  </si>
  <si>
    <t>BP Monitor Total</t>
  </si>
  <si>
    <t>Pulse Monitor Total</t>
  </si>
  <si>
    <t>Stethoscope Total</t>
  </si>
  <si>
    <t>Thermometer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</si>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</sst>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name val="Arial"/>
    </font>
    <font>
      <b/>
      <sz val="10"/>
      <color theme="9" tint="-0.499984740745262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 style="thin">
        <color theme="0"/>
      </right>
      <top style="thin">
        <color theme="9"/>
      </top>
      <bottom style="thick">
        <color theme="0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0"/>
      </left>
      <right style="thin">
        <color theme="0"/>
      </right>
      <top style="thin">
        <color theme="9"/>
      </top>
      <bottom style="thick">
        <color theme="0"/>
      </bottom>
      <diagonal/>
    </border>
    <border>
      <left style="thin">
        <color theme="0"/>
      </left>
      <right style="thin">
        <color theme="9"/>
      </right>
      <top style="thin">
        <color theme="9"/>
      </top>
      <bottom style="thick">
        <color theme="0"/>
      </bottom>
      <diagonal/>
    </border>
    <border>
      <left style="thin">
        <color theme="0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0"/>
      </left>
      <right/>
      <top style="thin">
        <color theme="9"/>
      </top>
      <bottom/>
      <diagonal/>
    </border>
    <border>
      <left style="thin">
        <color theme="0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0"/>
      </left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2" borderId="0" xfId="0" applyFont="1" applyFill="1" applyBorder="1"/>
    <xf numFmtId="164" fontId="3" fillId="4" borderId="7" xfId="0" applyNumberFormat="1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3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3" fillId="3" borderId="3" xfId="0" applyFont="1" applyFill="1" applyBorder="1"/>
    <xf numFmtId="0" fontId="3" fillId="3" borderId="7" xfId="0" applyFont="1" applyFill="1" applyBorder="1"/>
    <xf numFmtId="164" fontId="3" fillId="3" borderId="7" xfId="0" applyNumberFormat="1" applyFont="1" applyFill="1" applyBorder="1"/>
    <xf numFmtId="0" fontId="3" fillId="3" borderId="7" xfId="0" applyFont="1" applyFill="1" applyBorder="1" applyAlignment="1">
      <alignment horizontal="center"/>
    </xf>
    <xf numFmtId="164" fontId="3" fillId="3" borderId="8" xfId="0" applyNumberFormat="1" applyFont="1" applyFill="1" applyBorder="1"/>
    <xf numFmtId="0" fontId="3" fillId="4" borderId="3" xfId="0" applyFont="1" applyFill="1" applyBorder="1"/>
    <xf numFmtId="0" fontId="3" fillId="4" borderId="7" xfId="0" applyFont="1" applyFill="1" applyBorder="1"/>
    <xf numFmtId="0" fontId="3" fillId="4" borderId="7" xfId="0" applyFont="1" applyFill="1" applyBorder="1" applyAlignment="1">
      <alignment horizontal="center"/>
    </xf>
    <xf numFmtId="164" fontId="3" fillId="4" borderId="8" xfId="0" applyNumberFormat="1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164" fontId="3" fillId="4" borderId="10" xfId="0" applyNumberFormat="1" applyFont="1" applyFill="1" applyBorder="1"/>
    <xf numFmtId="0" fontId="3" fillId="4" borderId="10" xfId="0" applyFont="1" applyFill="1" applyBorder="1" applyAlignment="1">
      <alignment horizontal="center"/>
    </xf>
    <xf numFmtId="164" fontId="3" fillId="4" borderId="6" xfId="0" applyNumberFormat="1" applyFont="1" applyFill="1" applyBorder="1"/>
    <xf numFmtId="0" fontId="4" fillId="3" borderId="3" xfId="0" applyFont="1" applyFill="1" applyBorder="1"/>
    <xf numFmtId="0" fontId="4" fillId="4" borderId="3" xfId="0" applyFont="1" applyFill="1" applyBorder="1"/>
    <xf numFmtId="0" fontId="3" fillId="4" borderId="0" xfId="0" applyFont="1" applyFill="1" applyBorder="1"/>
    <xf numFmtId="164" fontId="3" fillId="4" borderId="0" xfId="0" applyNumberFormat="1" applyFont="1" applyFill="1" applyBorder="1"/>
    <xf numFmtId="0" fontId="3" fillId="4" borderId="0" xfId="0" applyFont="1" applyFill="1" applyBorder="1" applyAlignment="1">
      <alignment horizontal="center"/>
    </xf>
    <xf numFmtId="0" fontId="4" fillId="4" borderId="0" xfId="0" applyFont="1" applyFill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.0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.0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.0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.0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9"/>
          <bgColor theme="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3" totalsRowShown="0" headerRowDxfId="13" tableBorderDxfId="12">
  <tableColumns count="5">
    <tableColumn id="1" xr3:uid="{00000000-0010-0000-0000-000001000000}" name="Product" dataDxfId="11"/>
    <tableColumn id="2" xr3:uid="{00000000-0010-0000-0000-000002000000}" name="Manufacturer" dataDxfId="10"/>
    <tableColumn id="3" xr3:uid="{00000000-0010-0000-0000-000003000000}" name="Unit Price" dataDxfId="9"/>
    <tableColumn id="4" xr3:uid="{00000000-0010-0000-0000-000004000000}" name="Quantity" dataDxfId="8"/>
    <tableColumn id="5" xr3:uid="{00000000-0010-0000-0000-000005000000}" name="Total" dataDxfId="7">
      <calculatedColumnFormula>C2*D2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" displayName="Table2" ref="A1:E13" totalsRowShown="0" headerRowDxfId="6" tableBorderDxfId="5">
  <autoFilter ref="A1:E13" xr:uid="{00000000-0009-0000-0100-000003000000}"/>
  <tableColumns count="5">
    <tableColumn id="1" xr3:uid="{00000000-0010-0000-0100-000001000000}" name="Product" dataDxfId="4"/>
    <tableColumn id="2" xr3:uid="{00000000-0010-0000-0100-000002000000}" name="Manufacturer" dataDxfId="3"/>
    <tableColumn id="3" xr3:uid="{00000000-0010-0000-0100-000003000000}" name="Unit Price" dataDxfId="2"/>
    <tableColumn id="4" xr3:uid="{00000000-0010-0000-0100-000004000000}" name="Quantity" dataDxfId="1"/>
    <tableColumn id="5" xr3:uid="{00000000-0010-0000-0100-000005000000}" name="Total" dataDxfId="0">
      <calculatedColumnFormula>C2*D2</calculatedColumnFormula>
    </tableColumn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Urban">
  <a:themeElements>
    <a:clrScheme name="Urban">
      <a:dk1>
        <a:sysClr val="windowText" lastClr="000000"/>
      </a:dk1>
      <a:lt1>
        <a:sysClr val="window" lastClr="FFFFFF"/>
      </a:lt1>
      <a:dk2>
        <a:srgbClr val="424456"/>
      </a:dk2>
      <a:lt2>
        <a:srgbClr val="DEDEDE"/>
      </a:lt2>
      <a:accent1>
        <a:srgbClr val="53548A"/>
      </a:accent1>
      <a:accent2>
        <a:srgbClr val="438086"/>
      </a:accent2>
      <a:accent3>
        <a:srgbClr val="A04DA3"/>
      </a:accent3>
      <a:accent4>
        <a:srgbClr val="C4652D"/>
      </a:accent4>
      <a:accent5>
        <a:srgbClr val="8B5D3D"/>
      </a:accent5>
      <a:accent6>
        <a:srgbClr val="5C92B5"/>
      </a:accent6>
      <a:hlink>
        <a:srgbClr val="67AFBD"/>
      </a:hlink>
      <a:folHlink>
        <a:srgbClr val="C2A874"/>
      </a:folHlink>
    </a:clrScheme>
    <a:fontScheme name="Urban">
      <a:majorFont>
        <a:latin typeface="Trebuchet MS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eorgia"/>
        <a:ea typeface=""/>
        <a:cs typeface=""/>
        <a:font script="Jpan" typeface="HG明朝B"/>
        <a:font script="Hang" typeface="맑은 고딕"/>
        <a:font script="Hans" typeface="宋体"/>
        <a:font script="Hant" typeface="新細明體"/>
        <a:font script="Arab" typeface="Arial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Urban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255000"/>
              </a:schemeClr>
            </a:gs>
            <a:gs pos="55000">
              <a:schemeClr val="phClr">
                <a:tint val="12000"/>
                <a:satMod val="255000"/>
              </a:schemeClr>
            </a:gs>
            <a:gs pos="100000">
              <a:schemeClr val="phClr">
                <a:tint val="45000"/>
                <a:satMod val="250000"/>
              </a:schemeClr>
            </a:gs>
          </a:gsLst>
          <a:path path="circle">
            <a:fillToRect l="-40000" t="-90000" r="140000" b="190000"/>
          </a:path>
        </a:gradFill>
        <a:gradFill rotWithShape="1">
          <a:gsLst>
            <a:gs pos="0">
              <a:schemeClr val="phClr">
                <a:tint val="43000"/>
                <a:satMod val="165000"/>
              </a:schemeClr>
            </a:gs>
            <a:gs pos="55000">
              <a:schemeClr val="phClr">
                <a:tint val="83000"/>
                <a:satMod val="155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-40000" t="-90000" r="140000" b="19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15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flat" dir="t">
              <a:rot lat="0" lon="0" rev="20040000"/>
            </a:lightRig>
          </a:scene3d>
          <a:sp3d contourW="12700" prstMaterial="dkEdge">
            <a:bevelT w="25400" h="38100" prst="convex"/>
            <a:contourClr>
              <a:schemeClr val="phClr">
                <a:satMod val="115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100000">
              <a:schemeClr val="phClr">
                <a:tint val="80000"/>
                <a:satMod val="250000"/>
              </a:schemeClr>
            </a:gs>
            <a:gs pos="60000">
              <a:schemeClr val="phClr">
                <a:shade val="38000"/>
                <a:satMod val="175000"/>
              </a:schemeClr>
            </a:gs>
            <a:gs pos="0">
              <a:schemeClr val="phClr">
                <a:shade val="30000"/>
                <a:satMod val="175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8000"/>
              </a:schemeClr>
              <a:schemeClr val="phClr">
                <a:tint val="96000"/>
                <a:satMod val="15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zoomScale="120" zoomScaleNormal="120" workbookViewId="0"/>
  </sheetViews>
  <sheetFormatPr defaultRowHeight="12.75" x14ac:dyDescent="0.2"/>
  <cols>
    <col min="1" max="1" width="16.85546875" bestFit="1" customWidth="1"/>
    <col min="2" max="2" width="15.42578125" bestFit="1" customWidth="1"/>
    <col min="3" max="3" width="12.5703125" customWidth="1"/>
    <col min="4" max="4" width="11.5703125" customWidth="1"/>
    <col min="5" max="5" width="10.140625" customWidth="1"/>
  </cols>
  <sheetData>
    <row r="1" spans="1:5" x14ac:dyDescent="0.2">
      <c r="A1" s="6" t="s">
        <v>5</v>
      </c>
      <c r="B1" s="6" t="s">
        <v>4</v>
      </c>
      <c r="C1" s="6" t="s">
        <v>0</v>
      </c>
      <c r="D1" s="6" t="s">
        <v>2</v>
      </c>
      <c r="E1" s="6" t="s">
        <v>1</v>
      </c>
    </row>
    <row r="2" spans="1:5" x14ac:dyDescent="0.2">
      <c r="A2" s="5" t="s">
        <v>6</v>
      </c>
      <c r="B2" s="5" t="s">
        <v>10</v>
      </c>
      <c r="C2" s="3">
        <v>247.99</v>
      </c>
      <c r="D2" s="4">
        <v>11</v>
      </c>
      <c r="E2" s="3">
        <f t="shared" ref="E2:E13" si="0">C2*D2</f>
        <v>2727.8900000000003</v>
      </c>
    </row>
    <row r="3" spans="1:5" x14ac:dyDescent="0.2">
      <c r="A3" s="5" t="s">
        <v>7</v>
      </c>
      <c r="B3" s="5" t="s">
        <v>11</v>
      </c>
      <c r="C3" s="3">
        <v>25.99</v>
      </c>
      <c r="D3" s="4">
        <v>10</v>
      </c>
      <c r="E3" s="3">
        <f t="shared" si="0"/>
        <v>259.89999999999998</v>
      </c>
    </row>
    <row r="4" spans="1:5" x14ac:dyDescent="0.2">
      <c r="A4" s="5" t="s">
        <v>8</v>
      </c>
      <c r="B4" s="5" t="s">
        <v>11</v>
      </c>
      <c r="C4" s="3">
        <v>81.93</v>
      </c>
      <c r="D4" s="4">
        <v>4</v>
      </c>
      <c r="E4" s="3">
        <f t="shared" si="0"/>
        <v>327.72</v>
      </c>
    </row>
    <row r="5" spans="1:5" x14ac:dyDescent="0.2">
      <c r="A5" s="5" t="s">
        <v>6</v>
      </c>
      <c r="B5" s="5" t="s">
        <v>10</v>
      </c>
      <c r="C5" s="3">
        <v>382.99</v>
      </c>
      <c r="D5" s="4">
        <v>10</v>
      </c>
      <c r="E5" s="3">
        <f t="shared" si="0"/>
        <v>3829.9</v>
      </c>
    </row>
    <row r="6" spans="1:5" x14ac:dyDescent="0.2">
      <c r="A6" s="5" t="s">
        <v>7</v>
      </c>
      <c r="B6" s="5" t="s">
        <v>12</v>
      </c>
      <c r="C6" s="3">
        <v>64.989999999999995</v>
      </c>
      <c r="D6" s="4">
        <v>11</v>
      </c>
      <c r="E6" s="3">
        <f t="shared" si="0"/>
        <v>714.89</v>
      </c>
    </row>
    <row r="7" spans="1:5" x14ac:dyDescent="0.2">
      <c r="A7" s="5" t="s">
        <v>6</v>
      </c>
      <c r="B7" s="5" t="s">
        <v>11</v>
      </c>
      <c r="C7" s="3">
        <v>278.99</v>
      </c>
      <c r="D7" s="4">
        <v>20</v>
      </c>
      <c r="E7" s="3">
        <f t="shared" si="0"/>
        <v>5579.8</v>
      </c>
    </row>
    <row r="8" spans="1:5" x14ac:dyDescent="0.2">
      <c r="A8" s="5" t="s">
        <v>9</v>
      </c>
      <c r="B8" s="5" t="s">
        <v>10</v>
      </c>
      <c r="C8" s="3">
        <v>23.88</v>
      </c>
      <c r="D8" s="4">
        <v>30</v>
      </c>
      <c r="E8" s="3">
        <f t="shared" si="0"/>
        <v>716.4</v>
      </c>
    </row>
    <row r="9" spans="1:5" x14ac:dyDescent="0.2">
      <c r="A9" s="5" t="s">
        <v>8</v>
      </c>
      <c r="B9" s="5" t="s">
        <v>12</v>
      </c>
      <c r="C9" s="3">
        <v>24.99</v>
      </c>
      <c r="D9" s="4">
        <v>17</v>
      </c>
      <c r="E9" s="3">
        <f t="shared" si="0"/>
        <v>424.83</v>
      </c>
    </row>
    <row r="10" spans="1:5" x14ac:dyDescent="0.2">
      <c r="A10" s="5" t="s">
        <v>9</v>
      </c>
      <c r="B10" s="5" t="s">
        <v>10</v>
      </c>
      <c r="C10" s="3">
        <v>1.99</v>
      </c>
      <c r="D10" s="4">
        <v>14</v>
      </c>
      <c r="E10" s="3">
        <f t="shared" si="0"/>
        <v>27.86</v>
      </c>
    </row>
    <row r="11" spans="1:5" x14ac:dyDescent="0.2">
      <c r="A11" s="5" t="s">
        <v>8</v>
      </c>
      <c r="B11" s="5" t="s">
        <v>11</v>
      </c>
      <c r="C11" s="3">
        <v>40.36</v>
      </c>
      <c r="D11" s="4">
        <v>5</v>
      </c>
      <c r="E11" s="3">
        <f t="shared" si="0"/>
        <v>201.8</v>
      </c>
    </row>
    <row r="12" spans="1:5" x14ac:dyDescent="0.2">
      <c r="A12" s="5" t="s">
        <v>6</v>
      </c>
      <c r="B12" s="5" t="s">
        <v>10</v>
      </c>
      <c r="C12" s="3">
        <v>262.97000000000003</v>
      </c>
      <c r="D12" s="4">
        <v>23</v>
      </c>
      <c r="E12" s="3">
        <f t="shared" si="0"/>
        <v>6048.31</v>
      </c>
    </row>
    <row r="13" spans="1:5" x14ac:dyDescent="0.2">
      <c r="A13" s="5" t="s">
        <v>7</v>
      </c>
      <c r="B13" s="5" t="s">
        <v>10</v>
      </c>
      <c r="C13" s="3">
        <v>38.58</v>
      </c>
      <c r="D13" s="4">
        <v>7</v>
      </c>
      <c r="E13" s="3">
        <f t="shared" si="0"/>
        <v>270.06</v>
      </c>
    </row>
    <row r="16" spans="1:5" ht="13.5" thickBot="1" x14ac:dyDescent="0.25">
      <c r="A16" s="8" t="s">
        <v>5</v>
      </c>
      <c r="B16" s="9" t="s">
        <v>4</v>
      </c>
      <c r="C16" s="9" t="s">
        <v>0</v>
      </c>
      <c r="D16" s="9" t="s">
        <v>2</v>
      </c>
      <c r="E16" s="10" t="s">
        <v>1</v>
      </c>
    </row>
    <row r="17" spans="1:5" ht="13.5" thickTop="1" x14ac:dyDescent="0.2">
      <c r="A17" t="s">
        <v>6</v>
      </c>
      <c r="C17" t="s">
        <v>13</v>
      </c>
    </row>
    <row r="20" spans="1:5" x14ac:dyDescent="0.2">
      <c r="A20" s="6" t="s">
        <v>5</v>
      </c>
      <c r="B20" s="6" t="s">
        <v>4</v>
      </c>
      <c r="C20" s="6" t="s">
        <v>0</v>
      </c>
      <c r="D20" s="6" t="s">
        <v>2</v>
      </c>
      <c r="E20" s="6" t="s">
        <v>1</v>
      </c>
    </row>
    <row r="21" spans="1:5" x14ac:dyDescent="0.2">
      <c r="A21" s="5" t="s">
        <v>6</v>
      </c>
      <c r="B21" s="5" t="s">
        <v>10</v>
      </c>
      <c r="C21" s="3">
        <v>247.99</v>
      </c>
      <c r="D21" s="4">
        <v>11</v>
      </c>
      <c r="E21" s="3">
        <v>2727.8900000000003</v>
      </c>
    </row>
    <row r="22" spans="1:5" x14ac:dyDescent="0.2">
      <c r="A22" s="5" t="s">
        <v>6</v>
      </c>
      <c r="B22" s="5" t="s">
        <v>10</v>
      </c>
      <c r="C22" s="3">
        <v>262.97000000000003</v>
      </c>
      <c r="D22" s="4">
        <v>23</v>
      </c>
      <c r="E22" s="3">
        <v>6048.31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&amp;CTimothy Cayer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="120" zoomScaleNormal="120" workbookViewId="0"/>
  </sheetViews>
  <sheetFormatPr defaultRowHeight="12.75" x14ac:dyDescent="0.2"/>
  <cols>
    <col min="1" max="1" width="16.85546875" bestFit="1" customWidth="1"/>
    <col min="2" max="2" width="15.42578125" bestFit="1" customWidth="1"/>
    <col min="4" max="4" width="12.5703125" customWidth="1"/>
    <col min="5" max="5" width="13.42578125" customWidth="1"/>
  </cols>
  <sheetData>
    <row r="1" spans="1:5" x14ac:dyDescent="0.2">
      <c r="A1" s="6" t="s">
        <v>5</v>
      </c>
      <c r="B1" s="6" t="s">
        <v>4</v>
      </c>
      <c r="C1" s="6" t="s">
        <v>0</v>
      </c>
      <c r="D1" s="6" t="s">
        <v>2</v>
      </c>
      <c r="E1" s="6" t="s">
        <v>1</v>
      </c>
    </row>
    <row r="2" spans="1:5" x14ac:dyDescent="0.2">
      <c r="A2" s="5" t="s">
        <v>6</v>
      </c>
      <c r="B2" s="5" t="s">
        <v>10</v>
      </c>
      <c r="C2" s="3">
        <v>247.99</v>
      </c>
      <c r="D2" s="4">
        <v>11</v>
      </c>
      <c r="E2" s="3">
        <f t="shared" ref="E2:E13" si="0">C2*D2</f>
        <v>2727.8900000000003</v>
      </c>
    </row>
    <row r="3" spans="1:5" x14ac:dyDescent="0.2">
      <c r="A3" s="5" t="s">
        <v>7</v>
      </c>
      <c r="B3" s="5" t="s">
        <v>11</v>
      </c>
      <c r="C3" s="3">
        <v>25.99</v>
      </c>
      <c r="D3" s="4">
        <v>10</v>
      </c>
      <c r="E3" s="3">
        <f t="shared" si="0"/>
        <v>259.89999999999998</v>
      </c>
    </row>
    <row r="4" spans="1:5" x14ac:dyDescent="0.2">
      <c r="A4" s="5" t="s">
        <v>8</v>
      </c>
      <c r="B4" s="5" t="s">
        <v>11</v>
      </c>
      <c r="C4" s="3">
        <v>81.93</v>
      </c>
      <c r="D4" s="4">
        <v>4</v>
      </c>
      <c r="E4" s="3">
        <f t="shared" si="0"/>
        <v>327.72</v>
      </c>
    </row>
    <row r="5" spans="1:5" x14ac:dyDescent="0.2">
      <c r="A5" s="5" t="s">
        <v>6</v>
      </c>
      <c r="B5" s="5" t="s">
        <v>10</v>
      </c>
      <c r="C5" s="3">
        <v>382.99</v>
      </c>
      <c r="D5" s="4">
        <v>10</v>
      </c>
      <c r="E5" s="3">
        <f t="shared" si="0"/>
        <v>3829.9</v>
      </c>
    </row>
    <row r="6" spans="1:5" x14ac:dyDescent="0.2">
      <c r="A6" s="5" t="s">
        <v>7</v>
      </c>
      <c r="B6" s="5" t="s">
        <v>12</v>
      </c>
      <c r="C6" s="3">
        <v>64.989999999999995</v>
      </c>
      <c r="D6" s="4">
        <v>11</v>
      </c>
      <c r="E6" s="3">
        <f t="shared" si="0"/>
        <v>714.89</v>
      </c>
    </row>
    <row r="7" spans="1:5" x14ac:dyDescent="0.2">
      <c r="A7" s="5" t="s">
        <v>6</v>
      </c>
      <c r="B7" s="5" t="s">
        <v>11</v>
      </c>
      <c r="C7" s="3">
        <v>278.99</v>
      </c>
      <c r="D7" s="4">
        <v>20</v>
      </c>
      <c r="E7" s="3">
        <f t="shared" si="0"/>
        <v>5579.8</v>
      </c>
    </row>
    <row r="8" spans="1:5" x14ac:dyDescent="0.2">
      <c r="A8" s="5" t="s">
        <v>9</v>
      </c>
      <c r="B8" s="5" t="s">
        <v>10</v>
      </c>
      <c r="C8" s="3">
        <v>23.88</v>
      </c>
      <c r="D8" s="4">
        <v>30</v>
      </c>
      <c r="E8" s="3">
        <f t="shared" si="0"/>
        <v>716.4</v>
      </c>
    </row>
    <row r="9" spans="1:5" x14ac:dyDescent="0.2">
      <c r="A9" s="5" t="s">
        <v>8</v>
      </c>
      <c r="B9" s="5" t="s">
        <v>12</v>
      </c>
      <c r="C9" s="3">
        <v>24.99</v>
      </c>
      <c r="D9" s="4">
        <v>17</v>
      </c>
      <c r="E9" s="3">
        <f t="shared" si="0"/>
        <v>424.83</v>
      </c>
    </row>
    <row r="10" spans="1:5" x14ac:dyDescent="0.2">
      <c r="A10" s="5" t="s">
        <v>9</v>
      </c>
      <c r="B10" s="5" t="s">
        <v>10</v>
      </c>
      <c r="C10" s="3">
        <v>1.99</v>
      </c>
      <c r="D10" s="4">
        <v>14</v>
      </c>
      <c r="E10" s="3">
        <f t="shared" si="0"/>
        <v>27.86</v>
      </c>
    </row>
    <row r="11" spans="1:5" x14ac:dyDescent="0.2">
      <c r="A11" s="5" t="s">
        <v>8</v>
      </c>
      <c r="B11" s="5" t="s">
        <v>11</v>
      </c>
      <c r="C11" s="3">
        <v>40.36</v>
      </c>
      <c r="D11" s="4">
        <v>5</v>
      </c>
      <c r="E11" s="3">
        <f t="shared" si="0"/>
        <v>201.8</v>
      </c>
    </row>
    <row r="12" spans="1:5" x14ac:dyDescent="0.2">
      <c r="A12" s="5" t="s">
        <v>6</v>
      </c>
      <c r="B12" s="5" t="s">
        <v>10</v>
      </c>
      <c r="C12" s="3">
        <v>262.97000000000003</v>
      </c>
      <c r="D12" s="4">
        <v>23</v>
      </c>
      <c r="E12" s="3">
        <f t="shared" si="0"/>
        <v>6048.31</v>
      </c>
    </row>
    <row r="13" spans="1:5" x14ac:dyDescent="0.2">
      <c r="A13" s="5" t="s">
        <v>7</v>
      </c>
      <c r="B13" s="5" t="s">
        <v>10</v>
      </c>
      <c r="C13" s="3">
        <v>38.58</v>
      </c>
      <c r="D13" s="4">
        <v>7</v>
      </c>
      <c r="E13" s="3">
        <f t="shared" si="0"/>
        <v>270.06</v>
      </c>
    </row>
    <row r="17" spans="4:5" x14ac:dyDescent="0.2">
      <c r="D17" s="1" t="s">
        <v>5</v>
      </c>
      <c r="E17" s="1" t="s">
        <v>3</v>
      </c>
    </row>
    <row r="18" spans="4:5" x14ac:dyDescent="0.2">
      <c r="D18" s="2" t="s">
        <v>6</v>
      </c>
      <c r="E18" s="2">
        <f>DSUM(Table2[#All],Table2[[#Headers],[Quantity]],D17:D18)</f>
        <v>64</v>
      </c>
    </row>
  </sheetData>
  <dataValidations disablePrompts="1" count="1">
    <dataValidation type="list" allowBlank="1" showInputMessage="1" showErrorMessage="1" sqref="B2:B13" xr:uid="{6CAF9B7B-1BCF-4493-B44C-2426DE13D55E}">
      <formula1>"Lee,Rand,Barry"</formula1>
    </dataValidation>
  </dataValidations>
  <pageMargins left="0.75" right="0.75" top="1" bottom="1" header="0.5" footer="0.5"/>
  <pageSetup orientation="portrait" r:id="rId1"/>
  <headerFooter alignWithMargins="0">
    <oddFooter>&amp;CTimothy Cayer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tabSelected="1" zoomScale="120" zoomScaleNormal="120" workbookViewId="0">
      <selection sqref="A1:E18"/>
    </sheetView>
  </sheetViews>
  <sheetFormatPr defaultRowHeight="12.75" outlineLevelRow="2" x14ac:dyDescent="0.2"/>
  <cols>
    <col min="1" max="1" width="16.85546875" bestFit="1" customWidth="1"/>
    <col min="2" max="2" width="15.42578125" bestFit="1" customWidth="1"/>
    <col min="4" max="4" width="12.5703125" customWidth="1"/>
    <col min="5" max="5" width="11.5703125" customWidth="1"/>
  </cols>
  <sheetData>
    <row r="1" spans="1:5" x14ac:dyDescent="0.2">
      <c r="A1" s="11" t="s">
        <v>5</v>
      </c>
      <c r="B1" s="12" t="s">
        <v>4</v>
      </c>
      <c r="C1" s="12" t="s">
        <v>0</v>
      </c>
      <c r="D1" s="12" t="s">
        <v>2</v>
      </c>
      <c r="E1" s="13" t="s">
        <v>1</v>
      </c>
    </row>
    <row r="2" spans="1:5" hidden="1" outlineLevel="2" x14ac:dyDescent="0.2">
      <c r="A2" s="14" t="s">
        <v>7</v>
      </c>
      <c r="B2" s="15" t="s">
        <v>11</v>
      </c>
      <c r="C2" s="16">
        <v>25.99</v>
      </c>
      <c r="D2" s="17">
        <v>10</v>
      </c>
      <c r="E2" s="18">
        <f>C2*D2</f>
        <v>259.89999999999998</v>
      </c>
    </row>
    <row r="3" spans="1:5" hidden="1" outlineLevel="2" x14ac:dyDescent="0.2">
      <c r="A3" s="19" t="s">
        <v>7</v>
      </c>
      <c r="B3" s="20" t="s">
        <v>12</v>
      </c>
      <c r="C3" s="7">
        <v>64.989999999999995</v>
      </c>
      <c r="D3" s="21">
        <v>11</v>
      </c>
      <c r="E3" s="22">
        <f>C3*D3</f>
        <v>714.89</v>
      </c>
    </row>
    <row r="4" spans="1:5" hidden="1" outlineLevel="2" x14ac:dyDescent="0.2">
      <c r="A4" s="14" t="s">
        <v>7</v>
      </c>
      <c r="B4" s="15" t="s">
        <v>10</v>
      </c>
      <c r="C4" s="16">
        <v>38.58</v>
      </c>
      <c r="D4" s="17">
        <v>7</v>
      </c>
      <c r="E4" s="18">
        <f>C4*D4</f>
        <v>270.06</v>
      </c>
    </row>
    <row r="5" spans="1:5" outlineLevel="1" collapsed="1" x14ac:dyDescent="0.2">
      <c r="A5" s="28" t="s">
        <v>14</v>
      </c>
      <c r="B5" s="15"/>
      <c r="C5" s="16"/>
      <c r="D5" s="17">
        <f>SUBTOTAL(9,D2:D4)</f>
        <v>28</v>
      </c>
      <c r="E5" s="18"/>
    </row>
    <row r="6" spans="1:5" hidden="1" outlineLevel="2" x14ac:dyDescent="0.2">
      <c r="A6" s="19" t="s">
        <v>8</v>
      </c>
      <c r="B6" s="20" t="s">
        <v>11</v>
      </c>
      <c r="C6" s="7">
        <v>81.93</v>
      </c>
      <c r="D6" s="21">
        <v>4</v>
      </c>
      <c r="E6" s="22">
        <f>C6*D6</f>
        <v>327.72</v>
      </c>
    </row>
    <row r="7" spans="1:5" hidden="1" outlineLevel="2" x14ac:dyDescent="0.2">
      <c r="A7" s="14" t="s">
        <v>8</v>
      </c>
      <c r="B7" s="15" t="s">
        <v>12</v>
      </c>
      <c r="C7" s="16">
        <v>24.99</v>
      </c>
      <c r="D7" s="17">
        <v>17</v>
      </c>
      <c r="E7" s="18">
        <f>C7*D7</f>
        <v>424.83</v>
      </c>
    </row>
    <row r="8" spans="1:5" hidden="1" outlineLevel="2" x14ac:dyDescent="0.2">
      <c r="A8" s="19" t="s">
        <v>8</v>
      </c>
      <c r="B8" s="20" t="s">
        <v>11</v>
      </c>
      <c r="C8" s="7">
        <v>40.36</v>
      </c>
      <c r="D8" s="21">
        <v>5</v>
      </c>
      <c r="E8" s="22">
        <f>C8*D8</f>
        <v>201.8</v>
      </c>
    </row>
    <row r="9" spans="1:5" outlineLevel="1" collapsed="1" x14ac:dyDescent="0.2">
      <c r="A9" s="29" t="s">
        <v>15</v>
      </c>
      <c r="B9" s="20"/>
      <c r="C9" s="7"/>
      <c r="D9" s="21">
        <f>SUBTOTAL(9,D6:D8)</f>
        <v>26</v>
      </c>
      <c r="E9" s="22"/>
    </row>
    <row r="10" spans="1:5" hidden="1" outlineLevel="2" x14ac:dyDescent="0.2">
      <c r="A10" s="14" t="s">
        <v>6</v>
      </c>
      <c r="B10" s="15" t="s">
        <v>10</v>
      </c>
      <c r="C10" s="16">
        <v>247.99</v>
      </c>
      <c r="D10" s="17">
        <v>11</v>
      </c>
      <c r="E10" s="18">
        <f>C10*D10</f>
        <v>2727.8900000000003</v>
      </c>
    </row>
    <row r="11" spans="1:5" hidden="1" outlineLevel="2" x14ac:dyDescent="0.2">
      <c r="A11" s="19" t="s">
        <v>6</v>
      </c>
      <c r="B11" s="20" t="s">
        <v>10</v>
      </c>
      <c r="C11" s="7">
        <v>382.99</v>
      </c>
      <c r="D11" s="21">
        <v>10</v>
      </c>
      <c r="E11" s="22">
        <f>C11*D11</f>
        <v>3829.9</v>
      </c>
    </row>
    <row r="12" spans="1:5" hidden="1" outlineLevel="2" x14ac:dyDescent="0.2">
      <c r="A12" s="14" t="s">
        <v>6</v>
      </c>
      <c r="B12" s="15" t="s">
        <v>11</v>
      </c>
      <c r="C12" s="16">
        <v>278.99</v>
      </c>
      <c r="D12" s="17">
        <v>20</v>
      </c>
      <c r="E12" s="18">
        <f>C12*D12</f>
        <v>5579.8</v>
      </c>
    </row>
    <row r="13" spans="1:5" hidden="1" outlineLevel="2" x14ac:dyDescent="0.2">
      <c r="A13" s="19" t="s">
        <v>6</v>
      </c>
      <c r="B13" s="20" t="s">
        <v>10</v>
      </c>
      <c r="C13" s="7">
        <v>262.97000000000003</v>
      </c>
      <c r="D13" s="21">
        <v>23</v>
      </c>
      <c r="E13" s="22">
        <f>C13*D13</f>
        <v>6048.31</v>
      </c>
    </row>
    <row r="14" spans="1:5" outlineLevel="1" collapsed="1" x14ac:dyDescent="0.2">
      <c r="A14" s="29" t="s">
        <v>16</v>
      </c>
      <c r="B14" s="20"/>
      <c r="C14" s="7"/>
      <c r="D14" s="21">
        <f>SUBTOTAL(9,D10:D13)</f>
        <v>64</v>
      </c>
      <c r="E14" s="22"/>
    </row>
    <row r="15" spans="1:5" hidden="1" outlineLevel="2" x14ac:dyDescent="0.2">
      <c r="A15" s="14" t="s">
        <v>9</v>
      </c>
      <c r="B15" s="15" t="s">
        <v>10</v>
      </c>
      <c r="C15" s="16">
        <v>23.88</v>
      </c>
      <c r="D15" s="17">
        <v>30</v>
      </c>
      <c r="E15" s="18">
        <f>C15*D15</f>
        <v>716.4</v>
      </c>
    </row>
    <row r="16" spans="1:5" hidden="1" outlineLevel="2" x14ac:dyDescent="0.2">
      <c r="A16" s="23" t="s">
        <v>9</v>
      </c>
      <c r="B16" s="24" t="s">
        <v>10</v>
      </c>
      <c r="C16" s="25">
        <v>1.99</v>
      </c>
      <c r="D16" s="26">
        <v>14</v>
      </c>
      <c r="E16" s="27">
        <f>C16*D16</f>
        <v>27.86</v>
      </c>
    </row>
    <row r="17" spans="1:5" outlineLevel="1" collapsed="1" x14ac:dyDescent="0.2">
      <c r="A17" s="33" t="s">
        <v>17</v>
      </c>
      <c r="B17" s="30"/>
      <c r="C17" s="31"/>
      <c r="D17" s="32">
        <f>SUBTOTAL(9,D15:D16)</f>
        <v>44</v>
      </c>
      <c r="E17" s="31"/>
    </row>
    <row r="18" spans="1:5" x14ac:dyDescent="0.2">
      <c r="A18" s="33" t="s">
        <v>18</v>
      </c>
      <c r="B18" s="30"/>
      <c r="C18" s="31"/>
      <c r="D18" s="32">
        <f>SUBTOTAL(9,D2:D16)</f>
        <v>162</v>
      </c>
      <c r="E18" s="3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Inventory</vt:lpstr>
      <vt:lpstr>Summary</vt:lpstr>
      <vt:lpstr>Subtotals</vt:lpstr>
      <vt:lpstr>Inventory!Criteria</vt:lpstr>
      <vt:lpstr>Inventory!Extract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2015-08-11T17:54:24Z</dcterms:created>
  <dcterms:modified xsi:type="dcterms:W3CDTF">2017-12-07T20:16:29Z</dcterms:modified>
</cp:coreProperties>
</file>