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nner\Dropbox\Master Data Science\finance\6\"/>
    </mc:Choice>
  </mc:AlternateContent>
  <xr:revisionPtr revIDLastSave="0" documentId="10_ncr:0_{1BBCCF09-2852-470D-8F09-B7004D666218}" xr6:coauthVersionLast="40" xr6:coauthVersionMax="40" xr10:uidLastSave="{00000000-0000-0000-0000-000000000000}"/>
  <bookViews>
    <workbookView xWindow="0" yWindow="0" windowWidth="24870" windowHeight="7920" xr2:uid="{69C3B6D7-EAC4-4AE3-A38D-BC5ECF4072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29" i="1"/>
  <c r="B20" i="1"/>
  <c r="D1" i="1" l="1"/>
  <c r="C13" i="1"/>
  <c r="D2" i="1"/>
</calcChain>
</file>

<file path=xl/sharedStrings.xml><?xml version="1.0" encoding="utf-8"?>
<sst xmlns="http://schemas.openxmlformats.org/spreadsheetml/2006/main" count="22" uniqueCount="16">
  <si>
    <t>Free cash flow =</t>
  </si>
  <si>
    <t>EBIT</t>
  </si>
  <si>
    <t>-</t>
  </si>
  <si>
    <t>EBIT x Tax rate</t>
  </si>
  <si>
    <t>Change in working capital</t>
  </si>
  <si>
    <t>Depreciation and amortization</t>
  </si>
  <si>
    <t>Capital expenditures</t>
  </si>
  <si>
    <t>Sales of capital assets</t>
  </si>
  <si>
    <t>Realized capital gains</t>
  </si>
  <si>
    <t>Realized capital losses</t>
  </si>
  <si>
    <t>+</t>
  </si>
  <si>
    <t>Tax rate</t>
  </si>
  <si>
    <t>Working Capital = Accounts Receivable + Inventory + Prepaid Expenses − Accounts payable − Accrued liability − Deferred revenue.</t>
  </si>
  <si>
    <t>6331.4+475.2-1266.3-1140.4-2722.6-952.9</t>
  </si>
  <si>
    <t>Accounts Receivable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</si>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</sst>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1B8F4-337A-4C9D-9A6A-EF7FCCDE03FD}">
  <dimension ref="A1:D29"/>
  <sheetViews>
    <sheetView tabSelected="1" workbookViewId="0">
      <selection activeCell="A30" sqref="A30"/>
    </sheetView>
  </sheetViews>
  <sheetFormatPr defaultRowHeight="15" x14ac:dyDescent="0.25"/>
  <cols>
    <col min="1" max="1" width="21.140625" customWidth="1"/>
    <col min="2" max="2" width="15.140625" customWidth="1"/>
    <col min="3" max="3" width="14.85546875" customWidth="1"/>
  </cols>
  <sheetData>
    <row r="1" spans="1:4" x14ac:dyDescent="0.25">
      <c r="A1" t="s">
        <v>0</v>
      </c>
      <c r="B1" t="s">
        <v>1</v>
      </c>
      <c r="D1">
        <f>6331.4+475.2-1266.3-1140.4-2722.6-952.9</f>
        <v>724.39999999999975</v>
      </c>
    </row>
    <row r="2" spans="1:4" x14ac:dyDescent="0.25">
      <c r="A2" t="s">
        <v>2</v>
      </c>
      <c r="B2" t="s">
        <v>3</v>
      </c>
      <c r="D2">
        <f>B14*D1</f>
        <v>289.75999999999993</v>
      </c>
    </row>
    <row r="3" spans="1:4" x14ac:dyDescent="0.25">
      <c r="A3" t="s">
        <v>2</v>
      </c>
      <c r="B3" t="s">
        <v>4</v>
      </c>
    </row>
    <row r="4" spans="1:4" x14ac:dyDescent="0.25">
      <c r="A4" t="s">
        <v>10</v>
      </c>
      <c r="B4" t="s">
        <v>5</v>
      </c>
      <c r="D4">
        <v>952.9</v>
      </c>
    </row>
    <row r="5" spans="1:4" x14ac:dyDescent="0.25">
      <c r="A5" t="s">
        <v>2</v>
      </c>
      <c r="B5" t="s">
        <v>6</v>
      </c>
      <c r="D5">
        <v>1055</v>
      </c>
    </row>
    <row r="6" spans="1:4" x14ac:dyDescent="0.25">
      <c r="A6" t="s">
        <v>10</v>
      </c>
      <c r="B6" t="s">
        <v>7</v>
      </c>
    </row>
    <row r="7" spans="1:4" x14ac:dyDescent="0.25">
      <c r="A7" t="s">
        <v>2</v>
      </c>
      <c r="B7" t="s">
        <v>8</v>
      </c>
    </row>
    <row r="8" spans="1:4" x14ac:dyDescent="0.25">
      <c r="A8" t="s">
        <v>10</v>
      </c>
      <c r="B8" t="s">
        <v>9</v>
      </c>
    </row>
    <row r="13" spans="1:4" x14ac:dyDescent="0.25">
      <c r="A13" t="s">
        <v>1</v>
      </c>
      <c r="B13" t="s">
        <v>13</v>
      </c>
      <c r="C13">
        <f>6331.4+475.2-1266.3-1140.4-2722.6-952.9</f>
        <v>724.39999999999975</v>
      </c>
    </row>
    <row r="14" spans="1:4" x14ac:dyDescent="0.25">
      <c r="A14" t="s">
        <v>11</v>
      </c>
      <c r="B14">
        <v>0.4</v>
      </c>
    </row>
    <row r="16" spans="1:4" x14ac:dyDescent="0.25">
      <c r="A16" t="s">
        <v>12</v>
      </c>
    </row>
    <row r="18" spans="1:2" x14ac:dyDescent="0.25">
      <c r="A18" t="s">
        <v>14</v>
      </c>
      <c r="B18">
        <f>41.67*B29/360</f>
        <v>787.86395000000005</v>
      </c>
    </row>
    <row r="20" spans="1:2" x14ac:dyDescent="0.25">
      <c r="B20">
        <f>4194.3+314.8-838.9-755.5-1803.6-705.2</f>
        <v>405.90000000000032</v>
      </c>
    </row>
    <row r="29" spans="1:2" x14ac:dyDescent="0.25">
      <c r="A29" t="s">
        <v>15</v>
      </c>
      <c r="B29">
        <f>6331.4+475.2</f>
        <v>6806.5999999999995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bronner</dc:creator>
  <cp:lastModifiedBy>bronner</cp:lastModifiedBy>
  <dcterms:created xsi:type="dcterms:W3CDTF">2018-12-05T23:43:26Z</dcterms:created>
  <dcterms:modified xsi:type="dcterms:W3CDTF">2018-12-06T00:26:28Z</dcterms:modified>
</cp:coreProperties>
</file>