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esaneeman/Dropbox/ASSC seed stats workshop/BDSI/BIOL8001/"/>
    </mc:Choice>
  </mc:AlternateContent>
  <xr:revisionPtr revIDLastSave="0" documentId="8_{154908B5-FCEA-964B-83EF-E5F2BD45F03F}" xr6:coauthVersionLast="36" xr6:coauthVersionMax="36" xr10:uidLastSave="{00000000-0000-0000-0000-000000000000}"/>
  <bookViews>
    <workbookView xWindow="0" yWindow="460" windowWidth="28800" windowHeight="16460" tabRatio="500" activeTab="1" xr2:uid="{00000000-000D-0000-FFFF-FFFF00000000}"/>
  </bookViews>
  <sheets>
    <sheet name="notes metadata" sheetId="4" r:id="rId1"/>
    <sheet name="Leaf" sheetId="3" r:id="rId2"/>
    <sheet name="Consolidated" sheetId="1" r:id="rId3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1" i="3" l="1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</calcChain>
</file>

<file path=xl/sharedStrings.xml><?xml version="1.0" encoding="utf-8"?>
<sst xmlns="http://schemas.openxmlformats.org/spreadsheetml/2006/main" count="395" uniqueCount="71">
  <si>
    <t>Species</t>
  </si>
  <si>
    <t>Area (cm)</t>
  </si>
  <si>
    <t>Specific work to shear</t>
  </si>
  <si>
    <t>Specific work to punch (Lamina)</t>
  </si>
  <si>
    <t>Specific work to punch (Vein)</t>
  </si>
  <si>
    <t>Flexure stiffness (EIw) (mN m2 m-1)</t>
  </si>
  <si>
    <t>Young modulus (E) (MN m-2)</t>
  </si>
  <si>
    <t>LMA (g m -2)</t>
  </si>
  <si>
    <t>LDMC (mg/g)</t>
  </si>
  <si>
    <t>Mean curvature</t>
  </si>
  <si>
    <t>Gauss curvature</t>
  </si>
  <si>
    <t>P. Hispidum</t>
  </si>
  <si>
    <t>P. Longicaulae</t>
  </si>
  <si>
    <t>P. Cordifolium</t>
  </si>
  <si>
    <t>P. Lobatum (Naries)</t>
  </si>
  <si>
    <t>P.Elandskloof</t>
  </si>
  <si>
    <t>P. Candicans</t>
  </si>
  <si>
    <t>P.Alchemilloides</t>
  </si>
  <si>
    <t>P.Graviolance</t>
  </si>
  <si>
    <t>P.Scabrum</t>
  </si>
  <si>
    <t>P.Triste (Naries)</t>
  </si>
  <si>
    <t>P. Echinatum</t>
  </si>
  <si>
    <t>P.Carnosum</t>
  </si>
  <si>
    <t>P. Crithmifolium</t>
  </si>
  <si>
    <t>P. Pulchellum</t>
  </si>
  <si>
    <t>Clade_C</t>
  </si>
  <si>
    <t>P.Betulinum</t>
  </si>
  <si>
    <t>P. Myrrhifolium</t>
  </si>
  <si>
    <t>Leaf_1</t>
  </si>
  <si>
    <t>Leaf_2</t>
  </si>
  <si>
    <t>Leaf_3</t>
  </si>
  <si>
    <t>Leaf_4</t>
  </si>
  <si>
    <t>Leaf_5</t>
  </si>
  <si>
    <t>Leaf_6</t>
  </si>
  <si>
    <t>Leaf_7</t>
  </si>
  <si>
    <t>Leaf_8</t>
  </si>
  <si>
    <t>Leaf_9</t>
  </si>
  <si>
    <t>Leaf_10</t>
  </si>
  <si>
    <r>
      <rPr>
        <b/>
        <sz val="12"/>
        <color theme="1"/>
        <rFont val="Calibri"/>
        <family val="2"/>
        <charset val="134"/>
        <scheme val="minor"/>
      </rPr>
      <t>P. Myrrhydium</t>
    </r>
    <r>
      <rPr>
        <sz val="12"/>
        <color theme="1"/>
        <rFont val="Calibri"/>
        <family val="2"/>
        <charset val="134"/>
        <scheme val="minor"/>
      </rPr>
      <t xml:space="preserve"> (Longicaule)</t>
    </r>
  </si>
  <si>
    <t>Area (Cm)</t>
  </si>
  <si>
    <t>Width (cm)</t>
  </si>
  <si>
    <t>Length (cm)</t>
  </si>
  <si>
    <t>convex hull (cm)</t>
  </si>
  <si>
    <t>LMA (g/m2)</t>
  </si>
  <si>
    <t>Lamina thickness</t>
  </si>
  <si>
    <t>Mid-vein thickness</t>
  </si>
  <si>
    <r>
      <t>Elastic modulus (E) (MN m</t>
    </r>
    <r>
      <rPr>
        <b/>
        <sz val="10"/>
        <color theme="1"/>
        <rFont val="Calibri"/>
        <family val="2"/>
        <scheme val="minor"/>
      </rPr>
      <t>-2</t>
    </r>
    <r>
      <rPr>
        <b/>
        <sz val="14"/>
        <color theme="1"/>
        <rFont val="Calibri"/>
        <family val="2"/>
        <scheme val="minor"/>
      </rPr>
      <t>)</t>
    </r>
  </si>
  <si>
    <t>Lobiness</t>
  </si>
  <si>
    <t>Waviness</t>
  </si>
  <si>
    <t>Mean annual temperature (MAT)</t>
  </si>
  <si>
    <t>(Mean annual precipitation) MAP</t>
  </si>
  <si>
    <t>species</t>
  </si>
  <si>
    <t>leaf</t>
  </si>
  <si>
    <t>Weight (Hydrated. mg)</t>
  </si>
  <si>
    <t>leaf data are for every leaf used for size, strength measures.</t>
  </si>
  <si>
    <t>consolidated includes environmental variables and curvature variables. The curvature was obtained from a different set of leaves for each species so we don't have replication within species for those variables.</t>
  </si>
  <si>
    <t>in concolidated:</t>
  </si>
  <si>
    <t>area</t>
  </si>
  <si>
    <t xml:space="preserve">green </t>
  </si>
  <si>
    <t>key response variable</t>
  </si>
  <si>
    <t>LMA</t>
  </si>
  <si>
    <t>LDMC</t>
  </si>
  <si>
    <t>purple, leaf mass/area</t>
  </si>
  <si>
    <t>purple leaf dry matter content</t>
  </si>
  <si>
    <t>strength/biomechanics variates</t>
  </si>
  <si>
    <t>blue</t>
  </si>
  <si>
    <t>driving factors</t>
  </si>
  <si>
    <t>curvature variates</t>
  </si>
  <si>
    <t>bright green</t>
  </si>
  <si>
    <t>environmental factors</t>
  </si>
  <si>
    <t>peach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</si>
</sst>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8E82-4929-2945-8BC1-3C139BE99123}">
  <dimension ref="A1:C9"/>
  <sheetViews>
    <sheetView workbookViewId="0">
      <selection activeCell="B27" sqref="B27"/>
    </sheetView>
  </sheetViews>
  <sheetFormatPr baseColWidth="10" defaultRowHeight="16" x14ac:dyDescent="0.2"/>
  <cols>
    <col min="1" max="1" width="33.1640625" customWidth="1"/>
    <col min="2" max="2" width="26.1640625" bestFit="1" customWidth="1"/>
  </cols>
  <sheetData>
    <row r="1" spans="1:3" x14ac:dyDescent="0.2">
      <c r="A1" t="s">
        <v>54</v>
      </c>
    </row>
    <row r="2" spans="1:3" x14ac:dyDescent="0.2">
      <c r="A2" t="s">
        <v>55</v>
      </c>
    </row>
    <row r="3" spans="1:3" x14ac:dyDescent="0.2">
      <c r="A3" t="s">
        <v>56</v>
      </c>
    </row>
    <row r="4" spans="1:3" x14ac:dyDescent="0.2">
      <c r="A4" t="s">
        <v>57</v>
      </c>
      <c r="B4" t="s">
        <v>58</v>
      </c>
      <c r="C4" t="s">
        <v>59</v>
      </c>
    </row>
    <row r="5" spans="1:3" x14ac:dyDescent="0.2">
      <c r="A5" t="s">
        <v>60</v>
      </c>
      <c r="B5" t="s">
        <v>62</v>
      </c>
      <c r="C5" t="s">
        <v>59</v>
      </c>
    </row>
    <row r="6" spans="1:3" x14ac:dyDescent="0.2">
      <c r="A6" t="s">
        <v>61</v>
      </c>
      <c r="B6" t="s">
        <v>63</v>
      </c>
      <c r="C6" t="s">
        <v>59</v>
      </c>
    </row>
    <row r="7" spans="1:3" x14ac:dyDescent="0.2">
      <c r="A7" t="s">
        <v>64</v>
      </c>
      <c r="B7" t="s">
        <v>65</v>
      </c>
      <c r="C7" t="s">
        <v>66</v>
      </c>
    </row>
    <row r="8" spans="1:3" x14ac:dyDescent="0.2">
      <c r="A8" t="s">
        <v>67</v>
      </c>
      <c r="B8" t="s">
        <v>68</v>
      </c>
      <c r="C8" t="s">
        <v>66</v>
      </c>
    </row>
    <row r="9" spans="1:3" x14ac:dyDescent="0.2">
      <c r="A9" t="s">
        <v>69</v>
      </c>
      <c r="B9" t="s">
        <v>70</v>
      </c>
      <c r="C9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1"/>
  <sheetViews>
    <sheetView tabSelected="1" workbookViewId="0">
      <selection activeCell="D1" sqref="D1"/>
    </sheetView>
  </sheetViews>
  <sheetFormatPr baseColWidth="10" defaultRowHeight="16" x14ac:dyDescent="0.2"/>
  <cols>
    <col min="1" max="1" width="24.1640625" bestFit="1" customWidth="1"/>
    <col min="2" max="2" width="31" style="3" customWidth="1"/>
    <col min="3" max="3" width="33.5" customWidth="1"/>
    <col min="4" max="4" width="19.83203125" customWidth="1"/>
    <col min="5" max="5" width="16.33203125" customWidth="1"/>
    <col min="6" max="6" width="22.6640625" customWidth="1"/>
    <col min="7" max="7" width="21.6640625" customWidth="1"/>
    <col min="8" max="8" width="22.33203125" customWidth="1"/>
    <col min="9" max="11" width="23.33203125" customWidth="1"/>
    <col min="12" max="12" width="33" customWidth="1"/>
    <col min="13" max="13" width="31.5" customWidth="1"/>
    <col min="14" max="14" width="23.33203125" customWidth="1"/>
    <col min="15" max="15" width="30.83203125" customWidth="1"/>
    <col min="16" max="16" width="29.6640625" customWidth="1"/>
  </cols>
  <sheetData>
    <row r="1" spans="1:16" ht="19" x14ac:dyDescent="0.25">
      <c r="A1" t="s">
        <v>51</v>
      </c>
      <c r="B1" s="6" t="s">
        <v>52</v>
      </c>
      <c r="C1" s="6" t="s">
        <v>53</v>
      </c>
      <c r="D1" s="6" t="s">
        <v>39</v>
      </c>
      <c r="E1" s="6" t="s">
        <v>40</v>
      </c>
      <c r="F1" s="6" t="s">
        <v>41</v>
      </c>
      <c r="G1" s="6" t="s">
        <v>44</v>
      </c>
      <c r="H1" s="6" t="s">
        <v>45</v>
      </c>
      <c r="I1" s="6" t="s">
        <v>42</v>
      </c>
      <c r="J1" s="6" t="s">
        <v>8</v>
      </c>
      <c r="K1" s="7" t="s">
        <v>43</v>
      </c>
      <c r="L1" s="6" t="s">
        <v>3</v>
      </c>
      <c r="M1" s="6" t="s">
        <v>4</v>
      </c>
      <c r="N1" s="7" t="s">
        <v>2</v>
      </c>
      <c r="O1" s="6" t="s">
        <v>5</v>
      </c>
      <c r="P1" s="6" t="s">
        <v>46</v>
      </c>
    </row>
    <row r="2" spans="1:16" x14ac:dyDescent="0.2">
      <c r="A2" s="2" t="s">
        <v>25</v>
      </c>
      <c r="B2" s="3" t="s">
        <v>28</v>
      </c>
      <c r="C2" s="3">
        <v>0.33300000000000002</v>
      </c>
      <c r="D2" s="3">
        <v>20.670999999999999</v>
      </c>
      <c r="E2" s="3">
        <v>5.6829999999999998</v>
      </c>
      <c r="F2" s="3">
        <v>3.5859999999999999</v>
      </c>
      <c r="G2" s="3">
        <v>0.17899999999999999</v>
      </c>
      <c r="H2" s="3">
        <v>0.39100000000000001</v>
      </c>
      <c r="I2" s="3">
        <v>24</v>
      </c>
      <c r="J2" s="3">
        <f t="shared" ref="J2:J11" si="0">G2/H2</f>
        <v>0.45780051150895135</v>
      </c>
      <c r="K2">
        <f t="shared" ref="K2:K11" si="1">F2/E2</f>
        <v>0.63100475101178954</v>
      </c>
      <c r="L2" s="3">
        <v>0.87</v>
      </c>
      <c r="M2" s="3">
        <v>3.7</v>
      </c>
      <c r="O2" s="3"/>
      <c r="P2" s="3"/>
    </row>
    <row r="3" spans="1:16" x14ac:dyDescent="0.2">
      <c r="A3" s="2" t="s">
        <v>25</v>
      </c>
      <c r="B3" s="3" t="s">
        <v>29</v>
      </c>
      <c r="C3" s="3">
        <v>0.92400000000000004</v>
      </c>
      <c r="D3" s="3">
        <v>42.75</v>
      </c>
      <c r="E3" s="3">
        <v>8.6240000000000006</v>
      </c>
      <c r="F3" s="3">
        <v>5.2220000000000004</v>
      </c>
      <c r="G3" s="3">
        <v>0.20699999999999999</v>
      </c>
      <c r="H3" s="3">
        <v>0.59799999999999998</v>
      </c>
      <c r="I3" s="3">
        <v>49.828000000000003</v>
      </c>
      <c r="J3" s="3">
        <f t="shared" si="0"/>
        <v>0.34615384615384615</v>
      </c>
      <c r="K3">
        <f t="shared" si="1"/>
        <v>0.60551948051948057</v>
      </c>
      <c r="L3" s="3">
        <v>2.2999999999999998</v>
      </c>
      <c r="M3" s="3">
        <v>6.3</v>
      </c>
      <c r="O3" s="3"/>
      <c r="P3" s="3"/>
    </row>
    <row r="4" spans="1:16" x14ac:dyDescent="0.2">
      <c r="A4" s="2" t="s">
        <v>25</v>
      </c>
      <c r="B4" s="3" t="s">
        <v>30</v>
      </c>
      <c r="C4" s="3">
        <v>0.45100000000000001</v>
      </c>
      <c r="D4" s="3">
        <v>13.593999999999999</v>
      </c>
      <c r="E4" s="3">
        <v>4.1879999999999997</v>
      </c>
      <c r="F4" s="3">
        <v>3.956</v>
      </c>
      <c r="G4" s="3">
        <v>0.32400000000000001</v>
      </c>
      <c r="H4" s="3">
        <v>0.73799999999999999</v>
      </c>
      <c r="I4" s="3">
        <v>15.202999999999999</v>
      </c>
      <c r="J4" s="3">
        <f t="shared" si="0"/>
        <v>0.43902439024390244</v>
      </c>
      <c r="K4">
        <f t="shared" si="1"/>
        <v>0.94460362941738307</v>
      </c>
      <c r="L4" s="3">
        <v>2.4</v>
      </c>
      <c r="M4" s="3">
        <v>13.6</v>
      </c>
      <c r="O4" s="3"/>
      <c r="P4" s="3"/>
    </row>
    <row r="5" spans="1:16" x14ac:dyDescent="0.2">
      <c r="A5" s="2" t="s">
        <v>25</v>
      </c>
      <c r="B5" s="3" t="s">
        <v>31</v>
      </c>
      <c r="C5" s="3">
        <v>0.77900000000000003</v>
      </c>
      <c r="D5" s="3">
        <v>25.132000000000001</v>
      </c>
      <c r="E5" s="3">
        <v>6.1479999999999997</v>
      </c>
      <c r="F5" s="3">
        <v>3.8149999999999999</v>
      </c>
      <c r="G5" s="3">
        <v>0.29599999999999999</v>
      </c>
      <c r="H5" s="3">
        <v>0.874</v>
      </c>
      <c r="I5" s="3">
        <v>28.050999999999998</v>
      </c>
      <c r="J5" s="3">
        <f t="shared" si="0"/>
        <v>0.3386727688787185</v>
      </c>
      <c r="K5">
        <f t="shared" si="1"/>
        <v>0.62052700065061805</v>
      </c>
      <c r="L5" s="3">
        <v>2.7</v>
      </c>
      <c r="M5" s="3">
        <v>14.5</v>
      </c>
      <c r="O5" s="3"/>
      <c r="P5" s="3"/>
    </row>
    <row r="6" spans="1:16" x14ac:dyDescent="0.2">
      <c r="A6" s="2" t="s">
        <v>25</v>
      </c>
      <c r="B6" s="3" t="s">
        <v>32</v>
      </c>
      <c r="C6" s="3">
        <v>0.36699999999999999</v>
      </c>
      <c r="D6" s="3">
        <v>19.884</v>
      </c>
      <c r="E6" s="3">
        <v>5.7210000000000001</v>
      </c>
      <c r="F6" s="3">
        <v>3.6819999999999999</v>
      </c>
      <c r="G6" s="3">
        <v>0.21</v>
      </c>
      <c r="H6" s="3">
        <v>0.53</v>
      </c>
      <c r="I6" s="3">
        <v>24.187000000000001</v>
      </c>
      <c r="J6" s="3">
        <f t="shared" si="0"/>
        <v>0.39622641509433959</v>
      </c>
      <c r="K6">
        <f t="shared" si="1"/>
        <v>0.64359377731165879</v>
      </c>
      <c r="L6" s="3">
        <v>4.4000000000000004</v>
      </c>
      <c r="M6" s="3">
        <v>15</v>
      </c>
      <c r="O6" s="3"/>
      <c r="P6" s="3"/>
    </row>
    <row r="7" spans="1:16" x14ac:dyDescent="0.2">
      <c r="A7" s="2" t="s">
        <v>25</v>
      </c>
      <c r="B7" s="3" t="s">
        <v>33</v>
      </c>
      <c r="C7" s="3">
        <v>0.65800000000000003</v>
      </c>
      <c r="D7" s="3">
        <v>22.460999999999999</v>
      </c>
      <c r="E7" s="3">
        <v>5.5350000000000001</v>
      </c>
      <c r="F7" s="3">
        <v>4.9770000000000003</v>
      </c>
      <c r="G7" s="3">
        <v>0.253</v>
      </c>
      <c r="H7" s="3">
        <v>0.64400000000000002</v>
      </c>
      <c r="I7" s="3">
        <v>24.943000000000001</v>
      </c>
      <c r="J7" s="3">
        <f t="shared" si="0"/>
        <v>0.39285714285714285</v>
      </c>
      <c r="K7">
        <f t="shared" si="1"/>
        <v>0.89918699186991868</v>
      </c>
      <c r="L7" s="2"/>
      <c r="M7" s="2"/>
      <c r="N7" s="3">
        <v>1.24</v>
      </c>
      <c r="O7" s="3">
        <v>8.5999999999999993E-2</v>
      </c>
      <c r="P7" s="3">
        <v>404</v>
      </c>
    </row>
    <row r="8" spans="1:16" x14ac:dyDescent="0.2">
      <c r="A8" s="2" t="s">
        <v>25</v>
      </c>
      <c r="B8" s="3" t="s">
        <v>34</v>
      </c>
      <c r="C8" s="3">
        <v>0.44800000000000001</v>
      </c>
      <c r="D8" s="3">
        <v>17.391999999999999</v>
      </c>
      <c r="E8" s="3">
        <v>4.9950000000000001</v>
      </c>
      <c r="F8" s="3">
        <v>3.673</v>
      </c>
      <c r="G8" s="3">
        <v>0.23499999999999999</v>
      </c>
      <c r="H8" s="3">
        <v>0.56200000000000006</v>
      </c>
      <c r="I8" s="3">
        <v>19.773</v>
      </c>
      <c r="J8" s="3">
        <f t="shared" si="0"/>
        <v>0.41814946619217075</v>
      </c>
      <c r="K8">
        <f t="shared" si="1"/>
        <v>0.73533533533533535</v>
      </c>
      <c r="N8" s="3">
        <v>1.9</v>
      </c>
      <c r="O8" s="3">
        <v>9.0999999999999998E-2</v>
      </c>
      <c r="P8" s="3">
        <v>157</v>
      </c>
    </row>
    <row r="9" spans="1:16" x14ac:dyDescent="0.2">
      <c r="A9" s="2" t="s">
        <v>25</v>
      </c>
      <c r="B9" s="3" t="s">
        <v>35</v>
      </c>
      <c r="C9" s="3">
        <v>0.53200000000000003</v>
      </c>
      <c r="D9" s="3">
        <v>15.164999999999999</v>
      </c>
      <c r="E9" s="3">
        <v>4.6260000000000003</v>
      </c>
      <c r="F9" s="3">
        <v>3.234</v>
      </c>
      <c r="G9" s="3">
        <v>0.248</v>
      </c>
      <c r="H9" s="3">
        <v>0.49399999999999999</v>
      </c>
      <c r="I9" s="3">
        <v>18.21</v>
      </c>
      <c r="J9" s="3">
        <f t="shared" si="0"/>
        <v>0.50202429149797567</v>
      </c>
      <c r="K9">
        <f t="shared" si="1"/>
        <v>0.69909208819714652</v>
      </c>
      <c r="N9" s="3">
        <v>1.3</v>
      </c>
      <c r="O9" s="3">
        <v>0.27</v>
      </c>
      <c r="P9" s="3">
        <v>425</v>
      </c>
    </row>
    <row r="10" spans="1:16" x14ac:dyDescent="0.2">
      <c r="A10" s="2" t="s">
        <v>25</v>
      </c>
      <c r="B10" s="3" t="s">
        <v>36</v>
      </c>
      <c r="C10" s="3">
        <v>0.158</v>
      </c>
      <c r="D10" s="3">
        <v>5.6520000000000001</v>
      </c>
      <c r="E10" s="3">
        <v>2.871</v>
      </c>
      <c r="F10" s="3">
        <v>2.0059999999999998</v>
      </c>
      <c r="G10" s="3">
        <v>0.20699999999999999</v>
      </c>
      <c r="H10" s="3">
        <v>0.47</v>
      </c>
      <c r="I10" s="3">
        <v>6.5140000000000002</v>
      </c>
      <c r="J10" s="3">
        <f t="shared" si="0"/>
        <v>0.44042553191489364</v>
      </c>
      <c r="K10">
        <f t="shared" si="1"/>
        <v>0.69871125043538829</v>
      </c>
      <c r="N10" s="3">
        <v>1.5</v>
      </c>
      <c r="O10" s="3">
        <v>0.51</v>
      </c>
      <c r="P10" s="3">
        <v>788</v>
      </c>
    </row>
    <row r="11" spans="1:16" x14ac:dyDescent="0.2">
      <c r="A11" s="2" t="s">
        <v>25</v>
      </c>
      <c r="B11" s="3" t="s">
        <v>37</v>
      </c>
      <c r="C11" s="3">
        <v>0.28699999999999998</v>
      </c>
      <c r="D11" s="3">
        <v>6.8419999999999996</v>
      </c>
      <c r="E11" s="3">
        <v>3.3849999999999998</v>
      </c>
      <c r="F11" s="3">
        <v>2.5339999999999998</v>
      </c>
      <c r="G11" s="3">
        <v>0.34300000000000003</v>
      </c>
      <c r="H11" s="3">
        <v>0.68600000000000005</v>
      </c>
      <c r="I11" s="3">
        <v>7.5670000000000002</v>
      </c>
      <c r="J11" s="3">
        <f t="shared" si="0"/>
        <v>0.5</v>
      </c>
      <c r="K11">
        <f t="shared" si="1"/>
        <v>0.7485967503692762</v>
      </c>
      <c r="N11" s="3">
        <v>0.69</v>
      </c>
      <c r="O11" s="3">
        <v>0.89</v>
      </c>
      <c r="P11" s="3">
        <v>120</v>
      </c>
    </row>
    <row r="12" spans="1:16" x14ac:dyDescent="0.2">
      <c r="A12" s="2" t="s">
        <v>16</v>
      </c>
      <c r="B12" s="3" t="s">
        <v>28</v>
      </c>
      <c r="C12" s="3">
        <v>0.14299999999999999</v>
      </c>
      <c r="D12" s="3">
        <v>7.5460000000000003</v>
      </c>
      <c r="E12" s="3">
        <v>2.4830000000000001</v>
      </c>
      <c r="F12" s="3">
        <v>3.8479999999999999</v>
      </c>
      <c r="G12" s="3">
        <v>0.33</v>
      </c>
      <c r="H12" s="3">
        <v>0.36899999999999999</v>
      </c>
      <c r="I12" s="3">
        <v>8.3710000000000004</v>
      </c>
      <c r="J12" s="3">
        <v>293.70629370629371</v>
      </c>
      <c r="K12" s="3">
        <v>55.658627087198518</v>
      </c>
      <c r="L12" s="3">
        <v>2.4</v>
      </c>
      <c r="M12" s="3">
        <v>16</v>
      </c>
      <c r="O12" s="3"/>
      <c r="P12" s="3"/>
    </row>
    <row r="13" spans="1:16" x14ac:dyDescent="0.2">
      <c r="A13" s="2" t="s">
        <v>16</v>
      </c>
      <c r="B13" s="3" t="s">
        <v>29</v>
      </c>
      <c r="C13" s="3">
        <v>0.20300000000000001</v>
      </c>
      <c r="D13" s="3">
        <v>7.8380000000000001</v>
      </c>
      <c r="E13" s="3">
        <v>2.7930000000000001</v>
      </c>
      <c r="F13" s="3">
        <v>3.2149999999999999</v>
      </c>
      <c r="G13" s="3">
        <v>0.40400000000000003</v>
      </c>
      <c r="H13" s="3">
        <v>0.47399999999999998</v>
      </c>
      <c r="I13" s="3">
        <v>8.6470000000000002</v>
      </c>
      <c r="J13" s="3">
        <v>477.83251231527089</v>
      </c>
      <c r="K13" s="3">
        <v>123.75606021944373</v>
      </c>
      <c r="L13" s="3">
        <v>2.86</v>
      </c>
      <c r="M13" s="3">
        <v>20</v>
      </c>
      <c r="O13" s="3"/>
      <c r="P13" s="3"/>
    </row>
    <row r="14" spans="1:16" x14ac:dyDescent="0.2">
      <c r="A14" s="2" t="s">
        <v>16</v>
      </c>
      <c r="B14" s="3" t="s">
        <v>30</v>
      </c>
      <c r="C14" s="3">
        <v>0.12</v>
      </c>
      <c r="D14" s="3">
        <v>5.7130000000000001</v>
      </c>
      <c r="E14" s="3">
        <v>2.1819999999999999</v>
      </c>
      <c r="F14" s="3">
        <v>3.2410000000000001</v>
      </c>
      <c r="G14" s="3">
        <v>0.40400000000000003</v>
      </c>
      <c r="H14" s="3">
        <v>0.51200000000000001</v>
      </c>
      <c r="I14" s="3">
        <v>6.327</v>
      </c>
      <c r="J14" s="3">
        <v>308.33333333333337</v>
      </c>
      <c r="K14" s="3">
        <v>64.764572028706453</v>
      </c>
      <c r="L14" s="3">
        <v>2.2999999999999998</v>
      </c>
      <c r="M14" s="3">
        <v>13</v>
      </c>
      <c r="O14" s="3"/>
      <c r="P14" s="3"/>
    </row>
    <row r="15" spans="1:16" x14ac:dyDescent="0.2">
      <c r="A15" s="2" t="s">
        <v>16</v>
      </c>
      <c r="B15" s="3" t="s">
        <v>31</v>
      </c>
      <c r="C15" s="3">
        <v>0.13600000000000001</v>
      </c>
      <c r="D15" s="3">
        <v>5.8380000000000001</v>
      </c>
      <c r="E15" s="3">
        <v>2.0910000000000002</v>
      </c>
      <c r="F15" s="3">
        <v>3.0950000000000002</v>
      </c>
      <c r="G15" s="3">
        <v>0.311</v>
      </c>
      <c r="H15" s="3">
        <v>0.50700000000000001</v>
      </c>
      <c r="I15" s="3">
        <v>6.5919999999999996</v>
      </c>
      <c r="J15" s="3">
        <v>242.64705882352939</v>
      </c>
      <c r="K15" s="3">
        <v>56.526207605344297</v>
      </c>
      <c r="L15" s="3">
        <v>17.600000000000001</v>
      </c>
      <c r="M15" s="3">
        <v>19</v>
      </c>
      <c r="O15" s="3"/>
      <c r="P15" s="3"/>
    </row>
    <row r="16" spans="1:16" x14ac:dyDescent="0.2">
      <c r="A16" s="2" t="s">
        <v>16</v>
      </c>
      <c r="B16" s="3" t="s">
        <v>32</v>
      </c>
      <c r="C16" s="3">
        <v>0.115</v>
      </c>
      <c r="D16" s="3">
        <v>6.97</v>
      </c>
      <c r="E16" s="3">
        <v>2.2480000000000002</v>
      </c>
      <c r="F16" s="3">
        <v>3.61</v>
      </c>
      <c r="G16" s="3">
        <v>0.316</v>
      </c>
      <c r="H16" s="3">
        <v>0.52100000000000002</v>
      </c>
      <c r="I16" s="3">
        <v>7.43</v>
      </c>
      <c r="J16" s="3">
        <v>295.65217391304344</v>
      </c>
      <c r="K16" s="3">
        <v>48.780487804878049</v>
      </c>
      <c r="L16" s="3">
        <v>9.3000000000000007</v>
      </c>
      <c r="M16" s="3">
        <v>11</v>
      </c>
      <c r="O16" s="3"/>
      <c r="P16" s="3"/>
    </row>
    <row r="17" spans="1:16" x14ac:dyDescent="0.2">
      <c r="A17" s="2" t="s">
        <v>16</v>
      </c>
      <c r="B17" s="3" t="s">
        <v>33</v>
      </c>
      <c r="C17" s="3">
        <v>0.11899999999999999</v>
      </c>
      <c r="D17" s="3">
        <v>5.7080000000000002</v>
      </c>
      <c r="E17" s="3">
        <v>2.2810000000000001</v>
      </c>
      <c r="F17" s="3">
        <v>2.8730000000000002</v>
      </c>
      <c r="G17" s="3">
        <v>0.29399999999999998</v>
      </c>
      <c r="H17" s="3">
        <v>0.52400000000000002</v>
      </c>
      <c r="I17" s="3">
        <v>6.4420000000000002</v>
      </c>
      <c r="J17" s="3">
        <v>344.53781512605042</v>
      </c>
      <c r="K17" s="3">
        <v>71.829011913104424</v>
      </c>
      <c r="L17" s="2"/>
      <c r="M17" s="2"/>
      <c r="N17" s="3">
        <v>5.4</v>
      </c>
      <c r="O17" s="3">
        <v>0.15</v>
      </c>
      <c r="P17" s="3">
        <v>50</v>
      </c>
    </row>
    <row r="18" spans="1:16" x14ac:dyDescent="0.2">
      <c r="A18" s="2" t="s">
        <v>16</v>
      </c>
      <c r="B18" s="3" t="s">
        <v>34</v>
      </c>
      <c r="C18" s="3">
        <v>9.4E-2</v>
      </c>
      <c r="D18" s="3">
        <v>4.6929999999999996</v>
      </c>
      <c r="E18" s="3">
        <v>2.0259999999999998</v>
      </c>
      <c r="F18" s="3">
        <v>2.4849999999999999</v>
      </c>
      <c r="G18" s="3">
        <v>0.39600000000000002</v>
      </c>
      <c r="H18" s="3">
        <v>0.496</v>
      </c>
      <c r="I18" s="3">
        <v>5.25</v>
      </c>
      <c r="J18" s="3">
        <v>223.40425531914894</v>
      </c>
      <c r="K18" s="3">
        <v>44.747496271041982</v>
      </c>
      <c r="N18" s="3">
        <v>2</v>
      </c>
      <c r="O18" s="3">
        <v>0.66</v>
      </c>
      <c r="P18" s="3">
        <v>158</v>
      </c>
    </row>
    <row r="19" spans="1:16" x14ac:dyDescent="0.2">
      <c r="A19" s="2" t="s">
        <v>16</v>
      </c>
      <c r="B19" s="3" t="s">
        <v>35</v>
      </c>
      <c r="C19" s="3">
        <v>0.26200000000000001</v>
      </c>
      <c r="D19" s="3">
        <v>10.449</v>
      </c>
      <c r="E19" s="3">
        <v>3.1960000000000002</v>
      </c>
      <c r="F19" s="3">
        <v>4.0209999999999999</v>
      </c>
      <c r="G19" s="3">
        <v>0.48699999999999999</v>
      </c>
      <c r="H19" s="3">
        <v>0.752</v>
      </c>
      <c r="I19" s="3">
        <v>12.179</v>
      </c>
      <c r="J19" s="3">
        <v>393.12977099236639</v>
      </c>
      <c r="K19" s="3">
        <v>98.574026222605028</v>
      </c>
      <c r="N19" s="3">
        <v>1.4</v>
      </c>
      <c r="O19" s="3">
        <v>0.16</v>
      </c>
      <c r="P19" s="3">
        <v>141</v>
      </c>
    </row>
    <row r="20" spans="1:16" x14ac:dyDescent="0.2">
      <c r="A20" s="2" t="s">
        <v>16</v>
      </c>
      <c r="B20" s="3" t="s">
        <v>36</v>
      </c>
      <c r="C20" s="3">
        <v>0.10199999999999999</v>
      </c>
      <c r="D20" s="3">
        <v>5.0970000000000004</v>
      </c>
      <c r="E20" s="3">
        <v>1.998</v>
      </c>
      <c r="F20" s="3">
        <v>2.79</v>
      </c>
      <c r="G20" s="3">
        <v>0.317</v>
      </c>
      <c r="H20" s="3">
        <v>0.35699999999999998</v>
      </c>
      <c r="I20" s="3">
        <v>5.6710000000000003</v>
      </c>
      <c r="J20" s="3">
        <v>215.68627450980392</v>
      </c>
      <c r="K20" s="3">
        <v>43.162644692956633</v>
      </c>
      <c r="N20" s="3">
        <v>2.2000000000000002</v>
      </c>
      <c r="O20" s="3">
        <v>0.57999999999999996</v>
      </c>
      <c r="P20" s="3">
        <v>199</v>
      </c>
    </row>
    <row r="21" spans="1:16" x14ac:dyDescent="0.2">
      <c r="A21" s="2" t="s">
        <v>16</v>
      </c>
      <c r="B21" s="3" t="s">
        <v>37</v>
      </c>
      <c r="C21" s="3">
        <v>0.10100000000000001</v>
      </c>
      <c r="D21" s="3">
        <v>4.9470000000000001</v>
      </c>
      <c r="E21" s="3">
        <v>2.028</v>
      </c>
      <c r="F21" s="3">
        <v>2.714</v>
      </c>
      <c r="G21" s="3">
        <v>0.35299999999999998</v>
      </c>
      <c r="H21" s="3">
        <v>0.68</v>
      </c>
      <c r="I21" s="3">
        <v>5.5119999999999996</v>
      </c>
      <c r="J21" s="3">
        <v>188.11881188118809</v>
      </c>
      <c r="K21" s="3">
        <v>38.407115423488982</v>
      </c>
      <c r="N21" s="3">
        <v>1.87</v>
      </c>
      <c r="O21" s="3">
        <v>0.22</v>
      </c>
      <c r="P21" s="3">
        <v>76</v>
      </c>
    </row>
    <row r="22" spans="1:16" x14ac:dyDescent="0.2">
      <c r="A22" s="2" t="s">
        <v>13</v>
      </c>
      <c r="B22" s="3" t="s">
        <v>28</v>
      </c>
      <c r="C22" s="3">
        <v>0.92200000000000004</v>
      </c>
      <c r="D22" s="3">
        <v>30.882999999999999</v>
      </c>
      <c r="E22" s="3">
        <v>6.3949999999999996</v>
      </c>
      <c r="F22" s="3">
        <v>4.9429999999999996</v>
      </c>
      <c r="G22" s="3">
        <v>0.67600000000000005</v>
      </c>
      <c r="H22" s="3">
        <v>0.85399999999999998</v>
      </c>
      <c r="I22" s="3">
        <v>32.222999999999999</v>
      </c>
      <c r="J22" s="3">
        <v>261.38828633405637</v>
      </c>
      <c r="K22" s="3">
        <v>78.036460188453191</v>
      </c>
      <c r="L22" s="3">
        <v>3.7</v>
      </c>
      <c r="M22" s="3">
        <v>15.6</v>
      </c>
      <c r="O22" s="3"/>
      <c r="P22" s="3"/>
    </row>
    <row r="23" spans="1:16" x14ac:dyDescent="0.2">
      <c r="A23" s="2" t="s">
        <v>13</v>
      </c>
      <c r="B23" s="3" t="s">
        <v>29</v>
      </c>
      <c r="C23" s="3">
        <v>0.70699999999999996</v>
      </c>
      <c r="D23" s="3">
        <v>25.786000000000001</v>
      </c>
      <c r="E23" s="3">
        <v>6.0039999999999996</v>
      </c>
      <c r="F23" s="3">
        <v>4.9080000000000004</v>
      </c>
      <c r="G23" s="3">
        <v>0.53500000000000003</v>
      </c>
      <c r="H23" s="3">
        <v>0.745</v>
      </c>
      <c r="I23" s="3">
        <v>27.234000000000002</v>
      </c>
      <c r="J23" s="3">
        <v>248.93917963224897</v>
      </c>
      <c r="K23" s="3">
        <v>68.254091367408662</v>
      </c>
      <c r="L23" s="3">
        <v>3.5</v>
      </c>
      <c r="M23" s="3">
        <v>20.5</v>
      </c>
      <c r="O23" s="3"/>
      <c r="P23" s="3"/>
    </row>
    <row r="24" spans="1:16" x14ac:dyDescent="0.2">
      <c r="A24" s="2" t="s">
        <v>13</v>
      </c>
      <c r="B24" s="3" t="s">
        <v>30</v>
      </c>
      <c r="C24" s="3">
        <v>0.78500000000000003</v>
      </c>
      <c r="D24" s="3">
        <v>29.806999999999999</v>
      </c>
      <c r="E24" s="3">
        <v>6.2210000000000001</v>
      </c>
      <c r="F24" s="3">
        <v>5.149</v>
      </c>
      <c r="G24" s="3">
        <v>0.52300000000000002</v>
      </c>
      <c r="H24" s="3">
        <v>0.73899999999999999</v>
      </c>
      <c r="I24" s="3">
        <v>31.443000000000001</v>
      </c>
      <c r="J24" s="3">
        <v>230.57324840764329</v>
      </c>
      <c r="K24" s="3">
        <v>60.723991008823425</v>
      </c>
      <c r="L24" s="3">
        <v>4.5</v>
      </c>
      <c r="M24" s="3">
        <v>21.1</v>
      </c>
      <c r="O24" s="3"/>
      <c r="P24" s="3"/>
    </row>
    <row r="25" spans="1:16" x14ac:dyDescent="0.2">
      <c r="A25" s="2" t="s">
        <v>13</v>
      </c>
      <c r="B25" s="3" t="s">
        <v>31</v>
      </c>
      <c r="C25" s="3">
        <v>1.1619999999999999</v>
      </c>
      <c r="D25" s="3">
        <v>39.335000000000001</v>
      </c>
      <c r="E25" s="3">
        <v>7.3140000000000001</v>
      </c>
      <c r="F25" s="3">
        <v>6.2549999999999999</v>
      </c>
      <c r="G25" s="3">
        <v>0.33100000000000002</v>
      </c>
      <c r="H25" s="3">
        <v>0.78</v>
      </c>
      <c r="I25" s="3">
        <v>42.401000000000003</v>
      </c>
      <c r="J25" s="3">
        <v>251.29087779690192</v>
      </c>
      <c r="K25" s="3">
        <v>74.234142621075364</v>
      </c>
      <c r="L25" s="3">
        <v>1.7</v>
      </c>
      <c r="M25" s="3">
        <v>17.7</v>
      </c>
      <c r="O25" s="3"/>
      <c r="P25" s="3"/>
    </row>
    <row r="26" spans="1:16" x14ac:dyDescent="0.2">
      <c r="A26" s="2" t="s">
        <v>13</v>
      </c>
      <c r="B26" s="3" t="s">
        <v>32</v>
      </c>
      <c r="C26" s="3">
        <v>1.375</v>
      </c>
      <c r="D26" s="3">
        <v>45.05</v>
      </c>
      <c r="E26" s="3">
        <v>7.6429999999999998</v>
      </c>
      <c r="F26" s="3">
        <v>6.218</v>
      </c>
      <c r="G26" s="3">
        <v>0.33500000000000002</v>
      </c>
      <c r="H26" s="3">
        <v>1.0369999999999999</v>
      </c>
      <c r="I26" s="3">
        <v>48.515999999999998</v>
      </c>
      <c r="J26" s="3">
        <v>236.36363636363637</v>
      </c>
      <c r="K26" s="3">
        <v>72.142064372918981</v>
      </c>
      <c r="L26" s="3">
        <v>1.7</v>
      </c>
      <c r="M26" s="3">
        <v>29.4</v>
      </c>
      <c r="O26" s="3"/>
      <c r="P26" s="3"/>
    </row>
    <row r="27" spans="1:16" x14ac:dyDescent="0.2">
      <c r="A27" s="2" t="s">
        <v>13</v>
      </c>
      <c r="B27" s="3" t="s">
        <v>33</v>
      </c>
      <c r="C27" s="3">
        <v>0.88800000000000001</v>
      </c>
      <c r="D27" s="3">
        <v>34.255000000000003</v>
      </c>
      <c r="E27" s="3">
        <v>6.4669999999999996</v>
      </c>
      <c r="F27" s="3">
        <v>5.8440000000000003</v>
      </c>
      <c r="G27" s="3">
        <v>0.28699999999999998</v>
      </c>
      <c r="H27" s="3">
        <v>0.72599999999999998</v>
      </c>
      <c r="I27" s="3">
        <v>35.823</v>
      </c>
      <c r="J27" s="3">
        <v>257.88288288288288</v>
      </c>
      <c r="K27" s="3">
        <v>66.851554517588667</v>
      </c>
      <c r="L27" s="2"/>
      <c r="M27" s="2"/>
      <c r="N27" s="3">
        <v>0.39</v>
      </c>
      <c r="O27" s="3">
        <v>0.51</v>
      </c>
      <c r="P27" s="3">
        <v>181</v>
      </c>
    </row>
    <row r="28" spans="1:16" x14ac:dyDescent="0.2">
      <c r="A28" s="2" t="s">
        <v>13</v>
      </c>
      <c r="B28" s="3" t="s">
        <v>34</v>
      </c>
      <c r="C28" s="3">
        <v>0.63900000000000001</v>
      </c>
      <c r="D28" s="3">
        <v>19.928999999999998</v>
      </c>
      <c r="E28" s="3">
        <v>5.0090000000000003</v>
      </c>
      <c r="F28" s="3">
        <v>4.2670000000000003</v>
      </c>
      <c r="G28" s="3">
        <v>0.34899999999999998</v>
      </c>
      <c r="H28" s="3">
        <v>0.70899999999999996</v>
      </c>
      <c r="I28" s="3">
        <v>21.289000000000001</v>
      </c>
      <c r="J28" s="3">
        <v>242.56651017214398</v>
      </c>
      <c r="K28" s="3">
        <v>77.776105173365437</v>
      </c>
      <c r="N28" s="3">
        <v>0.38</v>
      </c>
      <c r="O28" s="3">
        <v>0.25</v>
      </c>
      <c r="P28" s="3">
        <v>108</v>
      </c>
    </row>
    <row r="29" spans="1:16" x14ac:dyDescent="0.2">
      <c r="A29" s="2" t="s">
        <v>13</v>
      </c>
      <c r="B29" s="3" t="s">
        <v>35</v>
      </c>
      <c r="C29" s="3">
        <v>0.51100000000000001</v>
      </c>
      <c r="D29" s="3">
        <v>18.972999999999999</v>
      </c>
      <c r="E29" s="3">
        <v>5.3</v>
      </c>
      <c r="F29" s="3">
        <v>3.9980000000000002</v>
      </c>
      <c r="G29" s="3">
        <v>0.5</v>
      </c>
      <c r="H29" s="3">
        <v>0.69299999999999995</v>
      </c>
      <c r="I29" s="3">
        <v>20.289000000000001</v>
      </c>
      <c r="J29" s="3">
        <v>242.66144814090018</v>
      </c>
      <c r="K29" s="3">
        <v>65.356032256364301</v>
      </c>
      <c r="N29" s="3">
        <v>0.26</v>
      </c>
      <c r="O29" s="3">
        <v>0.22</v>
      </c>
      <c r="P29" s="3">
        <v>198</v>
      </c>
    </row>
    <row r="30" spans="1:16" x14ac:dyDescent="0.2">
      <c r="A30" s="2" t="s">
        <v>13</v>
      </c>
      <c r="B30" s="3" t="s">
        <v>36</v>
      </c>
      <c r="C30" s="3">
        <v>0.54300000000000004</v>
      </c>
      <c r="D30" s="3">
        <v>22.303999999999998</v>
      </c>
      <c r="E30" s="3">
        <v>5.4729999999999999</v>
      </c>
      <c r="F30" s="3">
        <v>4.59</v>
      </c>
      <c r="G30" s="3">
        <v>0.60699999999999998</v>
      </c>
      <c r="H30" s="3">
        <v>0.86899999999999999</v>
      </c>
      <c r="I30" s="3">
        <v>23.518000000000001</v>
      </c>
      <c r="J30" s="3">
        <v>248.61878453038673</v>
      </c>
      <c r="K30" s="3">
        <v>60.527259684361553</v>
      </c>
      <c r="N30" s="3">
        <v>0.52</v>
      </c>
      <c r="O30" s="3">
        <v>0.35</v>
      </c>
      <c r="P30" s="3">
        <v>196</v>
      </c>
    </row>
    <row r="31" spans="1:16" x14ac:dyDescent="0.2">
      <c r="A31" s="2" t="s">
        <v>13</v>
      </c>
      <c r="B31" s="3" t="s">
        <v>37</v>
      </c>
      <c r="C31" s="3">
        <v>0.44400000000000001</v>
      </c>
      <c r="D31" s="3">
        <v>18.821000000000002</v>
      </c>
      <c r="E31" s="3">
        <v>5.2</v>
      </c>
      <c r="F31" s="3">
        <v>4.0999999999999996</v>
      </c>
      <c r="G31" s="3">
        <v>0.40200000000000002</v>
      </c>
      <c r="H31" s="3">
        <v>0.54200000000000004</v>
      </c>
      <c r="I31" s="3">
        <v>19.937000000000001</v>
      </c>
      <c r="J31" s="3">
        <v>265.76576576576576</v>
      </c>
      <c r="K31" s="3">
        <v>62.695924764890272</v>
      </c>
      <c r="N31" s="3">
        <v>0.48</v>
      </c>
      <c r="O31" s="3">
        <v>0.4</v>
      </c>
      <c r="P31" s="3">
        <v>56</v>
      </c>
    </row>
    <row r="32" spans="1:16" x14ac:dyDescent="0.2">
      <c r="A32" s="2" t="s">
        <v>23</v>
      </c>
      <c r="B32" s="3" t="s">
        <v>28</v>
      </c>
      <c r="C32" s="3">
        <v>0.65800000000000003</v>
      </c>
      <c r="D32" s="3">
        <v>8.4499999999999993</v>
      </c>
      <c r="E32" s="3">
        <v>2.2509999999999999</v>
      </c>
      <c r="F32" s="3">
        <v>5.9</v>
      </c>
      <c r="G32" s="3">
        <v>1.234</v>
      </c>
      <c r="H32" s="3">
        <v>1.7150000000000001</v>
      </c>
      <c r="I32" s="3">
        <v>21.558</v>
      </c>
      <c r="J32" s="3">
        <v>92.705167173252278</v>
      </c>
      <c r="K32" s="3">
        <v>72.189349112426044</v>
      </c>
      <c r="L32" s="3">
        <v>6.6</v>
      </c>
      <c r="M32" s="3">
        <v>11</v>
      </c>
      <c r="O32" s="3"/>
      <c r="P32" s="3"/>
    </row>
    <row r="33" spans="1:16" x14ac:dyDescent="0.2">
      <c r="A33" s="2" t="s">
        <v>23</v>
      </c>
      <c r="B33" s="3" t="s">
        <v>29</v>
      </c>
      <c r="C33" s="3">
        <v>0.76100000000000001</v>
      </c>
      <c r="D33" s="3">
        <v>12.736000000000001</v>
      </c>
      <c r="E33" s="3">
        <v>3.8050000000000002</v>
      </c>
      <c r="F33" s="3">
        <v>5.8449999999999998</v>
      </c>
      <c r="G33" s="3">
        <v>1.286</v>
      </c>
      <c r="H33" s="3">
        <v>1.869</v>
      </c>
      <c r="I33" s="3">
        <v>23.138000000000002</v>
      </c>
      <c r="J33" s="3">
        <v>111.69513797634691</v>
      </c>
      <c r="K33" s="3">
        <v>66.739949748743712</v>
      </c>
      <c r="L33" s="3">
        <v>9.9</v>
      </c>
      <c r="M33" s="3">
        <v>15</v>
      </c>
      <c r="O33" s="3"/>
      <c r="P33" s="3"/>
    </row>
    <row r="34" spans="1:16" x14ac:dyDescent="0.2">
      <c r="A34" s="2" t="s">
        <v>23</v>
      </c>
      <c r="B34" s="3" t="s">
        <v>30</v>
      </c>
      <c r="C34" s="3">
        <v>0.69699999999999995</v>
      </c>
      <c r="D34" s="3">
        <v>13.045999999999999</v>
      </c>
      <c r="E34" s="3">
        <v>4.0650000000000004</v>
      </c>
      <c r="F34" s="3">
        <v>8.8070000000000004</v>
      </c>
      <c r="G34" s="3">
        <v>1.214</v>
      </c>
      <c r="H34" s="3">
        <v>1.7410000000000001</v>
      </c>
      <c r="I34" s="3">
        <v>30.809000000000001</v>
      </c>
      <c r="J34" s="3">
        <v>100.43041606886658</v>
      </c>
      <c r="K34" s="3">
        <v>53.656293116664116</v>
      </c>
      <c r="L34" s="3">
        <v>6</v>
      </c>
      <c r="M34" s="3">
        <v>8.86</v>
      </c>
      <c r="O34" s="3"/>
      <c r="P34" s="3"/>
    </row>
    <row r="35" spans="1:16" x14ac:dyDescent="0.2">
      <c r="A35" s="2" t="s">
        <v>23</v>
      </c>
      <c r="B35" s="3" t="s">
        <v>31</v>
      </c>
      <c r="C35" s="3">
        <v>0.90500000000000003</v>
      </c>
      <c r="D35" s="3">
        <v>15.409000000000001</v>
      </c>
      <c r="E35" s="3">
        <v>5.14</v>
      </c>
      <c r="F35" s="3">
        <v>8.1</v>
      </c>
      <c r="G35" s="3">
        <v>0.98799999999999999</v>
      </c>
      <c r="H35" s="3">
        <v>1.125</v>
      </c>
      <c r="I35" s="3">
        <v>44.237000000000002</v>
      </c>
      <c r="J35" s="3">
        <v>86.187845303867405</v>
      </c>
      <c r="K35" s="3">
        <v>50.619767668245821</v>
      </c>
      <c r="L35" s="3">
        <v>7.1</v>
      </c>
      <c r="M35" s="3">
        <v>7.4</v>
      </c>
      <c r="O35" s="3"/>
      <c r="P35" s="3"/>
    </row>
    <row r="36" spans="1:16" x14ac:dyDescent="0.2">
      <c r="A36" s="2" t="s">
        <v>23</v>
      </c>
      <c r="B36" s="3" t="s">
        <v>32</v>
      </c>
      <c r="C36" s="3">
        <v>1.458</v>
      </c>
      <c r="D36" s="3">
        <v>23.198</v>
      </c>
      <c r="E36" s="3">
        <v>9.3930000000000007</v>
      </c>
      <c r="F36" s="3">
        <v>11.6</v>
      </c>
      <c r="G36" s="3">
        <v>1.3160000000000001</v>
      </c>
      <c r="H36" s="3">
        <v>1.3859999999999999</v>
      </c>
      <c r="I36" s="3">
        <v>66.986999999999995</v>
      </c>
      <c r="J36" s="3">
        <v>59.670781893004119</v>
      </c>
      <c r="K36" s="3">
        <v>37.503233037330794</v>
      </c>
      <c r="L36" s="3">
        <v>8.8000000000000007</v>
      </c>
      <c r="M36" s="3">
        <v>24.3</v>
      </c>
      <c r="O36" s="3"/>
      <c r="P36" s="3"/>
    </row>
    <row r="37" spans="1:16" x14ac:dyDescent="0.2">
      <c r="A37" s="2" t="s">
        <v>23</v>
      </c>
      <c r="B37" s="3" t="s">
        <v>33</v>
      </c>
      <c r="C37" s="3">
        <v>1.456</v>
      </c>
      <c r="D37" s="3">
        <v>9.26</v>
      </c>
      <c r="E37" s="3">
        <v>3.6549999999999998</v>
      </c>
      <c r="F37" s="3">
        <v>8.8030000000000008</v>
      </c>
      <c r="G37" s="3">
        <v>0.99199999999999999</v>
      </c>
      <c r="H37" s="3">
        <v>1.234</v>
      </c>
      <c r="I37" s="3">
        <v>31.564</v>
      </c>
      <c r="J37" s="3">
        <v>47.390109890109891</v>
      </c>
      <c r="K37" s="3">
        <v>74.514038876889856</v>
      </c>
      <c r="L37" s="2"/>
      <c r="M37" s="2"/>
      <c r="N37" s="3">
        <v>0.47</v>
      </c>
      <c r="O37" s="3">
        <v>0.55000000000000004</v>
      </c>
      <c r="P37" s="3">
        <v>45</v>
      </c>
    </row>
    <row r="38" spans="1:16" x14ac:dyDescent="0.2">
      <c r="A38" s="2" t="s">
        <v>23</v>
      </c>
      <c r="B38" s="3" t="s">
        <v>34</v>
      </c>
      <c r="C38" s="3">
        <v>0.872</v>
      </c>
      <c r="D38" s="3">
        <v>14.282</v>
      </c>
      <c r="E38" s="3">
        <v>5.8550000000000004</v>
      </c>
      <c r="F38" s="3">
        <v>10.234999999999999</v>
      </c>
      <c r="G38" s="3">
        <v>1.236</v>
      </c>
      <c r="H38" s="3">
        <v>1.6779999999999999</v>
      </c>
      <c r="I38" s="3">
        <v>44.314999999999998</v>
      </c>
      <c r="J38" s="3">
        <v>73.394495412844037</v>
      </c>
      <c r="K38" s="3">
        <v>44.811651029267608</v>
      </c>
      <c r="N38" s="3">
        <v>0.11</v>
      </c>
      <c r="O38" s="3">
        <v>0.41</v>
      </c>
      <c r="P38" s="3">
        <v>31</v>
      </c>
    </row>
    <row r="39" spans="1:16" x14ac:dyDescent="0.2">
      <c r="A39" s="2" t="s">
        <v>23</v>
      </c>
      <c r="B39" s="3" t="s">
        <v>35</v>
      </c>
      <c r="C39" s="3">
        <v>0.82299999999999995</v>
      </c>
      <c r="D39" s="3">
        <v>16.635999999999999</v>
      </c>
      <c r="E39" s="3">
        <v>6.11</v>
      </c>
      <c r="F39" s="3">
        <v>11.601000000000001</v>
      </c>
      <c r="G39" s="3">
        <v>1.224</v>
      </c>
      <c r="H39" s="3">
        <v>1.9670000000000001</v>
      </c>
      <c r="I39" s="3">
        <v>53.012</v>
      </c>
      <c r="J39" s="3">
        <v>110.57108140947753</v>
      </c>
      <c r="K39" s="3">
        <v>54.700649194517908</v>
      </c>
      <c r="N39" s="3">
        <v>0.19</v>
      </c>
      <c r="O39" s="3">
        <v>0.37</v>
      </c>
      <c r="P39" s="3">
        <v>63</v>
      </c>
    </row>
    <row r="40" spans="1:16" x14ac:dyDescent="0.2">
      <c r="A40" s="2" t="s">
        <v>23</v>
      </c>
      <c r="B40" s="3" t="s">
        <v>36</v>
      </c>
      <c r="C40" s="3">
        <v>0.83299999999999996</v>
      </c>
      <c r="D40" s="3">
        <v>18.939</v>
      </c>
      <c r="E40" s="3">
        <v>6.06</v>
      </c>
      <c r="F40" s="3">
        <v>8.1050000000000004</v>
      </c>
      <c r="G40" s="3">
        <v>1.3620000000000001</v>
      </c>
      <c r="H40" s="3">
        <v>1.413</v>
      </c>
      <c r="I40" s="3">
        <v>38.658999999999999</v>
      </c>
      <c r="J40" s="3">
        <v>115.24609843937576</v>
      </c>
      <c r="K40" s="3">
        <v>50.689054332330116</v>
      </c>
      <c r="N40" s="3">
        <v>1.05</v>
      </c>
      <c r="O40" s="3">
        <v>0.39</v>
      </c>
      <c r="P40" s="3">
        <v>29</v>
      </c>
    </row>
    <row r="41" spans="1:16" x14ac:dyDescent="0.2">
      <c r="A41" s="2" t="s">
        <v>23</v>
      </c>
      <c r="B41" s="3" t="s">
        <v>37</v>
      </c>
      <c r="C41" s="3">
        <v>0.40699999999999997</v>
      </c>
      <c r="D41" s="3">
        <v>6.5460000000000003</v>
      </c>
      <c r="E41" s="3">
        <v>2.3090000000000002</v>
      </c>
      <c r="F41" s="3">
        <v>6.3159999999999998</v>
      </c>
      <c r="G41" s="3">
        <v>1.129</v>
      </c>
      <c r="H41" s="3">
        <v>1.3360000000000001</v>
      </c>
      <c r="I41" s="3">
        <v>16.641999999999999</v>
      </c>
      <c r="J41" s="3">
        <v>98.280098280098287</v>
      </c>
      <c r="K41" s="3">
        <v>61.106018942865866</v>
      </c>
      <c r="N41" s="3">
        <v>0.46</v>
      </c>
      <c r="O41" s="3">
        <v>0.22</v>
      </c>
      <c r="P41" s="3">
        <v>58</v>
      </c>
    </row>
    <row r="42" spans="1:16" x14ac:dyDescent="0.2">
      <c r="A42" s="2" t="s">
        <v>21</v>
      </c>
      <c r="B42" s="3" t="s">
        <v>28</v>
      </c>
      <c r="C42" s="3">
        <v>0.19400000000000001</v>
      </c>
      <c r="D42" s="3">
        <v>7.0289999999999999</v>
      </c>
      <c r="E42" s="3">
        <v>3.052</v>
      </c>
      <c r="F42" s="3">
        <v>2.7519999999999998</v>
      </c>
      <c r="G42" s="3">
        <v>0.28000000000000003</v>
      </c>
      <c r="H42" s="3">
        <v>0.47799999999999998</v>
      </c>
      <c r="I42" s="3">
        <v>7.63</v>
      </c>
      <c r="J42" s="3">
        <f t="shared" ref="J42:J51" si="2">G42/H42</f>
        <v>0.58577405857740594</v>
      </c>
      <c r="K42">
        <f t="shared" ref="K42:K51" si="3">F42/E42</f>
        <v>0.90170380078636947</v>
      </c>
      <c r="L42" s="3">
        <v>7.5</v>
      </c>
      <c r="M42" s="3">
        <v>13</v>
      </c>
      <c r="O42" s="3"/>
      <c r="P42" s="3"/>
    </row>
    <row r="43" spans="1:16" x14ac:dyDescent="0.2">
      <c r="A43" s="2" t="s">
        <v>21</v>
      </c>
      <c r="B43" s="3" t="s">
        <v>29</v>
      </c>
      <c r="C43" s="3">
        <v>0.35299999999999998</v>
      </c>
      <c r="D43" s="3">
        <v>11.038</v>
      </c>
      <c r="E43" s="3">
        <v>3.9529999999999998</v>
      </c>
      <c r="F43" s="3">
        <v>3.45</v>
      </c>
      <c r="G43" s="3">
        <v>0.41599999999999998</v>
      </c>
      <c r="H43" s="3">
        <v>0.69499999999999995</v>
      </c>
      <c r="I43" s="3">
        <v>11.983000000000001</v>
      </c>
      <c r="J43" s="3">
        <f t="shared" si="2"/>
        <v>0.59856115107913666</v>
      </c>
      <c r="K43">
        <f t="shared" si="3"/>
        <v>0.87275486971920069</v>
      </c>
      <c r="L43" s="3">
        <v>4</v>
      </c>
      <c r="M43" s="3">
        <v>20.5</v>
      </c>
      <c r="O43" s="3"/>
      <c r="P43" s="3"/>
    </row>
    <row r="44" spans="1:16" x14ac:dyDescent="0.2">
      <c r="A44" s="2" t="s">
        <v>21</v>
      </c>
      <c r="B44" s="3" t="s">
        <v>30</v>
      </c>
      <c r="C44" s="3">
        <v>0.33800000000000002</v>
      </c>
      <c r="D44" s="3">
        <v>12.882</v>
      </c>
      <c r="E44" s="3">
        <v>3.556</v>
      </c>
      <c r="F44" s="3">
        <v>3.851</v>
      </c>
      <c r="G44" s="3">
        <v>0.26800000000000002</v>
      </c>
      <c r="H44" s="3">
        <v>0.72</v>
      </c>
      <c r="I44" s="3">
        <v>14.404999999999999</v>
      </c>
      <c r="J44" s="3">
        <f t="shared" si="2"/>
        <v>0.37222222222222223</v>
      </c>
      <c r="K44">
        <f t="shared" si="3"/>
        <v>1.0829583802024747</v>
      </c>
      <c r="L44" s="3">
        <v>5.4</v>
      </c>
      <c r="M44" s="3">
        <v>10.6</v>
      </c>
      <c r="O44" s="3"/>
      <c r="P44" s="3"/>
    </row>
    <row r="45" spans="1:16" x14ac:dyDescent="0.2">
      <c r="A45" s="2" t="s">
        <v>21</v>
      </c>
      <c r="B45" s="3" t="s">
        <v>31</v>
      </c>
      <c r="C45" s="3">
        <v>0.75900000000000001</v>
      </c>
      <c r="D45" s="3">
        <v>26.027000000000001</v>
      </c>
      <c r="E45" s="3">
        <v>6.2549999999999999</v>
      </c>
      <c r="F45" s="3">
        <v>4.8010000000000002</v>
      </c>
      <c r="G45" s="3">
        <v>0.34200000000000003</v>
      </c>
      <c r="H45" s="3">
        <v>0.64900000000000002</v>
      </c>
      <c r="I45" s="3">
        <v>28.617999999999999</v>
      </c>
      <c r="J45" s="3">
        <f t="shared" si="2"/>
        <v>0.52696456086286592</v>
      </c>
      <c r="K45">
        <f t="shared" si="3"/>
        <v>0.76754596322941648</v>
      </c>
      <c r="L45" s="3">
        <v>3.8</v>
      </c>
      <c r="M45" s="3">
        <v>11.4</v>
      </c>
      <c r="O45" s="3"/>
      <c r="P45" s="3"/>
    </row>
    <row r="46" spans="1:16" x14ac:dyDescent="0.2">
      <c r="A46" s="2" t="s">
        <v>21</v>
      </c>
      <c r="B46" s="3" t="s">
        <v>32</v>
      </c>
      <c r="C46" s="3">
        <v>0.33500000000000002</v>
      </c>
      <c r="D46" s="3">
        <v>13.34</v>
      </c>
      <c r="E46" s="3">
        <v>3.702</v>
      </c>
      <c r="F46" s="3">
        <v>4.07</v>
      </c>
      <c r="G46" s="3">
        <v>0.30199999999999999</v>
      </c>
      <c r="H46" s="3">
        <v>0.7</v>
      </c>
      <c r="I46" s="3">
        <v>14.8</v>
      </c>
      <c r="J46" s="3">
        <f t="shared" si="2"/>
        <v>0.43142857142857144</v>
      </c>
      <c r="K46">
        <f t="shared" si="3"/>
        <v>1.0994057266342518</v>
      </c>
      <c r="L46" s="3">
        <v>8.6</v>
      </c>
      <c r="M46" s="3">
        <v>13.5</v>
      </c>
      <c r="O46" s="3"/>
      <c r="P46" s="3"/>
    </row>
    <row r="47" spans="1:16" x14ac:dyDescent="0.2">
      <c r="A47" s="2" t="s">
        <v>21</v>
      </c>
      <c r="B47" s="3" t="s">
        <v>33</v>
      </c>
      <c r="C47" s="3">
        <v>0.39900000000000002</v>
      </c>
      <c r="D47" s="3">
        <v>13.38</v>
      </c>
      <c r="E47" s="3">
        <v>4.1120000000000001</v>
      </c>
      <c r="F47" s="3">
        <v>3.3420000000000001</v>
      </c>
      <c r="G47" s="3">
        <v>0.27300000000000002</v>
      </c>
      <c r="H47" s="3">
        <v>0.59299999999999997</v>
      </c>
      <c r="I47" s="3">
        <v>14.932</v>
      </c>
      <c r="J47" s="3">
        <f t="shared" si="2"/>
        <v>0.46037099494097811</v>
      </c>
      <c r="K47">
        <f t="shared" si="3"/>
        <v>0.8127431906614786</v>
      </c>
      <c r="L47" s="2"/>
      <c r="M47" s="2"/>
      <c r="N47" s="3">
        <v>3.9</v>
      </c>
      <c r="O47" s="3">
        <v>0.17</v>
      </c>
      <c r="P47" s="3">
        <v>33</v>
      </c>
    </row>
    <row r="48" spans="1:16" x14ac:dyDescent="0.2">
      <c r="A48" s="2" t="s">
        <v>21</v>
      </c>
      <c r="B48" s="3" t="s">
        <v>34</v>
      </c>
      <c r="C48" s="3">
        <v>0.41899999999999998</v>
      </c>
      <c r="D48" s="3">
        <v>17.504999999999999</v>
      </c>
      <c r="E48" s="3">
        <v>5.3</v>
      </c>
      <c r="F48" s="3">
        <v>4.1559999999999997</v>
      </c>
      <c r="G48" s="3">
        <v>0.318</v>
      </c>
      <c r="H48" s="3">
        <v>0.56799999999999995</v>
      </c>
      <c r="I48" s="3">
        <v>19.23</v>
      </c>
      <c r="J48" s="3">
        <f t="shared" si="2"/>
        <v>0.5598591549295775</v>
      </c>
      <c r="K48">
        <f t="shared" si="3"/>
        <v>0.78415094339622637</v>
      </c>
      <c r="N48" s="3">
        <v>4.3</v>
      </c>
      <c r="O48" s="3">
        <v>0.19</v>
      </c>
      <c r="P48" s="3">
        <v>83</v>
      </c>
    </row>
    <row r="49" spans="1:16" x14ac:dyDescent="0.2">
      <c r="A49" s="2" t="s">
        <v>21</v>
      </c>
      <c r="B49" s="3" t="s">
        <v>35</v>
      </c>
      <c r="C49" s="3">
        <v>0.44500000000000001</v>
      </c>
      <c r="D49" s="3">
        <v>17.18</v>
      </c>
      <c r="E49" s="3">
        <v>4.9589999999999996</v>
      </c>
      <c r="F49" s="3">
        <v>3.8820000000000001</v>
      </c>
      <c r="G49" s="3">
        <v>0.30199999999999999</v>
      </c>
      <c r="H49" s="3">
        <v>0.48899999999999999</v>
      </c>
      <c r="I49" s="3">
        <v>18.984000000000002</v>
      </c>
      <c r="J49" s="3">
        <f t="shared" si="2"/>
        <v>0.6175869120654397</v>
      </c>
      <c r="K49">
        <f t="shared" si="3"/>
        <v>0.78281911675741089</v>
      </c>
      <c r="N49" s="3">
        <v>4.9000000000000004</v>
      </c>
      <c r="O49" s="3">
        <v>0.15</v>
      </c>
      <c r="P49" s="3">
        <v>47</v>
      </c>
    </row>
    <row r="50" spans="1:16" x14ac:dyDescent="0.2">
      <c r="A50" s="2" t="s">
        <v>21</v>
      </c>
      <c r="B50" s="3" t="s">
        <v>36</v>
      </c>
      <c r="C50" s="3">
        <v>0.42699999999999999</v>
      </c>
      <c r="D50" s="3">
        <v>15.471</v>
      </c>
      <c r="E50" s="3">
        <v>4.8029999999999999</v>
      </c>
      <c r="F50" s="3">
        <v>3.9039999999999999</v>
      </c>
      <c r="G50" s="3">
        <v>0.29599999999999999</v>
      </c>
      <c r="H50" s="3">
        <v>0.60099999999999998</v>
      </c>
      <c r="I50" s="3">
        <v>17.548999999999999</v>
      </c>
      <c r="J50" s="3">
        <f t="shared" si="2"/>
        <v>0.49251247920133112</v>
      </c>
      <c r="K50">
        <f t="shared" si="3"/>
        <v>0.81282531750988962</v>
      </c>
      <c r="N50" s="3">
        <v>4.5999999999999996</v>
      </c>
      <c r="O50" s="3">
        <v>0.27</v>
      </c>
      <c r="P50" s="3">
        <v>73</v>
      </c>
    </row>
    <row r="51" spans="1:16" x14ac:dyDescent="0.2">
      <c r="A51" s="2" t="s">
        <v>21</v>
      </c>
      <c r="B51" s="3" t="s">
        <v>37</v>
      </c>
      <c r="C51" s="3">
        <v>0.437</v>
      </c>
      <c r="D51" s="3">
        <v>17.629000000000001</v>
      </c>
      <c r="E51" s="3">
        <v>5.101</v>
      </c>
      <c r="F51" s="3">
        <v>3.7080000000000002</v>
      </c>
      <c r="G51" s="3">
        <v>0.24</v>
      </c>
      <c r="H51" s="3">
        <v>0.51900000000000002</v>
      </c>
      <c r="I51" s="3">
        <v>19.78</v>
      </c>
      <c r="J51" s="3">
        <f t="shared" si="2"/>
        <v>0.46242774566473988</v>
      </c>
      <c r="K51">
        <f t="shared" si="3"/>
        <v>0.72691629092334842</v>
      </c>
      <c r="N51" s="3">
        <v>6.4</v>
      </c>
      <c r="O51" s="3">
        <v>0.28999999999999998</v>
      </c>
      <c r="P51" s="3">
        <v>96</v>
      </c>
    </row>
    <row r="52" spans="1:16" ht="19" x14ac:dyDescent="0.25">
      <c r="A52" s="6" t="s">
        <v>11</v>
      </c>
      <c r="B52" s="3" t="s">
        <v>28</v>
      </c>
      <c r="C52" s="3">
        <v>3.2229999999999999</v>
      </c>
      <c r="D52" s="3">
        <v>100.18300000000001</v>
      </c>
      <c r="E52" s="3">
        <v>13.551</v>
      </c>
      <c r="F52" s="3">
        <v>9.109</v>
      </c>
      <c r="G52" s="3">
        <v>0.36399999999999999</v>
      </c>
      <c r="H52" s="3">
        <v>1.355</v>
      </c>
      <c r="I52" s="3">
        <v>124.40300000000001</v>
      </c>
      <c r="J52" s="3">
        <v>610.30096183679802</v>
      </c>
      <c r="K52" s="3">
        <v>196.3406965253586</v>
      </c>
      <c r="L52" s="3">
        <v>1.8</v>
      </c>
      <c r="M52" s="3">
        <v>23</v>
      </c>
      <c r="O52" s="3"/>
      <c r="P52" s="3"/>
    </row>
    <row r="53" spans="1:16" ht="19" x14ac:dyDescent="0.25">
      <c r="A53" s="6" t="s">
        <v>11</v>
      </c>
      <c r="B53" s="3" t="s">
        <v>29</v>
      </c>
      <c r="C53" s="3">
        <v>1.0720000000000001</v>
      </c>
      <c r="D53" s="3">
        <v>45.606999999999999</v>
      </c>
      <c r="E53" s="3">
        <v>9.4760000000000009</v>
      </c>
      <c r="F53" s="3">
        <v>6.8029999999999999</v>
      </c>
      <c r="G53" s="3">
        <v>0.29399999999999998</v>
      </c>
      <c r="H53" s="3">
        <v>0.72399999999999998</v>
      </c>
      <c r="I53" s="3">
        <v>54.886000000000003</v>
      </c>
      <c r="J53" s="3">
        <v>641.79104477611941</v>
      </c>
      <c r="K53" s="3">
        <v>150.85403556471593</v>
      </c>
      <c r="L53" s="3">
        <v>1.7</v>
      </c>
      <c r="M53" s="3">
        <v>16.600000000000001</v>
      </c>
      <c r="O53" s="3"/>
      <c r="P53" s="3"/>
    </row>
    <row r="54" spans="1:16" ht="19" x14ac:dyDescent="0.25">
      <c r="A54" s="6" t="s">
        <v>11</v>
      </c>
      <c r="B54" s="3" t="s">
        <v>30</v>
      </c>
      <c r="C54" s="3">
        <v>1.1659999999999999</v>
      </c>
      <c r="D54" s="3">
        <v>55.076000000000001</v>
      </c>
      <c r="E54" s="3">
        <v>9.8680000000000003</v>
      </c>
      <c r="F54" s="3">
        <v>7.2510000000000003</v>
      </c>
      <c r="G54" s="3">
        <v>0.27500000000000002</v>
      </c>
      <c r="H54" s="3">
        <v>0.78600000000000003</v>
      </c>
      <c r="I54" s="3">
        <v>66.831000000000003</v>
      </c>
      <c r="J54" s="3">
        <v>174.95711835334478</v>
      </c>
      <c r="K54" s="3">
        <v>37.039726922797584</v>
      </c>
      <c r="L54" s="3">
        <v>2.5</v>
      </c>
      <c r="M54" s="3">
        <v>9.0500000000000007</v>
      </c>
      <c r="O54" s="3"/>
      <c r="P54" s="3"/>
    </row>
    <row r="55" spans="1:16" ht="19" x14ac:dyDescent="0.25">
      <c r="A55" s="6" t="s">
        <v>11</v>
      </c>
      <c r="B55" s="3" t="s">
        <v>31</v>
      </c>
      <c r="C55" s="3">
        <v>1.3580000000000001</v>
      </c>
      <c r="D55" s="3">
        <v>69.31</v>
      </c>
      <c r="E55" s="3">
        <v>11.025</v>
      </c>
      <c r="F55" s="3">
        <v>8.157</v>
      </c>
      <c r="G55" s="3">
        <v>0.23599999999999999</v>
      </c>
      <c r="H55" s="3">
        <v>0.65200000000000002</v>
      </c>
      <c r="I55" s="3">
        <v>81.960999999999999</v>
      </c>
      <c r="J55" s="3">
        <v>153.90279823269512</v>
      </c>
      <c r="K55" s="3">
        <v>30.154378877506851</v>
      </c>
      <c r="L55" s="3">
        <v>3.4</v>
      </c>
      <c r="M55" s="3">
        <v>16.7</v>
      </c>
      <c r="O55" s="3"/>
      <c r="P55" s="3"/>
    </row>
    <row r="56" spans="1:16" ht="19" x14ac:dyDescent="0.25">
      <c r="A56" s="6" t="s">
        <v>11</v>
      </c>
      <c r="B56" s="3" t="s">
        <v>32</v>
      </c>
      <c r="C56" s="3">
        <v>1.3109999999999999</v>
      </c>
      <c r="D56" s="3">
        <v>55.700200000000002</v>
      </c>
      <c r="E56" s="3">
        <v>10.157999999999999</v>
      </c>
      <c r="F56" s="3">
        <v>7.6509999999999998</v>
      </c>
      <c r="G56" s="3">
        <v>0.35099999999999998</v>
      </c>
      <c r="H56" s="3">
        <v>0.89300000000000002</v>
      </c>
      <c r="I56" s="3">
        <v>71.724000000000004</v>
      </c>
      <c r="J56" s="3">
        <v>181.54080854309689</v>
      </c>
      <c r="K56" s="3">
        <v>42.728751422795604</v>
      </c>
      <c r="L56" s="3">
        <v>1.8</v>
      </c>
      <c r="M56" s="3">
        <v>23.5</v>
      </c>
      <c r="O56" s="3"/>
      <c r="P56" s="3"/>
    </row>
    <row r="57" spans="1:16" ht="19" x14ac:dyDescent="0.25">
      <c r="A57" s="6" t="s">
        <v>11</v>
      </c>
      <c r="B57" s="3" t="s">
        <v>33</v>
      </c>
      <c r="C57" s="3">
        <v>1.4550000000000001</v>
      </c>
      <c r="D57" s="3">
        <v>68.641000000000005</v>
      </c>
      <c r="E57" s="3">
        <v>10.593999999999999</v>
      </c>
      <c r="F57" s="3">
        <v>7.7549999999999999</v>
      </c>
      <c r="G57" s="3">
        <v>0.27</v>
      </c>
      <c r="H57" s="3">
        <v>0.82</v>
      </c>
      <c r="I57" s="3">
        <v>87.182000000000002</v>
      </c>
      <c r="J57" s="3">
        <v>160.13745704467354</v>
      </c>
      <c r="K57" s="3">
        <v>33.944726912486708</v>
      </c>
      <c r="L57" s="2"/>
      <c r="M57" s="2"/>
      <c r="N57" s="3">
        <v>1.07</v>
      </c>
      <c r="O57" s="3">
        <v>0.26</v>
      </c>
      <c r="P57" s="3">
        <v>230</v>
      </c>
    </row>
    <row r="58" spans="1:16" ht="19" x14ac:dyDescent="0.25">
      <c r="A58" s="6" t="s">
        <v>11</v>
      </c>
      <c r="B58" s="3" t="s">
        <v>34</v>
      </c>
      <c r="C58" s="3">
        <v>1.587</v>
      </c>
      <c r="D58" s="3">
        <v>79.631</v>
      </c>
      <c r="E58" s="3">
        <v>11.688000000000001</v>
      </c>
      <c r="F58" s="3">
        <v>9.1780000000000008</v>
      </c>
      <c r="G58" s="3">
        <v>0.315</v>
      </c>
      <c r="H58" s="3">
        <v>0.78300000000000003</v>
      </c>
      <c r="I58" s="3">
        <v>91.891999999999996</v>
      </c>
      <c r="J58" s="3">
        <v>172.65280403276623</v>
      </c>
      <c r="K58" s="3">
        <v>34.40871017568535</v>
      </c>
      <c r="N58" s="3">
        <v>0.7</v>
      </c>
      <c r="O58" s="3">
        <v>0.59</v>
      </c>
      <c r="P58" s="3">
        <v>147</v>
      </c>
    </row>
    <row r="59" spans="1:16" ht="19" x14ac:dyDescent="0.25">
      <c r="A59" s="6" t="s">
        <v>11</v>
      </c>
      <c r="B59" s="3" t="s">
        <v>35</v>
      </c>
      <c r="C59" s="3">
        <v>2.1040000000000001</v>
      </c>
      <c r="D59" s="3">
        <v>93.253</v>
      </c>
      <c r="E59" s="3">
        <v>12.455</v>
      </c>
      <c r="F59" s="3">
        <v>9.5739999999999998</v>
      </c>
      <c r="G59" s="3">
        <v>0.28499999999999998</v>
      </c>
      <c r="H59" s="3">
        <v>0.96299999999999997</v>
      </c>
      <c r="I59" s="3">
        <v>115.919</v>
      </c>
      <c r="J59" s="3">
        <v>153.51711026615968</v>
      </c>
      <c r="K59" s="3">
        <v>34.636955379451599</v>
      </c>
      <c r="N59" s="3">
        <v>1.02</v>
      </c>
      <c r="O59" s="3">
        <v>0.25</v>
      </c>
      <c r="P59" s="3">
        <v>163</v>
      </c>
    </row>
    <row r="60" spans="1:16" ht="19" x14ac:dyDescent="0.25">
      <c r="A60" s="6" t="s">
        <v>11</v>
      </c>
      <c r="B60" s="3" t="s">
        <v>36</v>
      </c>
      <c r="C60" s="3">
        <v>1.3720000000000001</v>
      </c>
      <c r="D60" s="3">
        <v>57.395000000000003</v>
      </c>
      <c r="E60" s="3">
        <v>9.9049999999999994</v>
      </c>
      <c r="F60" s="3">
        <v>7.6840000000000002</v>
      </c>
      <c r="G60" s="3">
        <v>0.35799999999999998</v>
      </c>
      <c r="H60" s="3">
        <v>0.78500000000000003</v>
      </c>
      <c r="I60" s="3">
        <v>70.953000000000003</v>
      </c>
      <c r="J60" s="3">
        <v>270.40816326530609</v>
      </c>
      <c r="K60" s="3">
        <v>64.639776984057832</v>
      </c>
      <c r="N60" s="3">
        <v>0.68</v>
      </c>
      <c r="O60" s="3">
        <v>0.33</v>
      </c>
      <c r="P60" s="3">
        <v>198</v>
      </c>
    </row>
    <row r="61" spans="1:16" ht="19" x14ac:dyDescent="0.25">
      <c r="A61" s="6" t="s">
        <v>11</v>
      </c>
      <c r="B61" s="3" t="s">
        <v>37</v>
      </c>
      <c r="C61" s="3">
        <v>1.2709999999999999</v>
      </c>
      <c r="D61" s="3">
        <v>62.07</v>
      </c>
      <c r="E61" s="3">
        <v>10.221</v>
      </c>
      <c r="F61" s="3">
        <v>7.4139999999999997</v>
      </c>
      <c r="G61" s="3">
        <v>0.249</v>
      </c>
      <c r="H61" s="3">
        <v>0.77200000000000002</v>
      </c>
      <c r="I61" s="3">
        <v>73.578999999999994</v>
      </c>
      <c r="J61" s="3">
        <v>177.02596380802518</v>
      </c>
      <c r="K61" s="3">
        <v>36.24939584340261</v>
      </c>
      <c r="N61" s="3">
        <v>0.44</v>
      </c>
      <c r="O61" s="3">
        <v>0.32</v>
      </c>
      <c r="P61" s="3">
        <v>183</v>
      </c>
    </row>
    <row r="62" spans="1:16" x14ac:dyDescent="0.2">
      <c r="A62" s="2" t="s">
        <v>14</v>
      </c>
      <c r="B62" s="3" t="s">
        <v>28</v>
      </c>
      <c r="C62" s="3">
        <v>5.39</v>
      </c>
      <c r="D62" s="3">
        <v>120.83799999999999</v>
      </c>
      <c r="E62" s="3">
        <v>14.183999999999999</v>
      </c>
      <c r="F62" s="3">
        <v>10.002000000000001</v>
      </c>
      <c r="G62" s="3">
        <v>0.30399999999999999</v>
      </c>
      <c r="H62" s="3">
        <v>2.0499999999999998</v>
      </c>
      <c r="I62" s="3">
        <v>134.922</v>
      </c>
      <c r="J62" s="3">
        <v>196.66048237476809</v>
      </c>
      <c r="K62" s="3">
        <v>87.720750095168739</v>
      </c>
      <c r="L62" s="3">
        <v>2.7</v>
      </c>
      <c r="M62" s="3">
        <v>20.3</v>
      </c>
      <c r="O62" s="3"/>
      <c r="P62" s="3"/>
    </row>
    <row r="63" spans="1:16" x14ac:dyDescent="0.2">
      <c r="A63" s="2" t="s">
        <v>14</v>
      </c>
      <c r="B63" s="3" t="s">
        <v>29</v>
      </c>
      <c r="C63" s="3">
        <v>3.0779999999999998</v>
      </c>
      <c r="D63" s="3">
        <v>64.646000000000001</v>
      </c>
      <c r="E63" s="3">
        <v>9.9250000000000007</v>
      </c>
      <c r="F63" s="3">
        <v>8.0129999999999999</v>
      </c>
      <c r="G63" s="3">
        <v>0.54600000000000004</v>
      </c>
      <c r="H63" s="3">
        <v>1.728</v>
      </c>
      <c r="I63" s="3">
        <v>76.992000000000004</v>
      </c>
      <c r="J63" s="3">
        <v>194.60688758934373</v>
      </c>
      <c r="K63" s="3">
        <v>92.65847848281409</v>
      </c>
      <c r="L63" s="3">
        <v>5.4</v>
      </c>
      <c r="M63" s="3">
        <v>40</v>
      </c>
      <c r="O63" s="3"/>
      <c r="P63" s="3"/>
    </row>
    <row r="64" spans="1:16" x14ac:dyDescent="0.2">
      <c r="A64" s="2" t="s">
        <v>14</v>
      </c>
      <c r="B64" s="3" t="s">
        <v>30</v>
      </c>
      <c r="C64" s="3">
        <v>1.968</v>
      </c>
      <c r="D64" s="3">
        <v>45.795000000000002</v>
      </c>
      <c r="E64" s="3">
        <v>8.4260000000000002</v>
      </c>
      <c r="F64" s="3">
        <v>6.5</v>
      </c>
      <c r="G64" s="3">
        <v>0.35699999999999998</v>
      </c>
      <c r="H64" s="3">
        <v>1.381</v>
      </c>
      <c r="I64" s="3">
        <v>51.195</v>
      </c>
      <c r="J64" s="3">
        <v>180.38617886178861</v>
      </c>
      <c r="K64" s="3">
        <v>77.519379844961236</v>
      </c>
      <c r="L64" s="3">
        <v>3.9</v>
      </c>
      <c r="M64" s="3">
        <v>30.4</v>
      </c>
      <c r="O64" s="3"/>
      <c r="P64" s="3"/>
    </row>
    <row r="65" spans="1:16" x14ac:dyDescent="0.2">
      <c r="A65" s="2" t="s">
        <v>14</v>
      </c>
      <c r="B65" s="3" t="s">
        <v>31</v>
      </c>
      <c r="C65" s="3">
        <v>2.456</v>
      </c>
      <c r="D65" s="3">
        <v>74.578999999999994</v>
      </c>
      <c r="E65" s="3">
        <v>10.346</v>
      </c>
      <c r="F65" s="3">
        <v>7.4349999999999996</v>
      </c>
      <c r="G65" s="3">
        <v>0.26500000000000001</v>
      </c>
      <c r="H65" s="3">
        <v>1.5760000000000001</v>
      </c>
      <c r="I65" s="3">
        <v>83.492000000000004</v>
      </c>
      <c r="J65" s="3">
        <v>118.89250814332247</v>
      </c>
      <c r="K65" s="3">
        <v>39.15311280655412</v>
      </c>
      <c r="L65" s="3">
        <v>3.6</v>
      </c>
      <c r="M65" s="3">
        <v>16</v>
      </c>
      <c r="O65" s="3"/>
      <c r="P65" s="3"/>
    </row>
    <row r="66" spans="1:16" x14ac:dyDescent="0.2">
      <c r="A66" s="2" t="s">
        <v>14</v>
      </c>
      <c r="B66" s="3" t="s">
        <v>32</v>
      </c>
      <c r="C66" s="3">
        <v>4.891</v>
      </c>
      <c r="D66" s="3">
        <v>95.075999999999993</v>
      </c>
      <c r="E66" s="3">
        <v>12.303000000000001</v>
      </c>
      <c r="F66" s="3">
        <v>8.85</v>
      </c>
      <c r="G66" s="3">
        <v>0.309</v>
      </c>
      <c r="H66" s="3">
        <v>2.0760000000000001</v>
      </c>
      <c r="I66" s="3">
        <v>111.318</v>
      </c>
      <c r="J66" s="3">
        <v>235.94356982212227</v>
      </c>
      <c r="K66" s="3">
        <v>121.37658294417098</v>
      </c>
      <c r="L66" s="3">
        <v>3.7</v>
      </c>
      <c r="M66" s="3">
        <v>31</v>
      </c>
      <c r="O66" s="3"/>
      <c r="P66" s="3"/>
    </row>
    <row r="67" spans="1:16" x14ac:dyDescent="0.2">
      <c r="A67" s="2" t="s">
        <v>14</v>
      </c>
      <c r="B67" s="3" t="s">
        <v>33</v>
      </c>
      <c r="C67" s="3">
        <v>1.891</v>
      </c>
      <c r="D67" s="3">
        <v>26.384</v>
      </c>
      <c r="E67" s="3">
        <v>6.032</v>
      </c>
      <c r="F67" s="3">
        <v>4.774</v>
      </c>
      <c r="G67" s="3">
        <v>0.29399999999999998</v>
      </c>
      <c r="H67" s="3">
        <v>1.51</v>
      </c>
      <c r="I67" s="3">
        <v>28.077000000000002</v>
      </c>
      <c r="J67" s="3">
        <v>137.49338974087783</v>
      </c>
      <c r="K67" s="3">
        <v>98.544572468162528</v>
      </c>
      <c r="L67" s="2"/>
      <c r="M67" s="2"/>
      <c r="N67" s="3">
        <v>1.18</v>
      </c>
      <c r="O67" s="3">
        <v>0.95</v>
      </c>
      <c r="P67" s="3">
        <v>413</v>
      </c>
    </row>
    <row r="68" spans="1:16" x14ac:dyDescent="0.2">
      <c r="A68" s="2" t="s">
        <v>14</v>
      </c>
      <c r="B68" s="3" t="s">
        <v>34</v>
      </c>
      <c r="C68" s="3">
        <v>1.242</v>
      </c>
      <c r="D68" s="3">
        <v>46.317999999999998</v>
      </c>
      <c r="E68" s="3">
        <v>7.9470000000000001</v>
      </c>
      <c r="F68" s="3">
        <v>6.7649999999999997</v>
      </c>
      <c r="G68" s="3">
        <v>0.32400000000000001</v>
      </c>
      <c r="H68" s="3">
        <v>1.2689999999999999</v>
      </c>
      <c r="I68" s="3">
        <v>51.042999999999999</v>
      </c>
      <c r="J68" s="3">
        <v>140.09661835748793</v>
      </c>
      <c r="K68" s="3">
        <v>37.566388876894507</v>
      </c>
      <c r="N68" s="3">
        <v>0.86</v>
      </c>
      <c r="O68" s="3">
        <v>0.5</v>
      </c>
      <c r="P68" s="3">
        <v>134</v>
      </c>
    </row>
    <row r="69" spans="1:16" x14ac:dyDescent="0.2">
      <c r="A69" s="2" t="s">
        <v>14</v>
      </c>
      <c r="B69" s="3" t="s">
        <v>35</v>
      </c>
      <c r="C69" s="3">
        <v>1.1319999999999999</v>
      </c>
      <c r="D69" s="3">
        <v>33.845999999999997</v>
      </c>
      <c r="E69" s="3">
        <v>6.633</v>
      </c>
      <c r="F69" s="3">
        <v>5.6260000000000003</v>
      </c>
      <c r="G69" s="3">
        <v>0.309</v>
      </c>
      <c r="H69" s="3">
        <v>0.997</v>
      </c>
      <c r="I69" s="3">
        <v>37.481999999999999</v>
      </c>
      <c r="J69" s="3">
        <v>176.67844522968198</v>
      </c>
      <c r="K69" s="3">
        <v>59.09117768717131</v>
      </c>
      <c r="N69" s="3">
        <v>1.03</v>
      </c>
      <c r="O69" s="3">
        <v>0.61</v>
      </c>
      <c r="P69" s="3">
        <v>118</v>
      </c>
    </row>
    <row r="70" spans="1:16" x14ac:dyDescent="0.2">
      <c r="A70" s="2" t="s">
        <v>14</v>
      </c>
      <c r="B70" s="3" t="s">
        <v>36</v>
      </c>
      <c r="C70" s="3">
        <v>1.1759999999999999</v>
      </c>
      <c r="D70" s="3">
        <v>32.633000000000003</v>
      </c>
      <c r="E70" s="3">
        <v>6.6859999999999999</v>
      </c>
      <c r="F70" s="3">
        <v>5.8490000000000002</v>
      </c>
      <c r="G70" s="3">
        <v>0.27700000000000002</v>
      </c>
      <c r="H70" s="3">
        <v>0.98399999999999999</v>
      </c>
      <c r="I70" s="3">
        <v>36.409999999999997</v>
      </c>
      <c r="J70" s="3">
        <v>201.53061224489798</v>
      </c>
      <c r="K70" s="3">
        <v>72.625869518585475</v>
      </c>
      <c r="N70" s="3">
        <v>1.31</v>
      </c>
      <c r="O70" s="3">
        <v>0.51</v>
      </c>
      <c r="P70" s="3">
        <v>336</v>
      </c>
    </row>
    <row r="71" spans="1:16" x14ac:dyDescent="0.2">
      <c r="A71" s="2" t="s">
        <v>14</v>
      </c>
      <c r="B71" s="3" t="s">
        <v>37</v>
      </c>
      <c r="C71" s="3">
        <v>0.75800000000000001</v>
      </c>
      <c r="D71" s="3">
        <v>19.646000000000001</v>
      </c>
      <c r="E71" s="3">
        <v>5.1180000000000003</v>
      </c>
      <c r="F71" s="3">
        <v>4.2560000000000002</v>
      </c>
      <c r="G71" s="3">
        <v>0.26300000000000001</v>
      </c>
      <c r="H71" s="3">
        <v>0.58399999999999996</v>
      </c>
      <c r="I71" s="3">
        <v>21.655999999999999</v>
      </c>
      <c r="J71" s="3">
        <v>153.03430079155672</v>
      </c>
      <c r="K71" s="3">
        <v>59.045098238827237</v>
      </c>
      <c r="N71" s="3">
        <v>2.16</v>
      </c>
      <c r="O71" s="3">
        <v>0.32</v>
      </c>
      <c r="P71" s="3">
        <v>259</v>
      </c>
    </row>
    <row r="72" spans="1:16" x14ac:dyDescent="0.2">
      <c r="A72" s="2" t="s">
        <v>27</v>
      </c>
      <c r="B72" s="3" t="s">
        <v>28</v>
      </c>
      <c r="C72" s="3">
        <v>0.10299999999999999</v>
      </c>
      <c r="D72" s="3">
        <v>2.609</v>
      </c>
      <c r="E72" s="3">
        <v>1.9370000000000001</v>
      </c>
      <c r="F72" s="3">
        <v>3.734</v>
      </c>
      <c r="G72" s="3">
        <v>0.45200000000000001</v>
      </c>
      <c r="H72" s="3">
        <v>0.83199999999999996</v>
      </c>
      <c r="I72" s="3">
        <v>6.306</v>
      </c>
      <c r="J72" s="3">
        <f t="shared" ref="J72:J81" si="4">G72/H72</f>
        <v>0.54326923076923084</v>
      </c>
      <c r="K72">
        <f t="shared" ref="K72:K81" si="5">F72/E72</f>
        <v>1.9277232834279814</v>
      </c>
      <c r="L72" s="3">
        <v>8</v>
      </c>
      <c r="M72" s="3">
        <v>13.3</v>
      </c>
      <c r="O72" s="3"/>
      <c r="P72" s="3"/>
    </row>
    <row r="73" spans="1:16" x14ac:dyDescent="0.2">
      <c r="A73" s="2" t="s">
        <v>27</v>
      </c>
      <c r="B73" s="3" t="s">
        <v>29</v>
      </c>
      <c r="C73" s="3">
        <v>0.11899999999999999</v>
      </c>
      <c r="D73" s="3">
        <v>3.3650000000000002</v>
      </c>
      <c r="E73" s="3">
        <v>1.8580000000000001</v>
      </c>
      <c r="F73" s="3">
        <v>2.5379999999999998</v>
      </c>
      <c r="G73" s="3">
        <v>0.443</v>
      </c>
      <c r="H73" s="3">
        <v>0.75800000000000001</v>
      </c>
      <c r="I73" s="3">
        <v>5.2649999999999997</v>
      </c>
      <c r="J73" s="3">
        <f t="shared" si="4"/>
        <v>0.58443271767810023</v>
      </c>
      <c r="K73">
        <f t="shared" si="5"/>
        <v>1.3659849300322926</v>
      </c>
      <c r="L73" s="3">
        <v>11.6</v>
      </c>
      <c r="M73" s="3">
        <v>33.28</v>
      </c>
      <c r="O73" s="3"/>
      <c r="P73" s="3"/>
    </row>
    <row r="74" spans="1:16" x14ac:dyDescent="0.2">
      <c r="A74" s="2" t="s">
        <v>27</v>
      </c>
      <c r="B74" s="3" t="s">
        <v>30</v>
      </c>
      <c r="C74" s="3">
        <v>0.13400000000000001</v>
      </c>
      <c r="D74" s="3">
        <v>3.484</v>
      </c>
      <c r="E74" s="3">
        <v>1.7589999999999999</v>
      </c>
      <c r="F74" s="3">
        <v>2.6030000000000002</v>
      </c>
      <c r="G74" s="3">
        <v>0.44600000000000001</v>
      </c>
      <c r="H74" s="3">
        <v>0.77800000000000002</v>
      </c>
      <c r="I74" s="3">
        <v>5.1760000000000002</v>
      </c>
      <c r="J74" s="3">
        <f t="shared" si="4"/>
        <v>0.57326478149100257</v>
      </c>
      <c r="K74">
        <f t="shared" si="5"/>
        <v>1.479818078453667</v>
      </c>
      <c r="L74" s="3">
        <v>3.5</v>
      </c>
      <c r="M74" s="3">
        <v>25.8</v>
      </c>
      <c r="O74" s="3"/>
      <c r="P74" s="3"/>
    </row>
    <row r="75" spans="1:16" x14ac:dyDescent="0.2">
      <c r="A75" s="2" t="s">
        <v>27</v>
      </c>
      <c r="B75" s="3" t="s">
        <v>31</v>
      </c>
      <c r="C75" s="3">
        <v>0.11600000000000001</v>
      </c>
      <c r="D75" s="3">
        <v>2.972</v>
      </c>
      <c r="E75" s="3">
        <v>1.9350000000000001</v>
      </c>
      <c r="F75" s="3">
        <v>2.2999999999999998</v>
      </c>
      <c r="G75" s="3">
        <v>0.40300000000000002</v>
      </c>
      <c r="H75" s="3">
        <v>0.67300000000000004</v>
      </c>
      <c r="I75" s="3">
        <v>4.1399999999999997</v>
      </c>
      <c r="J75" s="3">
        <f t="shared" si="4"/>
        <v>0.59881129271916789</v>
      </c>
      <c r="K75">
        <f t="shared" si="5"/>
        <v>1.1886304909560723</v>
      </c>
      <c r="L75" s="3">
        <v>2.7</v>
      </c>
      <c r="M75" s="3">
        <v>18.3</v>
      </c>
      <c r="O75" s="3"/>
      <c r="P75" s="3"/>
    </row>
    <row r="76" spans="1:16" x14ac:dyDescent="0.2">
      <c r="A76" s="2" t="s">
        <v>27</v>
      </c>
      <c r="B76" s="3" t="s">
        <v>32</v>
      </c>
      <c r="C76" s="3">
        <v>0.106</v>
      </c>
      <c r="D76" s="3">
        <v>3.117</v>
      </c>
      <c r="E76" s="3">
        <v>1.804</v>
      </c>
      <c r="F76" s="3">
        <v>2.613</v>
      </c>
      <c r="G76" s="3">
        <v>0.34899999999999998</v>
      </c>
      <c r="H76" s="3">
        <v>0.626</v>
      </c>
      <c r="I76" s="3">
        <v>4.343</v>
      </c>
      <c r="J76" s="3">
        <f t="shared" si="4"/>
        <v>0.55750798722044725</v>
      </c>
      <c r="K76">
        <f t="shared" si="5"/>
        <v>1.4484478935698448</v>
      </c>
      <c r="L76" s="3">
        <v>8.9</v>
      </c>
      <c r="M76" s="3">
        <v>20</v>
      </c>
      <c r="O76" s="3"/>
      <c r="P76" s="3"/>
    </row>
    <row r="77" spans="1:16" x14ac:dyDescent="0.2">
      <c r="A77" s="2" t="s">
        <v>27</v>
      </c>
      <c r="B77" s="3" t="s">
        <v>33</v>
      </c>
      <c r="C77" s="3">
        <v>0.255</v>
      </c>
      <c r="D77" s="3">
        <v>5.0270000000000001</v>
      </c>
      <c r="E77" s="3">
        <v>2.1269999999999998</v>
      </c>
      <c r="F77" s="3">
        <v>3.8340000000000001</v>
      </c>
      <c r="G77" s="3">
        <v>0.374</v>
      </c>
      <c r="H77" s="3">
        <v>0.73499999999999999</v>
      </c>
      <c r="I77" s="3">
        <v>8.3629999999999995</v>
      </c>
      <c r="J77" s="3">
        <f t="shared" si="4"/>
        <v>0.50884353741496602</v>
      </c>
      <c r="K77">
        <f t="shared" si="5"/>
        <v>1.8025387870239777</v>
      </c>
      <c r="L77" s="2"/>
      <c r="M77" s="2"/>
      <c r="N77" s="3">
        <v>0.56000000000000005</v>
      </c>
      <c r="O77" s="3"/>
      <c r="P77" s="3"/>
    </row>
    <row r="78" spans="1:16" x14ac:dyDescent="0.2">
      <c r="A78" s="2" t="s">
        <v>27</v>
      </c>
      <c r="B78" s="3" t="s">
        <v>34</v>
      </c>
      <c r="C78" s="3">
        <v>0.154</v>
      </c>
      <c r="D78" s="3">
        <v>6.6459999999999999</v>
      </c>
      <c r="E78" s="3">
        <v>3.6640000000000001</v>
      </c>
      <c r="F78" s="3">
        <v>4.4160000000000004</v>
      </c>
      <c r="G78" s="3">
        <v>0.41899999999999998</v>
      </c>
      <c r="H78" s="3">
        <v>0.82099999999999995</v>
      </c>
      <c r="I78" s="3">
        <v>16.603999999999999</v>
      </c>
      <c r="J78" s="3">
        <f t="shared" si="4"/>
        <v>0.510353227771011</v>
      </c>
      <c r="K78">
        <f t="shared" si="5"/>
        <v>1.2052401746724892</v>
      </c>
      <c r="N78" s="3">
        <v>0.8</v>
      </c>
      <c r="O78" s="3"/>
      <c r="P78" s="3"/>
    </row>
    <row r="79" spans="1:16" x14ac:dyDescent="0.2">
      <c r="A79" s="2" t="s">
        <v>27</v>
      </c>
      <c r="B79" s="3" t="s">
        <v>35</v>
      </c>
      <c r="C79" s="3">
        <v>0.248</v>
      </c>
      <c r="D79" s="3">
        <v>6.5519999999999996</v>
      </c>
      <c r="E79" s="3">
        <v>3.1669999999999998</v>
      </c>
      <c r="F79" s="3">
        <v>4.4020000000000001</v>
      </c>
      <c r="G79" s="3">
        <v>0.52100000000000002</v>
      </c>
      <c r="H79" s="3">
        <v>0.76300000000000001</v>
      </c>
      <c r="I79" s="3">
        <v>11.624000000000001</v>
      </c>
      <c r="J79" s="3">
        <f t="shared" si="4"/>
        <v>0.68283093053735255</v>
      </c>
      <c r="K79">
        <f t="shared" si="5"/>
        <v>1.3899589516892961</v>
      </c>
      <c r="N79" s="3">
        <v>0.59</v>
      </c>
      <c r="O79" s="3"/>
      <c r="P79" s="3"/>
    </row>
    <row r="80" spans="1:16" x14ac:dyDescent="0.2">
      <c r="A80" s="2" t="s">
        <v>27</v>
      </c>
      <c r="B80" s="3" t="s">
        <v>36</v>
      </c>
      <c r="C80" s="3">
        <v>0.108</v>
      </c>
      <c r="D80" s="3">
        <v>3.6589999999999998</v>
      </c>
      <c r="E80" s="3">
        <v>1.458</v>
      </c>
      <c r="F80" s="3">
        <v>2.4470000000000001</v>
      </c>
      <c r="G80" s="3">
        <v>0.47799999999999998</v>
      </c>
      <c r="H80" s="3">
        <v>0.78200000000000003</v>
      </c>
      <c r="I80" s="3">
        <v>6.9649999999999999</v>
      </c>
      <c r="J80" s="3">
        <f t="shared" si="4"/>
        <v>0.61125319693094626</v>
      </c>
      <c r="K80">
        <f t="shared" si="5"/>
        <v>1.6783264746227711</v>
      </c>
      <c r="N80" s="3">
        <v>0.44</v>
      </c>
      <c r="O80" s="3"/>
      <c r="P80" s="3"/>
    </row>
    <row r="81" spans="1:16" x14ac:dyDescent="0.2">
      <c r="A81" s="2" t="s">
        <v>27</v>
      </c>
      <c r="B81" s="3" t="s">
        <v>37</v>
      </c>
      <c r="C81" s="3">
        <v>0.123</v>
      </c>
      <c r="D81" s="3">
        <v>5.5970000000000004</v>
      </c>
      <c r="E81" s="3">
        <v>2.4369999999999998</v>
      </c>
      <c r="F81" s="3">
        <v>4.0039999999999996</v>
      </c>
      <c r="G81" s="3">
        <v>0.45900000000000002</v>
      </c>
      <c r="H81" s="3">
        <v>0.73199999999999998</v>
      </c>
      <c r="I81" s="3">
        <v>9.673</v>
      </c>
      <c r="J81" s="3">
        <f t="shared" si="4"/>
        <v>0.62704918032786894</v>
      </c>
      <c r="K81">
        <f t="shared" si="5"/>
        <v>1.6430036930652441</v>
      </c>
      <c r="N81" s="3">
        <v>0.67</v>
      </c>
      <c r="O81" s="3"/>
      <c r="P81" s="3"/>
    </row>
    <row r="82" spans="1:16" x14ac:dyDescent="0.2">
      <c r="A82" s="3" t="s">
        <v>38</v>
      </c>
      <c r="B82" s="3" t="s">
        <v>28</v>
      </c>
      <c r="C82" s="3">
        <v>0.10299999999999999</v>
      </c>
      <c r="D82" s="3">
        <v>10.339</v>
      </c>
      <c r="E82" s="3">
        <v>4.2270000000000003</v>
      </c>
      <c r="F82" s="3">
        <v>4.8230000000000004</v>
      </c>
      <c r="G82" s="3">
        <v>0.45200000000000001</v>
      </c>
      <c r="H82" s="3">
        <v>0.83199999999999996</v>
      </c>
      <c r="I82" s="3">
        <v>22.091999999999999</v>
      </c>
      <c r="J82" s="3">
        <v>660.19417475728164</v>
      </c>
      <c r="K82" s="3">
        <v>65.77038398297708</v>
      </c>
      <c r="L82" s="3">
        <v>2.4</v>
      </c>
      <c r="M82" s="3">
        <v>7</v>
      </c>
      <c r="O82" s="3"/>
      <c r="P82" s="3"/>
    </row>
    <row r="83" spans="1:16" x14ac:dyDescent="0.2">
      <c r="A83" s="3" t="s">
        <v>38</v>
      </c>
      <c r="B83" s="3" t="s">
        <v>29</v>
      </c>
      <c r="C83" s="3">
        <v>0.11899999999999999</v>
      </c>
      <c r="D83" s="3">
        <v>14.632</v>
      </c>
      <c r="E83" s="3">
        <v>4.4400000000000004</v>
      </c>
      <c r="F83" s="3">
        <v>6.0270000000000001</v>
      </c>
      <c r="G83" s="3">
        <v>0.443</v>
      </c>
      <c r="H83" s="3">
        <v>0.78500000000000003</v>
      </c>
      <c r="I83" s="3">
        <v>23.645</v>
      </c>
      <c r="J83" s="3">
        <v>798.31932773109247</v>
      </c>
      <c r="K83" s="3">
        <v>64.926189174412244</v>
      </c>
      <c r="L83" s="3">
        <v>3.1</v>
      </c>
      <c r="M83" s="3">
        <v>8.6</v>
      </c>
      <c r="O83" s="3"/>
      <c r="P83" s="3"/>
    </row>
    <row r="84" spans="1:16" x14ac:dyDescent="0.2">
      <c r="A84" s="3" t="s">
        <v>38</v>
      </c>
      <c r="B84" s="3" t="s">
        <v>30</v>
      </c>
      <c r="C84" s="3">
        <v>0.13400000000000001</v>
      </c>
      <c r="D84" s="3">
        <v>11.44</v>
      </c>
      <c r="E84" s="3">
        <v>3.544</v>
      </c>
      <c r="F84" s="3">
        <v>5.367</v>
      </c>
      <c r="G84" s="3">
        <v>0.44600000000000001</v>
      </c>
      <c r="H84" s="3">
        <v>0.77800000000000002</v>
      </c>
      <c r="I84" s="3">
        <v>19.032</v>
      </c>
      <c r="J84" s="3">
        <v>723.88059701492534</v>
      </c>
      <c r="K84" s="3">
        <v>84.790209790209786</v>
      </c>
      <c r="L84" s="3">
        <v>6.12</v>
      </c>
      <c r="M84" s="3">
        <v>21</v>
      </c>
      <c r="O84" s="3"/>
      <c r="P84" s="3"/>
    </row>
    <row r="85" spans="1:16" x14ac:dyDescent="0.2">
      <c r="A85" s="3" t="s">
        <v>38</v>
      </c>
      <c r="B85" s="3" t="s">
        <v>31</v>
      </c>
      <c r="C85" s="3">
        <v>0.11600000000000001</v>
      </c>
      <c r="D85" s="3">
        <v>7.923</v>
      </c>
      <c r="E85" s="3">
        <v>2.84</v>
      </c>
      <c r="F85" s="3">
        <v>5.3710000000000004</v>
      </c>
      <c r="G85" s="3">
        <v>0.40300000000000002</v>
      </c>
      <c r="H85" s="3">
        <v>0.67300000000000004</v>
      </c>
      <c r="I85" s="3">
        <v>14.679</v>
      </c>
      <c r="J85" s="3">
        <v>568.9655172413793</v>
      </c>
      <c r="K85" s="3">
        <v>83.301779628928443</v>
      </c>
      <c r="L85" s="3">
        <v>2</v>
      </c>
      <c r="M85" s="3">
        <v>10.9</v>
      </c>
      <c r="O85" s="3"/>
      <c r="P85" s="3"/>
    </row>
    <row r="86" spans="1:16" x14ac:dyDescent="0.2">
      <c r="A86" s="3" t="s">
        <v>38</v>
      </c>
      <c r="B86" s="3" t="s">
        <v>32</v>
      </c>
      <c r="C86" s="3">
        <v>0.106</v>
      </c>
      <c r="D86" s="3">
        <v>8.6989999999999998</v>
      </c>
      <c r="E86" s="3">
        <v>3.91</v>
      </c>
      <c r="F86" s="3">
        <v>3.9220000000000002</v>
      </c>
      <c r="G86" s="3">
        <v>0.34899999999999998</v>
      </c>
      <c r="H86" s="3">
        <v>0.626</v>
      </c>
      <c r="I86" s="3">
        <v>16.475000000000001</v>
      </c>
      <c r="J86" s="3">
        <v>358.49056603773585</v>
      </c>
      <c r="K86" s="3">
        <v>43.683181974939643</v>
      </c>
      <c r="L86" s="3">
        <v>4.7</v>
      </c>
      <c r="M86" s="3">
        <v>12.4</v>
      </c>
      <c r="O86" s="3"/>
      <c r="P86" s="3"/>
    </row>
    <row r="87" spans="1:16" x14ac:dyDescent="0.2">
      <c r="A87" s="3" t="s">
        <v>38</v>
      </c>
      <c r="B87" s="3" t="s">
        <v>33</v>
      </c>
      <c r="C87" s="3">
        <v>0.255</v>
      </c>
      <c r="D87" s="3">
        <v>8.3829999999999991</v>
      </c>
      <c r="E87" s="3">
        <v>3.3460000000000001</v>
      </c>
      <c r="F87" s="3">
        <v>3.9430000000000001</v>
      </c>
      <c r="G87" s="3">
        <v>0.374</v>
      </c>
      <c r="H87" s="3">
        <v>0.73399999999999999</v>
      </c>
      <c r="I87" s="3">
        <v>16.334</v>
      </c>
      <c r="J87" s="3">
        <v>141.1764705882353</v>
      </c>
      <c r="K87" s="3">
        <v>42.944053441488727</v>
      </c>
      <c r="L87" s="2"/>
      <c r="M87" s="2"/>
      <c r="N87" s="3">
        <v>0.84</v>
      </c>
      <c r="O87" s="3"/>
      <c r="P87" s="3"/>
    </row>
    <row r="88" spans="1:16" x14ac:dyDescent="0.2">
      <c r="A88" s="3" t="s">
        <v>38</v>
      </c>
      <c r="B88" s="3" t="s">
        <v>34</v>
      </c>
      <c r="C88" s="3">
        <v>0.154</v>
      </c>
      <c r="D88" s="3">
        <v>4.08</v>
      </c>
      <c r="E88" s="3">
        <v>2.6880000000000002</v>
      </c>
      <c r="F88" s="3">
        <v>2.996</v>
      </c>
      <c r="G88" s="3">
        <v>0.41899999999999998</v>
      </c>
      <c r="H88" s="3">
        <v>0.82099999999999995</v>
      </c>
      <c r="I88" s="3">
        <v>9.2479999999999993</v>
      </c>
      <c r="J88" s="3">
        <v>142.85714285714286</v>
      </c>
      <c r="K88" s="3">
        <v>53.921568627450974</v>
      </c>
      <c r="N88" s="3">
        <v>1.2</v>
      </c>
      <c r="O88" s="3"/>
      <c r="P88" s="3"/>
    </row>
    <row r="89" spans="1:16" x14ac:dyDescent="0.2">
      <c r="A89" s="3" t="s">
        <v>38</v>
      </c>
      <c r="B89" s="3" t="s">
        <v>35</v>
      </c>
      <c r="C89" s="3">
        <v>0.248</v>
      </c>
      <c r="D89" s="3">
        <v>4.1100000000000003</v>
      </c>
      <c r="E89" s="3">
        <v>2.2829999999999999</v>
      </c>
      <c r="F89" s="3">
        <v>3.0529999999999999</v>
      </c>
      <c r="G89" s="3">
        <v>0.52100000000000002</v>
      </c>
      <c r="H89" s="3">
        <v>0.76300000000000001</v>
      </c>
      <c r="I89" s="3">
        <v>6.9320000000000004</v>
      </c>
      <c r="J89" s="3">
        <v>193.54838709677421</v>
      </c>
      <c r="K89" s="3">
        <v>116.7883211678832</v>
      </c>
      <c r="N89" s="3">
        <v>1.1000000000000001</v>
      </c>
      <c r="O89" s="3"/>
      <c r="P89" s="3"/>
    </row>
    <row r="90" spans="1:16" x14ac:dyDescent="0.2">
      <c r="A90" s="2" t="s">
        <v>24</v>
      </c>
      <c r="B90" s="3" t="s">
        <v>28</v>
      </c>
      <c r="C90" s="3">
        <v>0.35</v>
      </c>
      <c r="D90" s="3">
        <v>12.416</v>
      </c>
      <c r="E90" s="3">
        <v>3.2909999999999999</v>
      </c>
      <c r="F90" s="3">
        <v>6.1310000000000002</v>
      </c>
      <c r="G90" s="3">
        <v>0.28299999999999997</v>
      </c>
      <c r="H90" s="3">
        <v>1.3320000000000001</v>
      </c>
      <c r="I90" s="3">
        <v>18.11</v>
      </c>
      <c r="J90" s="3">
        <v>200</v>
      </c>
      <c r="K90" s="3">
        <v>56.378865979381445</v>
      </c>
      <c r="L90" s="3">
        <v>1</v>
      </c>
      <c r="M90" s="3">
        <v>17</v>
      </c>
      <c r="O90" s="3"/>
      <c r="P90" s="3"/>
    </row>
    <row r="91" spans="1:16" x14ac:dyDescent="0.2">
      <c r="A91" s="2" t="s">
        <v>24</v>
      </c>
      <c r="B91" s="3" t="s">
        <v>29</v>
      </c>
      <c r="C91" s="3">
        <v>0.36499999999999999</v>
      </c>
      <c r="D91" s="3">
        <v>13.68</v>
      </c>
      <c r="E91" s="3">
        <v>2.9380000000000002</v>
      </c>
      <c r="F91" s="3">
        <v>6.7060000000000004</v>
      </c>
      <c r="G91" s="3">
        <v>0.248</v>
      </c>
      <c r="H91" s="3">
        <v>0.94</v>
      </c>
      <c r="I91" s="3">
        <v>19.091000000000001</v>
      </c>
      <c r="J91" s="3">
        <v>183.56164383561645</v>
      </c>
      <c r="K91" s="3">
        <v>48.976608187134502</v>
      </c>
      <c r="L91" s="3">
        <v>4.2</v>
      </c>
      <c r="M91" s="3">
        <v>12.3</v>
      </c>
      <c r="O91" s="3"/>
      <c r="P91" s="3"/>
    </row>
    <row r="92" spans="1:16" x14ac:dyDescent="0.2">
      <c r="A92" s="2" t="s">
        <v>24</v>
      </c>
      <c r="B92" s="3" t="s">
        <v>30</v>
      </c>
      <c r="C92" s="3">
        <v>0.76800000000000002</v>
      </c>
      <c r="D92" s="3">
        <v>26.17</v>
      </c>
      <c r="E92" s="3">
        <v>5.0190000000000001</v>
      </c>
      <c r="F92" s="3">
        <v>6.9429999999999996</v>
      </c>
      <c r="G92" s="3">
        <v>0.2</v>
      </c>
      <c r="H92" s="3">
        <v>0.65700000000000003</v>
      </c>
      <c r="I92" s="3">
        <v>29.744</v>
      </c>
      <c r="J92" s="3">
        <v>126.30208333333333</v>
      </c>
      <c r="K92" s="3">
        <v>37.06534199465036</v>
      </c>
      <c r="L92" s="3">
        <v>4</v>
      </c>
      <c r="M92" s="3">
        <v>18.7</v>
      </c>
      <c r="O92" s="3"/>
      <c r="P92" s="3"/>
    </row>
    <row r="93" spans="1:16" x14ac:dyDescent="0.2">
      <c r="A93" s="2" t="s">
        <v>24</v>
      </c>
      <c r="B93" s="3" t="s">
        <v>31</v>
      </c>
      <c r="C93" s="3">
        <v>0.27700000000000002</v>
      </c>
      <c r="D93" s="3">
        <v>11.419</v>
      </c>
      <c r="E93" s="3">
        <v>3.19</v>
      </c>
      <c r="F93" s="3">
        <v>5.524</v>
      </c>
      <c r="G93" s="3">
        <v>0.215</v>
      </c>
      <c r="H93" s="3">
        <v>0.878</v>
      </c>
      <c r="I93" s="3">
        <v>14.84</v>
      </c>
      <c r="J93" s="3">
        <v>187.72563176895306</v>
      </c>
      <c r="K93" s="3">
        <v>45.538138190734735</v>
      </c>
      <c r="L93" s="3">
        <v>4.9000000000000004</v>
      </c>
      <c r="M93" s="3">
        <v>17.5</v>
      </c>
      <c r="O93" s="3"/>
      <c r="P93" s="3"/>
    </row>
    <row r="94" spans="1:16" x14ac:dyDescent="0.2">
      <c r="A94" s="2" t="s">
        <v>24</v>
      </c>
      <c r="B94" s="3" t="s">
        <v>32</v>
      </c>
      <c r="C94" s="3">
        <v>0.40500000000000003</v>
      </c>
      <c r="D94" s="3">
        <v>13.852</v>
      </c>
      <c r="E94" s="3">
        <v>3.5569999999999999</v>
      </c>
      <c r="F94" s="3">
        <v>4.9119999999999999</v>
      </c>
      <c r="G94" s="3">
        <v>0.19900000000000001</v>
      </c>
      <c r="H94" s="3">
        <v>0.61499999999999999</v>
      </c>
      <c r="I94" s="3">
        <v>15.286</v>
      </c>
      <c r="J94" s="3">
        <v>138.27160493827159</v>
      </c>
      <c r="K94" s="3">
        <v>40.427375108287613</v>
      </c>
      <c r="L94" s="3">
        <v>5</v>
      </c>
      <c r="M94" s="3">
        <v>15.2</v>
      </c>
      <c r="O94" s="3"/>
      <c r="P94" s="3"/>
    </row>
    <row r="95" spans="1:16" x14ac:dyDescent="0.2">
      <c r="A95" s="2" t="s">
        <v>24</v>
      </c>
      <c r="B95" s="3" t="s">
        <v>33</v>
      </c>
      <c r="C95" s="3">
        <v>0.58699999999999997</v>
      </c>
      <c r="D95" s="3">
        <v>20.332999999999998</v>
      </c>
      <c r="E95" s="3">
        <v>4.6040000000000001</v>
      </c>
      <c r="F95" s="3">
        <v>5.9240000000000004</v>
      </c>
      <c r="G95" s="3">
        <v>0.223</v>
      </c>
      <c r="H95" s="3">
        <v>0.92200000000000004</v>
      </c>
      <c r="I95" s="3">
        <v>22.966000000000001</v>
      </c>
      <c r="J95" s="3">
        <v>143.10051107325384</v>
      </c>
      <c r="K95" s="3">
        <v>41.312152658240301</v>
      </c>
      <c r="L95" s="2"/>
      <c r="M95" s="2"/>
      <c r="N95" s="3">
        <v>2.8</v>
      </c>
      <c r="O95" s="3">
        <v>0.77</v>
      </c>
      <c r="P95" s="3">
        <v>336</v>
      </c>
    </row>
    <row r="96" spans="1:16" x14ac:dyDescent="0.2">
      <c r="A96" s="2" t="s">
        <v>24</v>
      </c>
      <c r="B96" s="3" t="s">
        <v>34</v>
      </c>
      <c r="C96" s="3">
        <v>0.754</v>
      </c>
      <c r="D96" s="3">
        <v>29.49</v>
      </c>
      <c r="E96" s="3">
        <v>5.2210000000000001</v>
      </c>
      <c r="F96" s="3">
        <v>7.8170000000000002</v>
      </c>
      <c r="G96" s="3">
        <v>0.27800000000000002</v>
      </c>
      <c r="H96" s="3">
        <v>1.0449999999999999</v>
      </c>
      <c r="I96" s="3">
        <v>35.658000000000001</v>
      </c>
      <c r="J96" s="3">
        <v>153.84615384615384</v>
      </c>
      <c r="K96" s="3">
        <v>39.335367921329272</v>
      </c>
      <c r="N96" s="3">
        <v>3</v>
      </c>
      <c r="O96" s="3">
        <v>0.81</v>
      </c>
      <c r="P96" s="3">
        <v>335</v>
      </c>
    </row>
    <row r="97" spans="1:16" x14ac:dyDescent="0.2">
      <c r="A97" s="2" t="s">
        <v>24</v>
      </c>
      <c r="B97" s="3" t="s">
        <v>35</v>
      </c>
      <c r="C97" s="3">
        <v>0.29599999999999999</v>
      </c>
      <c r="D97" s="3">
        <v>10.965999999999999</v>
      </c>
      <c r="E97" s="3">
        <v>2.7850000000000001</v>
      </c>
      <c r="F97" s="3">
        <v>4.8159999999999998</v>
      </c>
      <c r="G97" s="3">
        <v>0.25700000000000001</v>
      </c>
      <c r="H97" s="3">
        <v>0.91400000000000003</v>
      </c>
      <c r="I97" s="3">
        <v>13.917999999999999</v>
      </c>
      <c r="J97" s="3">
        <v>199.32432432432432</v>
      </c>
      <c r="K97" s="3">
        <v>53.802662775852639</v>
      </c>
      <c r="N97" s="3">
        <v>0.84</v>
      </c>
      <c r="O97" s="3">
        <v>0.69</v>
      </c>
      <c r="P97" s="3">
        <v>612</v>
      </c>
    </row>
    <row r="98" spans="1:16" x14ac:dyDescent="0.2">
      <c r="A98" s="2" t="s">
        <v>24</v>
      </c>
      <c r="B98" s="3" t="s">
        <v>36</v>
      </c>
      <c r="C98" s="3">
        <v>0.26900000000000002</v>
      </c>
      <c r="D98" s="3">
        <v>10.837</v>
      </c>
      <c r="E98" s="3">
        <v>3.1539999999999999</v>
      </c>
      <c r="F98" s="3">
        <v>5.4260000000000002</v>
      </c>
      <c r="G98" s="3">
        <v>0.22600000000000001</v>
      </c>
      <c r="H98" s="3">
        <v>0.91700000000000004</v>
      </c>
      <c r="I98" s="3">
        <v>14.78</v>
      </c>
      <c r="J98" s="3">
        <v>189.59107806691449</v>
      </c>
      <c r="K98" s="3">
        <v>47.06099474024176</v>
      </c>
      <c r="N98" s="3">
        <v>0.93</v>
      </c>
      <c r="O98" s="3">
        <v>0.89</v>
      </c>
      <c r="P98" s="3">
        <v>865</v>
      </c>
    </row>
    <row r="99" spans="1:16" x14ac:dyDescent="0.2">
      <c r="A99" s="2" t="s">
        <v>24</v>
      </c>
      <c r="B99" s="3" t="s">
        <v>37</v>
      </c>
      <c r="C99" s="3">
        <v>0.246</v>
      </c>
      <c r="D99" s="3">
        <v>8.8870000000000005</v>
      </c>
      <c r="E99" s="3">
        <v>2.38</v>
      </c>
      <c r="F99" s="3">
        <v>4.4050000000000002</v>
      </c>
      <c r="G99" s="3">
        <v>0.26600000000000001</v>
      </c>
      <c r="H99" s="3">
        <v>0.67500000000000004</v>
      </c>
      <c r="I99" s="3">
        <v>10.064</v>
      </c>
      <c r="J99" s="3">
        <v>162.60162601626016</v>
      </c>
      <c r="K99" s="3">
        <v>45.009564532463145</v>
      </c>
      <c r="N99" s="3">
        <v>0.74</v>
      </c>
      <c r="O99" s="3">
        <v>0.54</v>
      </c>
      <c r="P99" s="3">
        <v>868</v>
      </c>
    </row>
    <row r="100" spans="1:16" x14ac:dyDescent="0.2">
      <c r="A100" s="2" t="s">
        <v>17</v>
      </c>
      <c r="B100" s="3" t="s">
        <v>28</v>
      </c>
      <c r="C100" s="3">
        <v>0.11700000000000001</v>
      </c>
      <c r="D100" s="3">
        <v>5.1189999999999998</v>
      </c>
      <c r="E100" s="3">
        <v>2.944</v>
      </c>
      <c r="F100" s="3">
        <v>1.732</v>
      </c>
      <c r="G100" s="3">
        <v>0.35399999999999998</v>
      </c>
      <c r="H100" s="3">
        <v>0.38</v>
      </c>
      <c r="I100" s="3">
        <v>5.8819999999999997</v>
      </c>
      <c r="J100" s="3">
        <v>205.12820512820511</v>
      </c>
      <c r="K100" s="3">
        <v>46.884157061926153</v>
      </c>
      <c r="L100" s="3">
        <v>2.4</v>
      </c>
      <c r="M100" s="3">
        <v>11.3</v>
      </c>
      <c r="O100" s="3"/>
      <c r="P100" s="3"/>
    </row>
    <row r="101" spans="1:16" x14ac:dyDescent="0.2">
      <c r="A101" s="2" t="s">
        <v>17</v>
      </c>
      <c r="B101" s="3" t="s">
        <v>29</v>
      </c>
      <c r="C101" s="3">
        <v>9.0999999999999998E-2</v>
      </c>
      <c r="D101" s="3">
        <v>5.4710000000000001</v>
      </c>
      <c r="E101" s="3">
        <v>2.875</v>
      </c>
      <c r="F101" s="3">
        <v>1.835</v>
      </c>
      <c r="G101" s="3">
        <v>0.28599999999999998</v>
      </c>
      <c r="H101" s="3">
        <v>0.38100000000000001</v>
      </c>
      <c r="I101" s="3">
        <v>6.1749999999999998</v>
      </c>
      <c r="J101" s="3">
        <v>98.901098901098905</v>
      </c>
      <c r="K101" s="3">
        <v>16.450374702979342</v>
      </c>
      <c r="L101" s="3">
        <v>1.17</v>
      </c>
      <c r="M101" s="3">
        <v>1.5</v>
      </c>
      <c r="O101" s="3"/>
      <c r="P101" s="3"/>
    </row>
    <row r="102" spans="1:16" x14ac:dyDescent="0.2">
      <c r="A102" s="2" t="s">
        <v>17</v>
      </c>
      <c r="B102" s="3" t="s">
        <v>30</v>
      </c>
      <c r="C102" s="3">
        <v>0.13400000000000001</v>
      </c>
      <c r="D102" s="3">
        <v>6.2370000000000001</v>
      </c>
      <c r="E102" s="3">
        <v>3.0150000000000001</v>
      </c>
      <c r="F102" s="3">
        <v>1.7669999999999999</v>
      </c>
      <c r="G102" s="3">
        <v>0.32900000000000001</v>
      </c>
      <c r="H102" s="3">
        <v>0.378</v>
      </c>
      <c r="I102" s="3">
        <v>6.9989999999999997</v>
      </c>
      <c r="J102" s="3">
        <v>194.02985074626864</v>
      </c>
      <c r="K102" s="3">
        <v>41.686708353375018</v>
      </c>
      <c r="L102" s="3">
        <v>1</v>
      </c>
      <c r="M102" s="3">
        <v>2.33</v>
      </c>
      <c r="O102" s="3"/>
      <c r="P102" s="3"/>
    </row>
    <row r="103" spans="1:16" x14ac:dyDescent="0.2">
      <c r="A103" s="2" t="s">
        <v>17</v>
      </c>
      <c r="B103" s="3" t="s">
        <v>31</v>
      </c>
      <c r="C103" s="3">
        <v>0.104</v>
      </c>
      <c r="D103" s="3">
        <v>5.4480000000000004</v>
      </c>
      <c r="E103" s="3">
        <v>3.0640000000000001</v>
      </c>
      <c r="F103" s="3">
        <v>1.774</v>
      </c>
      <c r="G103" s="3">
        <v>0.36599999999999999</v>
      </c>
      <c r="H103" s="3">
        <v>0.44800000000000001</v>
      </c>
      <c r="I103" s="3">
        <v>6.1970000000000001</v>
      </c>
      <c r="J103" s="3">
        <v>182.69230769230771</v>
      </c>
      <c r="K103" s="3">
        <v>34.875183553597651</v>
      </c>
      <c r="L103" s="3">
        <v>6.8</v>
      </c>
      <c r="M103" s="3">
        <v>5.6</v>
      </c>
      <c r="O103" s="3"/>
      <c r="P103" s="3"/>
    </row>
    <row r="104" spans="1:16" x14ac:dyDescent="0.2">
      <c r="A104" s="2" t="s">
        <v>17</v>
      </c>
      <c r="B104" s="3" t="s">
        <v>32</v>
      </c>
      <c r="C104" s="3">
        <v>8.1000000000000003E-2</v>
      </c>
      <c r="D104" s="3">
        <v>3.9980000000000002</v>
      </c>
      <c r="E104" s="3">
        <v>2.464</v>
      </c>
      <c r="F104" s="3">
        <v>1.504</v>
      </c>
      <c r="G104" s="3">
        <v>0.375</v>
      </c>
      <c r="H104" s="3">
        <v>0.43</v>
      </c>
      <c r="I104" s="3">
        <v>4.6399999999999997</v>
      </c>
      <c r="J104" s="3">
        <v>197.53086419753086</v>
      </c>
      <c r="K104" s="3">
        <v>40.020010005002497</v>
      </c>
      <c r="L104" s="3">
        <v>1.7</v>
      </c>
      <c r="M104" s="3">
        <v>1.5</v>
      </c>
      <c r="O104" s="3"/>
      <c r="P104" s="3"/>
    </row>
    <row r="105" spans="1:16" x14ac:dyDescent="0.2">
      <c r="A105" s="2" t="s">
        <v>17</v>
      </c>
      <c r="B105" s="3" t="s">
        <v>33</v>
      </c>
      <c r="C105" s="3">
        <v>0.14199999999999999</v>
      </c>
      <c r="D105" s="3">
        <v>6.27</v>
      </c>
      <c r="E105" s="3">
        <v>3.044</v>
      </c>
      <c r="F105" s="3">
        <v>1.8280000000000001</v>
      </c>
      <c r="G105" s="3">
        <v>0.36699999999999999</v>
      </c>
      <c r="H105" s="3">
        <v>0.46200000000000002</v>
      </c>
      <c r="I105" s="3">
        <v>7.0940000000000003</v>
      </c>
      <c r="J105" s="3">
        <v>119.71830985915494</v>
      </c>
      <c r="K105" s="3">
        <v>27.113237639553432</v>
      </c>
      <c r="L105" s="2"/>
      <c r="M105" s="2"/>
      <c r="N105" s="3">
        <v>0.95</v>
      </c>
      <c r="O105" s="3"/>
      <c r="P105" s="3"/>
    </row>
    <row r="106" spans="1:16" x14ac:dyDescent="0.2">
      <c r="A106" s="2" t="s">
        <v>17</v>
      </c>
      <c r="B106" s="3" t="s">
        <v>34</v>
      </c>
      <c r="C106" s="3">
        <v>0.112</v>
      </c>
      <c r="D106" s="3">
        <v>5.641</v>
      </c>
      <c r="E106" s="3">
        <v>3.012</v>
      </c>
      <c r="F106" s="3">
        <v>1.877</v>
      </c>
      <c r="G106" s="3">
        <v>0.38600000000000001</v>
      </c>
      <c r="H106" s="3">
        <v>0.58199999999999996</v>
      </c>
      <c r="I106" s="3">
        <v>6.3579999999999997</v>
      </c>
      <c r="J106" s="3">
        <v>151.78571428571428</v>
      </c>
      <c r="K106" s="3">
        <v>30.136500620457369</v>
      </c>
      <c r="N106" s="3">
        <v>0.91</v>
      </c>
      <c r="O106" s="3"/>
      <c r="P106" s="3"/>
    </row>
    <row r="107" spans="1:16" x14ac:dyDescent="0.2">
      <c r="A107" s="2" t="s">
        <v>17</v>
      </c>
      <c r="B107" s="3" t="s">
        <v>35</v>
      </c>
      <c r="C107" s="3">
        <v>0.13900000000000001</v>
      </c>
      <c r="D107" s="3">
        <v>9.4450000000000003</v>
      </c>
      <c r="E107" s="3">
        <v>3.766</v>
      </c>
      <c r="F107" s="3">
        <v>2.331</v>
      </c>
      <c r="G107" s="3">
        <v>0.224</v>
      </c>
      <c r="H107" s="3">
        <v>0.38700000000000001</v>
      </c>
      <c r="I107" s="3">
        <v>10.765000000000001</v>
      </c>
      <c r="J107" s="3">
        <v>115.10791366906474</v>
      </c>
      <c r="K107" s="3">
        <v>16.940179989412389</v>
      </c>
      <c r="N107" s="3">
        <v>1.03</v>
      </c>
      <c r="O107" s="3"/>
      <c r="P107" s="3"/>
    </row>
    <row r="108" spans="1:16" x14ac:dyDescent="0.2">
      <c r="A108" s="2" t="s">
        <v>17</v>
      </c>
      <c r="B108" s="3" t="s">
        <v>36</v>
      </c>
      <c r="C108" s="3">
        <v>0.20499999999999999</v>
      </c>
      <c r="D108" s="3">
        <v>9.3360000000000003</v>
      </c>
      <c r="E108" s="3">
        <v>3.9790000000000001</v>
      </c>
      <c r="F108" s="3">
        <v>2.3679999999999999</v>
      </c>
      <c r="G108" s="3">
        <v>0.28299999999999997</v>
      </c>
      <c r="H108" s="3">
        <v>0.61</v>
      </c>
      <c r="I108" s="3">
        <v>10.71</v>
      </c>
      <c r="J108" s="3">
        <v>151.21951219512195</v>
      </c>
      <c r="K108" s="3">
        <v>33.204798628963154</v>
      </c>
      <c r="N108" s="3">
        <v>0.68</v>
      </c>
      <c r="O108" s="3"/>
      <c r="P108" s="3"/>
    </row>
    <row r="109" spans="1:16" x14ac:dyDescent="0.2">
      <c r="A109" s="2" t="s">
        <v>17</v>
      </c>
      <c r="B109" s="3" t="s">
        <v>37</v>
      </c>
      <c r="C109" s="3">
        <v>0.123</v>
      </c>
      <c r="D109" s="3">
        <v>8.1530000000000005</v>
      </c>
      <c r="E109" s="3">
        <v>3.669</v>
      </c>
      <c r="F109" s="3">
        <v>2.0070000000000001</v>
      </c>
      <c r="G109" s="3">
        <v>0.222</v>
      </c>
      <c r="H109" s="3">
        <v>0.31</v>
      </c>
      <c r="I109" s="3">
        <v>9.2420000000000009</v>
      </c>
      <c r="J109" s="3">
        <v>81.300813008130078</v>
      </c>
      <c r="K109" s="3">
        <v>12.265423770391266</v>
      </c>
      <c r="N109" s="3">
        <v>1.9</v>
      </c>
      <c r="O109" s="3"/>
      <c r="P109" s="3"/>
    </row>
    <row r="110" spans="1:16" x14ac:dyDescent="0.2">
      <c r="A110" s="2" t="s">
        <v>26</v>
      </c>
      <c r="B110" s="3" t="s">
        <v>28</v>
      </c>
      <c r="C110" s="3">
        <v>0.24</v>
      </c>
      <c r="D110" s="3">
        <v>4.5339999999999998</v>
      </c>
      <c r="E110" s="3">
        <v>2.0430000000000001</v>
      </c>
      <c r="F110" s="3">
        <v>2.6320000000000001</v>
      </c>
      <c r="G110" s="3">
        <v>0.626</v>
      </c>
      <c r="H110" s="3">
        <v>0.73599999999999999</v>
      </c>
      <c r="I110" s="3">
        <v>4.6929999999999996</v>
      </c>
      <c r="J110" s="3">
        <f t="shared" ref="J110:J129" si="6">G110/H110</f>
        <v>0.85054347826086962</v>
      </c>
      <c r="K110">
        <f t="shared" ref="K110:K129" si="7">F110/E110</f>
        <v>1.2883015173764072</v>
      </c>
      <c r="L110" s="3">
        <v>11.5</v>
      </c>
      <c r="M110" s="3">
        <v>18.8</v>
      </c>
      <c r="O110" s="3"/>
      <c r="P110" s="3"/>
    </row>
    <row r="111" spans="1:16" x14ac:dyDescent="0.2">
      <c r="A111" s="2" t="s">
        <v>26</v>
      </c>
      <c r="B111" s="3" t="s">
        <v>29</v>
      </c>
      <c r="C111" s="3">
        <v>0.19500000000000001</v>
      </c>
      <c r="D111" s="3">
        <v>3.177</v>
      </c>
      <c r="E111" s="3">
        <v>1.9059999999999999</v>
      </c>
      <c r="F111" s="3">
        <v>2.0430000000000001</v>
      </c>
      <c r="G111" s="3">
        <v>0.63800000000000001</v>
      </c>
      <c r="H111" s="3">
        <v>0.67800000000000005</v>
      </c>
      <c r="I111" s="3">
        <v>3.218</v>
      </c>
      <c r="J111" s="3">
        <f t="shared" si="6"/>
        <v>0.94100294985250732</v>
      </c>
      <c r="K111">
        <f t="shared" si="7"/>
        <v>1.071878279118573</v>
      </c>
      <c r="L111" s="3">
        <v>13.7</v>
      </c>
      <c r="M111" s="3">
        <v>18.8</v>
      </c>
      <c r="O111" s="3"/>
      <c r="P111" s="3"/>
    </row>
    <row r="112" spans="1:16" x14ac:dyDescent="0.2">
      <c r="A112" s="2" t="s">
        <v>26</v>
      </c>
      <c r="B112" s="3" t="s">
        <v>30</v>
      </c>
      <c r="C112" s="3">
        <v>0.19</v>
      </c>
      <c r="D112" s="3">
        <v>2.9239999999999999</v>
      </c>
      <c r="E112" s="3">
        <v>1.663</v>
      </c>
      <c r="F112" s="3">
        <v>2.298</v>
      </c>
      <c r="G112" s="3">
        <v>0.66</v>
      </c>
      <c r="H112" s="3">
        <v>0.70699999999999996</v>
      </c>
      <c r="I112" s="3">
        <v>3.1619999999999999</v>
      </c>
      <c r="J112" s="3">
        <f t="shared" si="6"/>
        <v>0.93352192362093367</v>
      </c>
      <c r="K112">
        <f t="shared" si="7"/>
        <v>1.3818400481058328</v>
      </c>
      <c r="L112" s="3">
        <v>11.2</v>
      </c>
      <c r="M112" s="3">
        <v>15</v>
      </c>
      <c r="O112" s="3"/>
      <c r="P112" s="3"/>
    </row>
    <row r="113" spans="1:16" x14ac:dyDescent="0.2">
      <c r="A113" s="2" t="s">
        <v>26</v>
      </c>
      <c r="B113" s="3" t="s">
        <v>31</v>
      </c>
      <c r="C113" s="3">
        <v>0.188</v>
      </c>
      <c r="D113" s="3">
        <v>2.8839999999999999</v>
      </c>
      <c r="E113" s="3">
        <v>1.6970000000000001</v>
      </c>
      <c r="F113" s="3">
        <v>2.15</v>
      </c>
      <c r="G113" s="3">
        <v>0.69</v>
      </c>
      <c r="H113" s="3">
        <v>0.76800000000000002</v>
      </c>
      <c r="I113" s="3">
        <v>3.036</v>
      </c>
      <c r="J113" s="3">
        <f t="shared" si="6"/>
        <v>0.89843749999999989</v>
      </c>
      <c r="K113">
        <f t="shared" si="7"/>
        <v>1.2669416617560401</v>
      </c>
      <c r="L113" s="3">
        <v>17.8</v>
      </c>
      <c r="M113" s="3">
        <v>19.100000000000001</v>
      </c>
      <c r="O113" s="3"/>
      <c r="P113" s="3"/>
    </row>
    <row r="114" spans="1:16" x14ac:dyDescent="0.2">
      <c r="A114" s="2" t="s">
        <v>26</v>
      </c>
      <c r="B114" s="3" t="s">
        <v>32</v>
      </c>
      <c r="C114" s="3">
        <v>0.22500000000000001</v>
      </c>
      <c r="D114" s="3">
        <v>3.3490000000000002</v>
      </c>
      <c r="E114" s="3">
        <v>1.732</v>
      </c>
      <c r="F114" s="3">
        <v>2.4950000000000001</v>
      </c>
      <c r="G114" s="3">
        <v>0.752</v>
      </c>
      <c r="H114" s="3">
        <v>0.80700000000000005</v>
      </c>
      <c r="I114" s="3">
        <v>3.4969999999999999</v>
      </c>
      <c r="J114" s="3">
        <f t="shared" si="6"/>
        <v>0.93184634448574966</v>
      </c>
      <c r="K114">
        <f t="shared" si="7"/>
        <v>1.4405311778290995</v>
      </c>
      <c r="L114" s="3">
        <v>22.32</v>
      </c>
      <c r="M114" s="3">
        <v>21.6</v>
      </c>
      <c r="O114" s="3"/>
      <c r="P114" s="3"/>
    </row>
    <row r="115" spans="1:16" x14ac:dyDescent="0.2">
      <c r="A115" s="2" t="s">
        <v>26</v>
      </c>
      <c r="B115" s="3" t="s">
        <v>33</v>
      </c>
      <c r="C115" s="3">
        <v>0.38800000000000001</v>
      </c>
      <c r="D115" s="3">
        <v>4.7830000000000004</v>
      </c>
      <c r="E115" s="3">
        <v>2.3069999999999999</v>
      </c>
      <c r="F115" s="3">
        <v>2.6040000000000001</v>
      </c>
      <c r="G115" s="3">
        <v>0.93700000000000006</v>
      </c>
      <c r="H115" s="3">
        <v>0.84</v>
      </c>
      <c r="I115" s="3">
        <v>5.1020000000000003</v>
      </c>
      <c r="J115" s="3">
        <f t="shared" si="6"/>
        <v>1.1154761904761905</v>
      </c>
      <c r="K115">
        <f t="shared" si="7"/>
        <v>1.1287386215864761</v>
      </c>
      <c r="L115" s="2"/>
      <c r="M115" s="2"/>
      <c r="N115" s="3">
        <v>0.28000000000000003</v>
      </c>
      <c r="O115" s="3"/>
      <c r="P115" s="3"/>
    </row>
    <row r="116" spans="1:16" x14ac:dyDescent="0.2">
      <c r="A116" s="2" t="s">
        <v>26</v>
      </c>
      <c r="B116" s="3" t="s">
        <v>34</v>
      </c>
      <c r="C116" s="3">
        <v>0.20200000000000001</v>
      </c>
      <c r="D116" s="3">
        <v>3.351</v>
      </c>
      <c r="E116" s="3">
        <v>2.004</v>
      </c>
      <c r="F116" s="3">
        <v>2.06</v>
      </c>
      <c r="G116" s="3">
        <v>0.60899999999999999</v>
      </c>
      <c r="H116" s="3">
        <v>0.66600000000000004</v>
      </c>
      <c r="I116" s="3">
        <v>3.484</v>
      </c>
      <c r="J116" s="3">
        <f t="shared" si="6"/>
        <v>0.91441441441441429</v>
      </c>
      <c r="K116">
        <f t="shared" si="7"/>
        <v>1.0279441117764472</v>
      </c>
      <c r="N116" s="3">
        <v>0.49</v>
      </c>
      <c r="O116" s="3"/>
      <c r="P116" s="3"/>
    </row>
    <row r="117" spans="1:16" x14ac:dyDescent="0.2">
      <c r="A117" s="2" t="s">
        <v>26</v>
      </c>
      <c r="B117" s="3" t="s">
        <v>35</v>
      </c>
      <c r="C117" s="3">
        <v>0.375</v>
      </c>
      <c r="D117" s="3">
        <v>6.3650000000000002</v>
      </c>
      <c r="E117" s="3">
        <v>2.7360000000000002</v>
      </c>
      <c r="F117" s="3">
        <v>3.12</v>
      </c>
      <c r="G117" s="3">
        <v>0.65400000000000003</v>
      </c>
      <c r="H117" s="3">
        <v>0.67500000000000004</v>
      </c>
      <c r="I117" s="3">
        <v>6.819</v>
      </c>
      <c r="J117" s="3">
        <f t="shared" si="6"/>
        <v>0.96888888888888891</v>
      </c>
      <c r="K117">
        <f t="shared" si="7"/>
        <v>1.1403508771929824</v>
      </c>
      <c r="N117" s="3">
        <v>0.57999999999999996</v>
      </c>
      <c r="O117" s="3"/>
      <c r="P117" s="3"/>
    </row>
    <row r="118" spans="1:16" x14ac:dyDescent="0.2">
      <c r="A118" s="2" t="s">
        <v>26</v>
      </c>
      <c r="B118" s="3" t="s">
        <v>36</v>
      </c>
      <c r="C118" s="3">
        <v>0.28599999999999998</v>
      </c>
      <c r="D118" s="3">
        <v>6.242</v>
      </c>
      <c r="E118" s="3">
        <v>2.6120000000000001</v>
      </c>
      <c r="F118" s="3">
        <v>3.024</v>
      </c>
      <c r="G118" s="3">
        <v>0.46100000000000002</v>
      </c>
      <c r="H118" s="3">
        <v>0.46600000000000003</v>
      </c>
      <c r="I118" s="3">
        <v>6.5519999999999996</v>
      </c>
      <c r="J118" s="3">
        <f t="shared" si="6"/>
        <v>0.98927038626609443</v>
      </c>
      <c r="K118">
        <f t="shared" si="7"/>
        <v>1.1577335375191424</v>
      </c>
      <c r="N118" s="3">
        <v>0.57999999999999996</v>
      </c>
      <c r="O118" s="3"/>
      <c r="P118" s="3"/>
    </row>
    <row r="119" spans="1:16" x14ac:dyDescent="0.2">
      <c r="A119" s="2" t="s">
        <v>26</v>
      </c>
      <c r="B119" s="3" t="s">
        <v>37</v>
      </c>
      <c r="C119" s="3">
        <v>0.32300000000000001</v>
      </c>
      <c r="D119" s="3">
        <v>5.61</v>
      </c>
      <c r="E119" s="3">
        <v>2.5979999999999999</v>
      </c>
      <c r="F119" s="3">
        <v>2.5630000000000002</v>
      </c>
      <c r="G119" s="3">
        <v>0.61599999999999999</v>
      </c>
      <c r="H119" s="3">
        <v>0.71799999999999997</v>
      </c>
      <c r="I119" s="3">
        <v>5.8849999999999998</v>
      </c>
      <c r="J119" s="3">
        <f t="shared" si="6"/>
        <v>0.85793871866295268</v>
      </c>
      <c r="K119">
        <f t="shared" si="7"/>
        <v>0.98652809853733647</v>
      </c>
      <c r="N119" s="3">
        <v>0.34</v>
      </c>
      <c r="O119" s="3"/>
      <c r="P119" s="3"/>
    </row>
    <row r="120" spans="1:16" x14ac:dyDescent="0.2">
      <c r="A120" s="2" t="s">
        <v>22</v>
      </c>
      <c r="B120" s="3" t="s">
        <v>28</v>
      </c>
      <c r="C120" s="3">
        <v>1.6930000000000001</v>
      </c>
      <c r="D120" s="3">
        <v>24.422999999999998</v>
      </c>
      <c r="E120" s="3">
        <v>4.444</v>
      </c>
      <c r="F120" s="3">
        <v>9.6959999999999997</v>
      </c>
      <c r="G120" s="3">
        <v>0.55100000000000005</v>
      </c>
      <c r="H120" s="3">
        <v>1.9319999999999999</v>
      </c>
      <c r="I120" s="3">
        <v>41.563000000000002</v>
      </c>
      <c r="J120" s="3">
        <f t="shared" si="6"/>
        <v>0.28519668737060044</v>
      </c>
      <c r="K120">
        <f t="shared" si="7"/>
        <v>2.1818181818181817</v>
      </c>
      <c r="L120" s="3">
        <v>11</v>
      </c>
      <c r="M120" s="3">
        <v>37</v>
      </c>
      <c r="O120" s="3"/>
      <c r="P120" s="3"/>
    </row>
    <row r="121" spans="1:16" x14ac:dyDescent="0.2">
      <c r="A121" s="2" t="s">
        <v>22</v>
      </c>
      <c r="B121" s="3" t="s">
        <v>29</v>
      </c>
      <c r="C121" s="3">
        <v>2.028</v>
      </c>
      <c r="D121" s="3">
        <v>16.045000000000002</v>
      </c>
      <c r="E121" s="3">
        <v>4.9850000000000003</v>
      </c>
      <c r="F121" s="3">
        <v>12.605</v>
      </c>
      <c r="G121" s="3">
        <v>0.66800000000000004</v>
      </c>
      <c r="H121" s="3">
        <v>1.869</v>
      </c>
      <c r="I121" s="3">
        <v>53.424999999999997</v>
      </c>
      <c r="J121" s="3">
        <f t="shared" si="6"/>
        <v>0.35741037988229002</v>
      </c>
      <c r="K121">
        <f t="shared" si="7"/>
        <v>2.5285857572718156</v>
      </c>
      <c r="L121" s="3">
        <v>7.5</v>
      </c>
      <c r="M121" s="3">
        <v>23</v>
      </c>
      <c r="O121" s="3"/>
      <c r="P121" s="3"/>
    </row>
    <row r="122" spans="1:16" x14ac:dyDescent="0.2">
      <c r="A122" s="2" t="s">
        <v>22</v>
      </c>
      <c r="B122" s="3" t="s">
        <v>30</v>
      </c>
      <c r="C122" s="3">
        <v>2.5430000000000001</v>
      </c>
      <c r="D122" s="3">
        <v>33.204999999999998</v>
      </c>
      <c r="E122" s="3">
        <v>3.4049999999999998</v>
      </c>
      <c r="F122" s="3">
        <v>12.427</v>
      </c>
      <c r="G122" s="3">
        <v>0.69399999999999995</v>
      </c>
      <c r="H122" s="3">
        <v>1.8779999999999999</v>
      </c>
      <c r="I122" s="3">
        <v>65.430999999999997</v>
      </c>
      <c r="J122" s="3">
        <f t="shared" si="6"/>
        <v>0.36954206602768902</v>
      </c>
      <c r="K122">
        <f t="shared" si="7"/>
        <v>3.649632892804699</v>
      </c>
      <c r="L122" s="3">
        <v>6.4</v>
      </c>
      <c r="M122" s="3">
        <v>22</v>
      </c>
      <c r="O122" s="3"/>
      <c r="P122" s="3"/>
    </row>
    <row r="123" spans="1:16" x14ac:dyDescent="0.2">
      <c r="A123" s="2" t="s">
        <v>22</v>
      </c>
      <c r="B123" s="3" t="s">
        <v>31</v>
      </c>
      <c r="C123" s="3">
        <v>2.327</v>
      </c>
      <c r="D123" s="3">
        <v>28.411999999999999</v>
      </c>
      <c r="E123" s="3">
        <v>4.9859999999999998</v>
      </c>
      <c r="F123" s="3">
        <v>11.117000000000001</v>
      </c>
      <c r="G123" s="3">
        <v>0.747</v>
      </c>
      <c r="H123" s="3">
        <v>2.2000000000000002</v>
      </c>
      <c r="I123" s="3">
        <v>45.228000000000002</v>
      </c>
      <c r="J123" s="3">
        <f t="shared" si="6"/>
        <v>0.33954545454545454</v>
      </c>
      <c r="K123">
        <f t="shared" si="7"/>
        <v>2.2296430004011234</v>
      </c>
      <c r="L123" s="3">
        <v>8.5</v>
      </c>
      <c r="M123" s="3">
        <v>33.4</v>
      </c>
      <c r="O123" s="3"/>
      <c r="P123" s="3"/>
    </row>
    <row r="124" spans="1:16" x14ac:dyDescent="0.2">
      <c r="A124" s="2" t="s">
        <v>22</v>
      </c>
      <c r="B124" s="3" t="s">
        <v>32</v>
      </c>
      <c r="C124" s="3">
        <v>1.1180000000000001</v>
      </c>
      <c r="D124" s="3">
        <v>25.13</v>
      </c>
      <c r="E124" s="3">
        <v>5.95</v>
      </c>
      <c r="F124" s="3">
        <v>8.6240000000000006</v>
      </c>
      <c r="G124" s="3">
        <v>0.49399999999999999</v>
      </c>
      <c r="H124" s="3">
        <v>1.377</v>
      </c>
      <c r="I124" s="3">
        <v>47.628</v>
      </c>
      <c r="J124" s="3">
        <f t="shared" si="6"/>
        <v>0.3587509077705156</v>
      </c>
      <c r="K124">
        <f t="shared" si="7"/>
        <v>1.4494117647058824</v>
      </c>
      <c r="L124" s="3">
        <v>6.5</v>
      </c>
      <c r="M124" s="3">
        <v>25.4</v>
      </c>
      <c r="O124" s="3"/>
      <c r="P124" s="3"/>
    </row>
    <row r="125" spans="1:16" x14ac:dyDescent="0.2">
      <c r="A125" s="2" t="s">
        <v>22</v>
      </c>
      <c r="B125" s="3" t="s">
        <v>33</v>
      </c>
      <c r="C125" s="3">
        <v>1.903</v>
      </c>
      <c r="D125" s="3">
        <v>51.155999999999999</v>
      </c>
      <c r="E125" s="3">
        <v>6.7869999999999999</v>
      </c>
      <c r="F125" s="3">
        <v>13.425000000000001</v>
      </c>
      <c r="G125" s="3">
        <v>0.75600000000000001</v>
      </c>
      <c r="H125" s="3">
        <v>1.71</v>
      </c>
      <c r="I125" s="3">
        <v>68.965000000000003</v>
      </c>
      <c r="J125" s="3">
        <f t="shared" si="6"/>
        <v>0.44210526315789472</v>
      </c>
      <c r="K125">
        <f t="shared" si="7"/>
        <v>1.9780462649182262</v>
      </c>
      <c r="L125" s="2"/>
      <c r="M125" s="2"/>
      <c r="N125" s="3">
        <v>0.55000000000000004</v>
      </c>
      <c r="O125" s="3">
        <v>0.88</v>
      </c>
      <c r="P125" s="3">
        <v>32</v>
      </c>
    </row>
    <row r="126" spans="1:16" x14ac:dyDescent="0.2">
      <c r="A126" s="2" t="s">
        <v>22</v>
      </c>
      <c r="B126" s="3" t="s">
        <v>34</v>
      </c>
      <c r="C126" s="3">
        <v>1.216</v>
      </c>
      <c r="D126" s="3">
        <v>19.704000000000001</v>
      </c>
      <c r="E126" s="3">
        <v>4.1950000000000003</v>
      </c>
      <c r="F126" s="3">
        <v>11.656000000000001</v>
      </c>
      <c r="G126" s="3">
        <v>0.93500000000000005</v>
      </c>
      <c r="H126" s="3">
        <v>1.4419999999999999</v>
      </c>
      <c r="I126" s="3">
        <v>37.801000000000002</v>
      </c>
      <c r="J126" s="3">
        <f t="shared" si="6"/>
        <v>0.64840499306518729</v>
      </c>
      <c r="K126">
        <f t="shared" si="7"/>
        <v>2.7785458879618594</v>
      </c>
      <c r="N126" s="3">
        <v>0.38</v>
      </c>
      <c r="O126" s="3">
        <v>0.74</v>
      </c>
      <c r="P126" s="3">
        <v>19</v>
      </c>
    </row>
    <row r="127" spans="1:16" x14ac:dyDescent="0.2">
      <c r="A127" s="2" t="s">
        <v>22</v>
      </c>
      <c r="B127" s="3" t="s">
        <v>35</v>
      </c>
      <c r="C127" s="3">
        <v>1.5449999999999999</v>
      </c>
      <c r="D127" s="3">
        <v>20.155000000000001</v>
      </c>
      <c r="E127" s="3">
        <v>3.1320000000000001</v>
      </c>
      <c r="F127" s="3">
        <v>10.547000000000001</v>
      </c>
      <c r="G127" s="3">
        <v>0.46200000000000002</v>
      </c>
      <c r="H127" s="3">
        <v>1.754</v>
      </c>
      <c r="I127" s="3">
        <v>31.562000000000001</v>
      </c>
      <c r="J127" s="3">
        <f t="shared" si="6"/>
        <v>0.26339794754846069</v>
      </c>
      <c r="K127">
        <f t="shared" si="7"/>
        <v>3.3674968071519795</v>
      </c>
      <c r="N127" s="3">
        <v>0.46</v>
      </c>
      <c r="O127" s="3">
        <v>0.79</v>
      </c>
      <c r="P127" s="3">
        <v>50</v>
      </c>
    </row>
    <row r="128" spans="1:16" x14ac:dyDescent="0.2">
      <c r="A128" s="2" t="s">
        <v>22</v>
      </c>
      <c r="B128" s="3" t="s">
        <v>36</v>
      </c>
      <c r="C128" s="3">
        <v>1.7490000000000001</v>
      </c>
      <c r="D128" s="3">
        <v>27.73</v>
      </c>
      <c r="E128" s="3">
        <v>6.25</v>
      </c>
      <c r="F128" s="3">
        <v>8.9540000000000006</v>
      </c>
      <c r="G128" s="3">
        <v>0.77400000000000002</v>
      </c>
      <c r="H128" s="3">
        <v>1.8340000000000001</v>
      </c>
      <c r="I128" s="3">
        <v>44.802999999999997</v>
      </c>
      <c r="J128" s="3">
        <f t="shared" si="6"/>
        <v>0.42202835332606325</v>
      </c>
      <c r="K128">
        <f t="shared" si="7"/>
        <v>1.4326400000000001</v>
      </c>
      <c r="N128" s="3">
        <v>0.48</v>
      </c>
      <c r="O128" s="3">
        <v>0.82</v>
      </c>
      <c r="P128" s="3">
        <v>43</v>
      </c>
    </row>
    <row r="129" spans="1:16" x14ac:dyDescent="0.2">
      <c r="A129" s="2" t="s">
        <v>22</v>
      </c>
      <c r="B129" s="3" t="s">
        <v>37</v>
      </c>
      <c r="C129" s="3">
        <v>2.1139999999999999</v>
      </c>
      <c r="D129" s="3">
        <v>22.318999999999999</v>
      </c>
      <c r="E129" s="3">
        <v>4.0209999999999999</v>
      </c>
      <c r="F129" s="3">
        <v>8.2360000000000007</v>
      </c>
      <c r="G129" s="3">
        <v>0.72099999999999997</v>
      </c>
      <c r="H129" s="3">
        <v>1.2390000000000001</v>
      </c>
      <c r="I129" s="3">
        <v>37.656999999999996</v>
      </c>
      <c r="J129" s="3">
        <f t="shared" si="6"/>
        <v>0.58192090395480223</v>
      </c>
      <c r="K129">
        <f t="shared" si="7"/>
        <v>2.0482467047998014</v>
      </c>
      <c r="N129" s="3">
        <v>0.6</v>
      </c>
      <c r="O129" s="3">
        <v>0.63</v>
      </c>
      <c r="P129" s="3">
        <v>21</v>
      </c>
    </row>
    <row r="130" spans="1:16" x14ac:dyDescent="0.2">
      <c r="A130" s="2" t="s">
        <v>15</v>
      </c>
      <c r="B130" s="3" t="s">
        <v>28</v>
      </c>
      <c r="C130" s="3">
        <v>0.115</v>
      </c>
      <c r="D130" s="3">
        <v>4.2649999999999997</v>
      </c>
      <c r="E130" s="3">
        <v>1.6659999999999999</v>
      </c>
      <c r="F130" s="3">
        <v>3.35</v>
      </c>
      <c r="G130" s="3">
        <v>0.39</v>
      </c>
      <c r="H130" s="3">
        <v>0.58199999999999996</v>
      </c>
      <c r="I130" s="3">
        <v>4.3650000000000002</v>
      </c>
      <c r="J130" s="3">
        <v>191.30434782608694</v>
      </c>
      <c r="K130" s="3">
        <v>51.582649472450171</v>
      </c>
      <c r="L130" s="3">
        <v>11.6</v>
      </c>
      <c r="M130" s="3">
        <v>42</v>
      </c>
      <c r="N130" s="3">
        <v>0.93</v>
      </c>
      <c r="O130" s="3"/>
      <c r="P130" s="3"/>
    </row>
    <row r="131" spans="1:16" x14ac:dyDescent="0.2">
      <c r="A131" s="2" t="s">
        <v>15</v>
      </c>
      <c r="B131" s="3" t="s">
        <v>29</v>
      </c>
      <c r="C131" s="3">
        <v>0.109</v>
      </c>
      <c r="D131" s="3">
        <v>4.3719999999999999</v>
      </c>
      <c r="E131" s="3">
        <v>1.5620000000000001</v>
      </c>
      <c r="F131" s="3">
        <v>4.093</v>
      </c>
      <c r="G131" s="3">
        <v>0.32900000000000001</v>
      </c>
      <c r="H131" s="3">
        <v>0.46200000000000002</v>
      </c>
      <c r="I131" s="3">
        <v>4.4829999999999997</v>
      </c>
      <c r="J131" s="3">
        <v>247.70642201834863</v>
      </c>
      <c r="K131" s="3">
        <v>61.75663311985361</v>
      </c>
      <c r="L131" s="3">
        <v>6.6</v>
      </c>
      <c r="M131" s="3">
        <v>48</v>
      </c>
      <c r="N131" s="3">
        <v>0.79</v>
      </c>
      <c r="O131" s="3"/>
      <c r="P131" s="3"/>
    </row>
    <row r="132" spans="1:16" x14ac:dyDescent="0.2">
      <c r="A132" s="2" t="s">
        <v>15</v>
      </c>
      <c r="B132" s="3" t="s">
        <v>30</v>
      </c>
      <c r="C132" s="3">
        <v>0.13100000000000001</v>
      </c>
      <c r="D132" s="3">
        <v>3.9660000000000002</v>
      </c>
      <c r="E132" s="3">
        <v>1.339</v>
      </c>
      <c r="F132" s="3">
        <v>3.7770000000000001</v>
      </c>
      <c r="G132" s="3">
        <v>0.34599999999999997</v>
      </c>
      <c r="H132" s="3">
        <v>0.50600000000000001</v>
      </c>
      <c r="I132" s="3">
        <v>4.0739999999999998</v>
      </c>
      <c r="J132" s="3">
        <v>236.64122137404578</v>
      </c>
      <c r="K132" s="3">
        <v>78.164397377710529</v>
      </c>
      <c r="L132" s="3">
        <v>9.4</v>
      </c>
      <c r="M132" s="3">
        <v>31</v>
      </c>
      <c r="N132" s="3">
        <v>0.73</v>
      </c>
      <c r="O132" s="3"/>
      <c r="P132" s="3"/>
    </row>
    <row r="133" spans="1:16" x14ac:dyDescent="0.2">
      <c r="A133" s="2" t="s">
        <v>15</v>
      </c>
      <c r="B133" s="3" t="s">
        <v>31</v>
      </c>
      <c r="C133" s="3">
        <v>0.14899999999999999</v>
      </c>
      <c r="D133" s="3">
        <v>5.2460000000000004</v>
      </c>
      <c r="E133" s="3">
        <v>1.512</v>
      </c>
      <c r="F133" s="3">
        <v>4.5620000000000003</v>
      </c>
      <c r="G133" s="3">
        <v>0.29899999999999999</v>
      </c>
      <c r="H133" s="3">
        <v>0.53100000000000003</v>
      </c>
      <c r="I133" s="3">
        <v>5.3769999999999998</v>
      </c>
      <c r="J133" s="3">
        <v>234.8993288590604</v>
      </c>
      <c r="K133" s="3">
        <v>66.717499046892868</v>
      </c>
      <c r="L133" s="3">
        <v>9</v>
      </c>
      <c r="M133" s="3">
        <v>65</v>
      </c>
      <c r="N133" s="3">
        <v>0.95</v>
      </c>
      <c r="O133" s="3"/>
      <c r="P133" s="3"/>
    </row>
    <row r="134" spans="1:16" x14ac:dyDescent="0.2">
      <c r="A134" s="2" t="s">
        <v>15</v>
      </c>
      <c r="B134" s="3" t="s">
        <v>32</v>
      </c>
      <c r="C134" s="3">
        <v>0.126</v>
      </c>
      <c r="D134" s="3">
        <v>4.5679999999999996</v>
      </c>
      <c r="E134" s="3">
        <v>1.6120000000000001</v>
      </c>
      <c r="F134" s="3">
        <v>3.895</v>
      </c>
      <c r="G134" s="3">
        <v>0.29099999999999998</v>
      </c>
      <c r="H134" s="3">
        <v>0.47899999999999998</v>
      </c>
      <c r="I134" s="3">
        <v>4.7229999999999999</v>
      </c>
      <c r="J134" s="3">
        <v>206.34920634920636</v>
      </c>
      <c r="K134" s="3">
        <v>56.917688266199647</v>
      </c>
      <c r="L134" s="3">
        <v>11</v>
      </c>
      <c r="M134" s="3">
        <v>65.900000000000006</v>
      </c>
      <c r="N134" s="3">
        <v>1.5</v>
      </c>
      <c r="O134" s="3"/>
      <c r="P134" s="3"/>
    </row>
    <row r="135" spans="1:16" x14ac:dyDescent="0.2">
      <c r="A135" s="2" t="s">
        <v>18</v>
      </c>
      <c r="B135" s="3" t="s">
        <v>28</v>
      </c>
      <c r="C135" s="3">
        <v>2.8959999999999999</v>
      </c>
      <c r="D135" s="3">
        <v>63.069000000000003</v>
      </c>
      <c r="E135" s="3">
        <v>11.307</v>
      </c>
      <c r="F135" s="3">
        <v>7.8650000000000002</v>
      </c>
      <c r="G135" s="3">
        <v>0.49</v>
      </c>
      <c r="H135" s="3">
        <v>1.4339999999999999</v>
      </c>
      <c r="I135" s="3">
        <v>87.16</v>
      </c>
      <c r="J135" s="3">
        <v>365.67679558011054</v>
      </c>
      <c r="K135" s="3">
        <v>167.91133520430003</v>
      </c>
      <c r="L135" s="3">
        <v>19</v>
      </c>
      <c r="M135" s="3">
        <v>56</v>
      </c>
      <c r="O135" s="3"/>
      <c r="P135" s="3"/>
    </row>
    <row r="136" spans="1:16" x14ac:dyDescent="0.2">
      <c r="A136" s="2" t="s">
        <v>18</v>
      </c>
      <c r="B136" s="3" t="s">
        <v>29</v>
      </c>
      <c r="C136" s="3">
        <v>1.9550000000000001</v>
      </c>
      <c r="D136" s="3">
        <v>41.177999999999997</v>
      </c>
      <c r="E136" s="3">
        <v>9.423</v>
      </c>
      <c r="F136" s="3">
        <v>6.6779999999999999</v>
      </c>
      <c r="G136" s="3">
        <v>0.56699999999999995</v>
      </c>
      <c r="H136" s="3">
        <v>1.169</v>
      </c>
      <c r="I136" s="3">
        <v>58.645000000000003</v>
      </c>
      <c r="J136" s="3">
        <v>325.8312020460358</v>
      </c>
      <c r="K136" s="3">
        <v>154.69425421341495</v>
      </c>
      <c r="L136" s="3">
        <v>17</v>
      </c>
      <c r="M136" s="3">
        <v>49</v>
      </c>
      <c r="O136" s="3"/>
      <c r="P136" s="3"/>
    </row>
    <row r="137" spans="1:16" x14ac:dyDescent="0.2">
      <c r="A137" s="2" t="s">
        <v>18</v>
      </c>
      <c r="B137" s="3" t="s">
        <v>30</v>
      </c>
      <c r="C137" s="3">
        <v>3.6930000000000001</v>
      </c>
      <c r="D137" s="3">
        <v>79.265000000000001</v>
      </c>
      <c r="E137" s="3">
        <v>12.398</v>
      </c>
      <c r="F137" s="3">
        <v>8.3719999999999999</v>
      </c>
      <c r="G137" s="3">
        <v>0.504</v>
      </c>
      <c r="H137" s="3">
        <v>1.677</v>
      </c>
      <c r="I137" s="3">
        <v>108.46899999999999</v>
      </c>
      <c r="J137" s="3">
        <v>344.70620092066071</v>
      </c>
      <c r="K137" s="3">
        <v>160.60051725225506</v>
      </c>
      <c r="L137" s="3">
        <v>10</v>
      </c>
      <c r="M137" s="3">
        <v>52.65</v>
      </c>
      <c r="O137" s="3"/>
      <c r="P137" s="3"/>
    </row>
    <row r="138" spans="1:16" x14ac:dyDescent="0.2">
      <c r="A138" s="2" t="s">
        <v>18</v>
      </c>
      <c r="B138" s="3" t="s">
        <v>31</v>
      </c>
      <c r="C138" s="3">
        <v>1.986</v>
      </c>
      <c r="D138" s="3">
        <v>54.762</v>
      </c>
      <c r="E138" s="3">
        <v>10.728999999999999</v>
      </c>
      <c r="F138" s="3">
        <v>7.3109999999999999</v>
      </c>
      <c r="G138" s="3">
        <v>0.44800000000000001</v>
      </c>
      <c r="H138" s="3">
        <v>1.085</v>
      </c>
      <c r="I138" s="3">
        <v>71.445999999999998</v>
      </c>
      <c r="J138" s="3">
        <v>323.76636455186303</v>
      </c>
      <c r="K138" s="3">
        <v>117.41718710054417</v>
      </c>
      <c r="L138" s="3">
        <v>10</v>
      </c>
      <c r="M138" s="3">
        <v>48</v>
      </c>
      <c r="O138" s="3"/>
      <c r="P138" s="3"/>
    </row>
    <row r="139" spans="1:16" x14ac:dyDescent="0.2">
      <c r="A139" s="2" t="s">
        <v>18</v>
      </c>
      <c r="B139" s="3" t="s">
        <v>32</v>
      </c>
      <c r="C139" s="3">
        <v>2.1160000000000001</v>
      </c>
      <c r="D139" s="3">
        <v>61.171999999999997</v>
      </c>
      <c r="E139" s="3">
        <v>10.949</v>
      </c>
      <c r="F139" s="3">
        <v>7.8440000000000003</v>
      </c>
      <c r="G139" s="3">
        <v>0.52400000000000002</v>
      </c>
      <c r="H139" s="3">
        <v>1.4079999999999999</v>
      </c>
      <c r="I139" s="3">
        <v>81.341999999999999</v>
      </c>
      <c r="J139" s="3">
        <v>335.06616257088848</v>
      </c>
      <c r="K139" s="3">
        <v>115.9027005819656</v>
      </c>
      <c r="L139" s="3">
        <v>9</v>
      </c>
      <c r="M139" s="3">
        <v>34.700000000000003</v>
      </c>
      <c r="O139" s="3"/>
      <c r="P139" s="3"/>
    </row>
    <row r="140" spans="1:16" x14ac:dyDescent="0.2">
      <c r="A140" s="2" t="s">
        <v>18</v>
      </c>
      <c r="B140" s="3" t="s">
        <v>33</v>
      </c>
      <c r="C140" s="3">
        <v>1.8680000000000001</v>
      </c>
      <c r="D140" s="3">
        <v>50.417000000000002</v>
      </c>
      <c r="E140" s="3">
        <v>8.3390000000000004</v>
      </c>
      <c r="F140" s="3">
        <v>7.32</v>
      </c>
      <c r="G140" s="3">
        <v>0.36699999999999999</v>
      </c>
      <c r="H140" s="3">
        <v>1.024</v>
      </c>
      <c r="I140" s="3">
        <v>66.525999999999996</v>
      </c>
      <c r="J140" s="3">
        <v>254.81798715203425</v>
      </c>
      <c r="K140" s="3">
        <v>94.412598924965778</v>
      </c>
      <c r="L140" s="2"/>
      <c r="M140" s="2"/>
      <c r="N140" s="3">
        <v>0.56999999999999995</v>
      </c>
      <c r="O140" s="3">
        <v>1.7</v>
      </c>
      <c r="P140" s="3">
        <v>348</v>
      </c>
    </row>
    <row r="141" spans="1:16" x14ac:dyDescent="0.2">
      <c r="A141" s="2" t="s">
        <v>18</v>
      </c>
      <c r="B141" s="3" t="s">
        <v>34</v>
      </c>
      <c r="C141" s="3">
        <v>3.3180000000000001</v>
      </c>
      <c r="D141" s="3">
        <v>69.009</v>
      </c>
      <c r="E141" s="3">
        <v>11.702999999999999</v>
      </c>
      <c r="F141" s="3">
        <v>8.1929999999999996</v>
      </c>
      <c r="G141" s="3">
        <v>0.36</v>
      </c>
      <c r="H141" s="3">
        <v>1.3580000000000001</v>
      </c>
      <c r="I141" s="3">
        <v>92.745000000000005</v>
      </c>
      <c r="J141" s="3">
        <v>273.05605786618446</v>
      </c>
      <c r="K141" s="3">
        <v>131.28722340564275</v>
      </c>
      <c r="N141" s="3">
        <v>0.95</v>
      </c>
      <c r="O141" s="3">
        <v>1.9</v>
      </c>
      <c r="P141" s="3">
        <v>274</v>
      </c>
    </row>
    <row r="142" spans="1:16" x14ac:dyDescent="0.2">
      <c r="A142" s="2" t="s">
        <v>18</v>
      </c>
      <c r="B142" s="3" t="s">
        <v>35</v>
      </c>
      <c r="C142" s="3">
        <v>2.6080000000000001</v>
      </c>
      <c r="D142" s="3">
        <v>91.265000000000001</v>
      </c>
      <c r="E142" s="3">
        <v>13.035</v>
      </c>
      <c r="F142" s="3">
        <v>9.4760000000000009</v>
      </c>
      <c r="G142" s="3">
        <v>0.41399999999999998</v>
      </c>
      <c r="H142" s="3">
        <v>1.254</v>
      </c>
      <c r="I142" s="3">
        <v>119.694</v>
      </c>
      <c r="J142" s="3">
        <v>283.74233128834356</v>
      </c>
      <c r="K142" s="3">
        <v>81.082561770667823</v>
      </c>
      <c r="N142" s="3">
        <v>0.51</v>
      </c>
      <c r="O142" s="3">
        <v>0.85</v>
      </c>
      <c r="P142" s="3">
        <v>211</v>
      </c>
    </row>
    <row r="143" spans="1:16" x14ac:dyDescent="0.2">
      <c r="A143" s="2" t="s">
        <v>18</v>
      </c>
      <c r="B143" s="3" t="s">
        <v>36</v>
      </c>
      <c r="C143" s="3">
        <v>2.4009999999999998</v>
      </c>
      <c r="D143" s="3">
        <v>65.239000000000004</v>
      </c>
      <c r="E143" s="3">
        <v>12.244</v>
      </c>
      <c r="F143" s="3">
        <v>7.3760000000000003</v>
      </c>
      <c r="G143" s="3">
        <v>0.41199999999999998</v>
      </c>
      <c r="H143" s="3">
        <v>1.18</v>
      </c>
      <c r="I143" s="3">
        <v>89.141000000000005</v>
      </c>
      <c r="J143" s="3">
        <v>306.53894210745523</v>
      </c>
      <c r="K143" s="3">
        <v>112.81595364735816</v>
      </c>
      <c r="N143" s="3">
        <v>0.88</v>
      </c>
      <c r="O143" s="3">
        <v>0.13</v>
      </c>
      <c r="P143" s="3">
        <v>233</v>
      </c>
    </row>
    <row r="144" spans="1:16" x14ac:dyDescent="0.2">
      <c r="A144" s="2" t="s">
        <v>18</v>
      </c>
      <c r="B144" s="3" t="s">
        <v>37</v>
      </c>
      <c r="C144" s="3">
        <v>1.478</v>
      </c>
      <c r="D144" s="3">
        <v>45.594999999999999</v>
      </c>
      <c r="E144" s="3">
        <v>8.7249999999999996</v>
      </c>
      <c r="F144" s="3">
        <v>7.0350000000000001</v>
      </c>
      <c r="G144" s="3">
        <v>0.35899999999999999</v>
      </c>
      <c r="H144" s="3">
        <v>1.046</v>
      </c>
      <c r="I144" s="3">
        <v>60.08</v>
      </c>
      <c r="J144" s="3">
        <v>290.2571041948579</v>
      </c>
      <c r="K144" s="3">
        <v>94.089264173703256</v>
      </c>
      <c r="N144" s="3">
        <v>0.95</v>
      </c>
      <c r="O144" s="3">
        <v>0.18</v>
      </c>
      <c r="P144" s="3">
        <v>293</v>
      </c>
    </row>
    <row r="145" spans="1:16" x14ac:dyDescent="0.2">
      <c r="A145" s="2" t="s">
        <v>19</v>
      </c>
      <c r="B145" s="3" t="s">
        <v>28</v>
      </c>
      <c r="C145" s="3">
        <v>0.18</v>
      </c>
      <c r="D145" s="3">
        <v>4.1050000000000004</v>
      </c>
      <c r="E145" s="3">
        <v>3.2890000000000001</v>
      </c>
      <c r="F145" s="3">
        <v>2.633</v>
      </c>
      <c r="G145" s="3">
        <v>0.29799999999999999</v>
      </c>
      <c r="H145" s="3">
        <v>0.53200000000000003</v>
      </c>
      <c r="I145" s="3">
        <v>7.3029999999999999</v>
      </c>
      <c r="J145" s="3">
        <v>238.88888888888889</v>
      </c>
      <c r="K145" s="3">
        <v>104.75030450669912</v>
      </c>
      <c r="L145" s="3">
        <v>16.25</v>
      </c>
      <c r="M145" s="3">
        <v>46</v>
      </c>
      <c r="O145" s="3"/>
      <c r="P145" s="3"/>
    </row>
    <row r="146" spans="1:16" x14ac:dyDescent="0.2">
      <c r="A146" s="2" t="s">
        <v>19</v>
      </c>
      <c r="B146" s="3" t="s">
        <v>29</v>
      </c>
      <c r="C146" s="3">
        <v>0.29799999999999999</v>
      </c>
      <c r="D146" s="3">
        <v>5.4930000000000003</v>
      </c>
      <c r="E146" s="3">
        <v>4.2480000000000002</v>
      </c>
      <c r="F146" s="3">
        <v>2.9660000000000002</v>
      </c>
      <c r="G146" s="3">
        <v>0.35699999999999998</v>
      </c>
      <c r="H146" s="3">
        <v>0.63400000000000001</v>
      </c>
      <c r="I146" s="3">
        <v>10.817</v>
      </c>
      <c r="J146" s="3">
        <v>255.03355704697987</v>
      </c>
      <c r="K146" s="3">
        <v>138.35791006735843</v>
      </c>
      <c r="L146" s="3">
        <v>9</v>
      </c>
      <c r="M146" s="3">
        <v>50</v>
      </c>
      <c r="O146" s="3"/>
      <c r="P146" s="3"/>
    </row>
    <row r="147" spans="1:16" x14ac:dyDescent="0.2">
      <c r="A147" s="2" t="s">
        <v>19</v>
      </c>
      <c r="B147" s="3" t="s">
        <v>30</v>
      </c>
      <c r="C147" s="3">
        <v>0.23100000000000001</v>
      </c>
      <c r="D147" s="3">
        <v>6.2869999999999999</v>
      </c>
      <c r="E147" s="3">
        <v>4.5049999999999999</v>
      </c>
      <c r="F147" s="3">
        <v>3.5489999999999999</v>
      </c>
      <c r="G147" s="3">
        <v>0.33300000000000002</v>
      </c>
      <c r="H147" s="3">
        <v>0.66900000000000004</v>
      </c>
      <c r="I147" s="3">
        <v>13.128</v>
      </c>
      <c r="J147" s="3">
        <v>255.41125541125541</v>
      </c>
      <c r="K147" s="3">
        <v>93.844440909813883</v>
      </c>
      <c r="L147" s="3">
        <v>11</v>
      </c>
      <c r="M147" s="3">
        <v>67</v>
      </c>
      <c r="O147" s="3"/>
      <c r="P147" s="3"/>
    </row>
    <row r="148" spans="1:16" x14ac:dyDescent="0.2">
      <c r="A148" s="2" t="s">
        <v>19</v>
      </c>
      <c r="B148" s="3" t="s">
        <v>31</v>
      </c>
      <c r="C148" s="3">
        <v>0.21</v>
      </c>
      <c r="D148" s="3">
        <v>4.1840000000000002</v>
      </c>
      <c r="E148" s="3">
        <v>3.3679999999999999</v>
      </c>
      <c r="F148" s="3">
        <v>2.722</v>
      </c>
      <c r="G148" s="3">
        <v>0.35499999999999998</v>
      </c>
      <c r="H148" s="3">
        <v>0.38200000000000001</v>
      </c>
      <c r="I148" s="3">
        <v>7.734</v>
      </c>
      <c r="J148" s="3">
        <v>257.14285714285717</v>
      </c>
      <c r="K148" s="3">
        <v>129.06309751434034</v>
      </c>
      <c r="L148" s="3">
        <v>7</v>
      </c>
      <c r="M148" s="3">
        <v>20</v>
      </c>
      <c r="O148" s="3"/>
      <c r="P148" s="3"/>
    </row>
    <row r="149" spans="1:16" x14ac:dyDescent="0.2">
      <c r="A149" s="2" t="s">
        <v>19</v>
      </c>
      <c r="B149" s="3" t="s">
        <v>32</v>
      </c>
      <c r="C149" s="3">
        <v>0.19600000000000001</v>
      </c>
      <c r="D149" s="3">
        <v>10.167</v>
      </c>
      <c r="E149" s="3">
        <v>5.0090000000000003</v>
      </c>
      <c r="F149" s="3">
        <v>3.4969999999999999</v>
      </c>
      <c r="G149" s="3">
        <v>0.29599999999999999</v>
      </c>
      <c r="H149" s="3">
        <v>0.443</v>
      </c>
      <c r="I149" s="3">
        <v>17.727</v>
      </c>
      <c r="J149" s="3">
        <v>204.08163265306121</v>
      </c>
      <c r="K149" s="3">
        <v>39.34297236156192</v>
      </c>
      <c r="L149" s="3">
        <v>5</v>
      </c>
      <c r="M149" s="3">
        <v>14.6</v>
      </c>
      <c r="O149" s="3"/>
      <c r="P149" s="3"/>
    </row>
    <row r="150" spans="1:16" x14ac:dyDescent="0.2">
      <c r="A150" s="2" t="s">
        <v>19</v>
      </c>
      <c r="B150" s="3" t="s">
        <v>33</v>
      </c>
      <c r="C150" s="3">
        <v>0.26300000000000001</v>
      </c>
      <c r="D150" s="3">
        <v>6.5990000000000002</v>
      </c>
      <c r="E150" s="3">
        <v>4.2290000000000001</v>
      </c>
      <c r="F150" s="3">
        <v>2.996</v>
      </c>
      <c r="G150" s="3">
        <v>0.32600000000000001</v>
      </c>
      <c r="H150" s="3">
        <v>0.55800000000000005</v>
      </c>
      <c r="I150" s="3">
        <v>12.423999999999999</v>
      </c>
      <c r="J150" s="3">
        <v>288.97338403041823</v>
      </c>
      <c r="K150" s="3">
        <v>115.16896499469615</v>
      </c>
      <c r="L150" s="2"/>
      <c r="M150" s="2"/>
      <c r="N150" s="3">
        <v>2.0499999999999998</v>
      </c>
      <c r="O150" s="3">
        <v>0.59</v>
      </c>
      <c r="P150" s="3">
        <v>121</v>
      </c>
    </row>
    <row r="151" spans="1:16" x14ac:dyDescent="0.2">
      <c r="A151" s="2" t="s">
        <v>19</v>
      </c>
      <c r="B151" s="3" t="s">
        <v>34</v>
      </c>
      <c r="C151" s="3">
        <v>0.34899999999999998</v>
      </c>
      <c r="D151" s="3">
        <v>5.5179999999999998</v>
      </c>
      <c r="E151" s="3">
        <v>4.1269999999999998</v>
      </c>
      <c r="F151" s="3">
        <v>2.6638000000000002</v>
      </c>
      <c r="G151" s="3">
        <v>0.35499999999999998</v>
      </c>
      <c r="H151" s="3">
        <v>0.68600000000000005</v>
      </c>
      <c r="I151" s="3">
        <v>10.667999999999999</v>
      </c>
      <c r="J151" s="3">
        <v>217.76504297994271</v>
      </c>
      <c r="K151" s="3">
        <v>137.73106197897789</v>
      </c>
      <c r="N151" s="3">
        <v>2.25</v>
      </c>
      <c r="O151" s="3">
        <v>0.49</v>
      </c>
      <c r="P151" s="3">
        <v>77</v>
      </c>
    </row>
    <row r="152" spans="1:16" x14ac:dyDescent="0.2">
      <c r="A152" s="2" t="s">
        <v>19</v>
      </c>
      <c r="B152" s="3" t="s">
        <v>35</v>
      </c>
      <c r="C152" s="3">
        <v>0.25900000000000001</v>
      </c>
      <c r="D152" s="3">
        <v>5.6639999999999997</v>
      </c>
      <c r="E152" s="3">
        <v>4.6779999999999999</v>
      </c>
      <c r="F152" s="3">
        <v>3.2919999999999998</v>
      </c>
      <c r="G152" s="3">
        <v>0.41399999999999998</v>
      </c>
      <c r="H152" s="3">
        <v>0.70499999999999996</v>
      </c>
      <c r="I152" s="3">
        <v>9.2360000000000007</v>
      </c>
      <c r="J152" s="3">
        <v>274.1312741312741</v>
      </c>
      <c r="K152" s="3">
        <v>125.35310734463276</v>
      </c>
      <c r="N152" s="3">
        <v>2.5</v>
      </c>
      <c r="O152" s="3">
        <v>0.31</v>
      </c>
      <c r="P152" s="3">
        <v>58</v>
      </c>
    </row>
    <row r="153" spans="1:16" x14ac:dyDescent="0.2">
      <c r="A153" s="2" t="s">
        <v>19</v>
      </c>
      <c r="B153" s="3" t="s">
        <v>36</v>
      </c>
      <c r="C153" s="3">
        <v>0.19</v>
      </c>
      <c r="D153" s="3">
        <v>6.9169999999999998</v>
      </c>
      <c r="E153" s="3">
        <v>4.5789999999999997</v>
      </c>
      <c r="F153" s="3">
        <v>3.226</v>
      </c>
      <c r="G153" s="3">
        <v>0.32400000000000001</v>
      </c>
      <c r="H153" s="3">
        <v>0.67200000000000004</v>
      </c>
      <c r="I153" s="3">
        <v>14.664</v>
      </c>
      <c r="J153" s="3">
        <v>263.15789473684208</v>
      </c>
      <c r="K153" s="3">
        <v>72.285672979615441</v>
      </c>
      <c r="N153" s="3">
        <v>2.9</v>
      </c>
      <c r="O153" s="3">
        <v>0.26</v>
      </c>
      <c r="P153" s="3">
        <v>65</v>
      </c>
    </row>
    <row r="154" spans="1:16" x14ac:dyDescent="0.2">
      <c r="A154" s="2" t="s">
        <v>19</v>
      </c>
      <c r="B154" s="3" t="s">
        <v>37</v>
      </c>
      <c r="C154" s="3">
        <v>0.19</v>
      </c>
      <c r="D154" s="3">
        <v>12.647</v>
      </c>
      <c r="E154" s="3">
        <v>6.2290000000000001</v>
      </c>
      <c r="F154" s="3">
        <v>4.8970000000000002</v>
      </c>
      <c r="G154" s="3">
        <v>0.40300000000000002</v>
      </c>
      <c r="H154" s="3">
        <v>0.68</v>
      </c>
      <c r="I154" s="3">
        <v>21.684000000000001</v>
      </c>
      <c r="J154" s="3">
        <v>278.9473684210526</v>
      </c>
      <c r="K154" s="3">
        <v>41.907171661263533</v>
      </c>
      <c r="N154" s="3">
        <v>6.1</v>
      </c>
      <c r="O154" s="3">
        <v>0.3</v>
      </c>
      <c r="P154" s="3">
        <v>33</v>
      </c>
    </row>
    <row r="155" spans="1:16" x14ac:dyDescent="0.2">
      <c r="A155" s="2" t="s">
        <v>20</v>
      </c>
      <c r="B155" s="3" t="s">
        <v>28</v>
      </c>
      <c r="C155" s="3">
        <v>1.268</v>
      </c>
      <c r="D155" s="3">
        <v>32.133000000000003</v>
      </c>
      <c r="E155" s="3">
        <v>5.6109999999999998</v>
      </c>
      <c r="F155" s="3">
        <v>10.965</v>
      </c>
      <c r="H155" s="3">
        <v>1.0089999999999999</v>
      </c>
      <c r="I155" s="3">
        <v>53.145000000000003</v>
      </c>
      <c r="J155" s="3">
        <v>287.06624605678235</v>
      </c>
      <c r="K155" s="3">
        <v>113.27918339401859</v>
      </c>
      <c r="M155" s="3">
        <v>58.76</v>
      </c>
      <c r="O155" s="3"/>
      <c r="P155" s="3"/>
    </row>
    <row r="156" spans="1:16" x14ac:dyDescent="0.2">
      <c r="A156" s="2" t="s">
        <v>20</v>
      </c>
      <c r="B156" s="3" t="s">
        <v>29</v>
      </c>
      <c r="C156" s="3">
        <v>0.58099999999999996</v>
      </c>
      <c r="D156" s="3">
        <v>15.404</v>
      </c>
      <c r="E156" s="3">
        <v>3.7109999999999999</v>
      </c>
      <c r="F156" s="3">
        <v>10.304</v>
      </c>
      <c r="H156" s="3">
        <v>1.177</v>
      </c>
      <c r="I156" s="3">
        <v>26.651</v>
      </c>
      <c r="J156" s="3">
        <v>256.45438898450948</v>
      </c>
      <c r="K156" s="3">
        <v>96.728122565567375</v>
      </c>
      <c r="M156" s="3">
        <v>33.299999999999997</v>
      </c>
      <c r="O156" s="3"/>
      <c r="P156" s="3"/>
    </row>
    <row r="157" spans="1:16" x14ac:dyDescent="0.2">
      <c r="A157" s="2" t="s">
        <v>20</v>
      </c>
      <c r="B157" s="3" t="s">
        <v>30</v>
      </c>
      <c r="C157" s="3">
        <v>1.512</v>
      </c>
      <c r="D157" s="3">
        <v>30.638999999999999</v>
      </c>
      <c r="E157" s="3">
        <v>7.5839999999999996</v>
      </c>
      <c r="F157" s="3">
        <v>11.648</v>
      </c>
      <c r="H157" s="3">
        <v>1.5349999999999999</v>
      </c>
      <c r="I157" s="3">
        <v>63.317999999999998</v>
      </c>
      <c r="J157" s="3">
        <v>268.51851851851853</v>
      </c>
      <c r="K157" s="3">
        <v>132.51085218185972</v>
      </c>
      <c r="M157" s="3">
        <v>36.299999999999997</v>
      </c>
      <c r="O157" s="3"/>
      <c r="P157" s="3"/>
    </row>
    <row r="158" spans="1:16" x14ac:dyDescent="0.2">
      <c r="A158" s="2" t="s">
        <v>20</v>
      </c>
      <c r="B158" s="3" t="s">
        <v>31</v>
      </c>
      <c r="C158" s="3">
        <v>1.8320000000000001</v>
      </c>
      <c r="D158" s="3">
        <v>64.718000000000004</v>
      </c>
      <c r="E158" s="3">
        <v>8.9870000000000001</v>
      </c>
      <c r="F158" s="3">
        <v>16.943000000000001</v>
      </c>
      <c r="H158" s="3">
        <v>1.482</v>
      </c>
      <c r="I158" s="3">
        <v>104.42100000000001</v>
      </c>
      <c r="J158" s="3">
        <v>256.55021834061137</v>
      </c>
      <c r="K158" s="3">
        <v>72.622763373404609</v>
      </c>
      <c r="M158" s="3">
        <v>26.9</v>
      </c>
      <c r="O158" s="3"/>
      <c r="P158" s="3"/>
    </row>
    <row r="159" spans="1:16" x14ac:dyDescent="0.2">
      <c r="A159" s="2" t="s">
        <v>20</v>
      </c>
      <c r="B159" s="3" t="s">
        <v>32</v>
      </c>
      <c r="C159" s="3">
        <v>2.6320000000000001</v>
      </c>
      <c r="D159" s="3">
        <v>70.075999999999993</v>
      </c>
      <c r="E159" s="3">
        <v>9.6820000000000004</v>
      </c>
      <c r="F159" s="3">
        <v>13.926</v>
      </c>
      <c r="H159" s="3">
        <v>1.921</v>
      </c>
      <c r="I159" s="3">
        <v>135.30500000000001</v>
      </c>
      <c r="J159" s="3">
        <v>214.28571428571428</v>
      </c>
      <c r="K159" s="3">
        <v>80.484045893030427</v>
      </c>
      <c r="M159" s="3">
        <v>30.2</v>
      </c>
      <c r="O159" s="3"/>
      <c r="P159" s="3"/>
    </row>
    <row r="160" spans="1:16" x14ac:dyDescent="0.2">
      <c r="A160" s="2" t="s">
        <v>20</v>
      </c>
      <c r="B160" s="3" t="s">
        <v>33</v>
      </c>
      <c r="C160" s="3">
        <v>3.9540000000000002</v>
      </c>
      <c r="D160" s="3">
        <v>72.462000000000003</v>
      </c>
      <c r="E160" s="3">
        <v>9.4209999999999994</v>
      </c>
      <c r="F160" s="3">
        <v>12.657999999999999</v>
      </c>
      <c r="H160" s="3">
        <v>2.5659999999999998</v>
      </c>
      <c r="I160" s="3">
        <v>112.358</v>
      </c>
      <c r="J160" s="3">
        <v>120.63732928679818</v>
      </c>
      <c r="K160" s="3">
        <v>65.827606193591123</v>
      </c>
      <c r="M160" s="2"/>
      <c r="N160" s="3">
        <v>0.33</v>
      </c>
      <c r="O160" s="3">
        <v>2.2000000000000002</v>
      </c>
      <c r="P160" s="3">
        <v>122</v>
      </c>
    </row>
    <row r="161" spans="1:16" x14ac:dyDescent="0.2">
      <c r="A161" s="2" t="s">
        <v>20</v>
      </c>
      <c r="B161" s="3" t="s">
        <v>34</v>
      </c>
      <c r="C161" s="3">
        <v>1.77</v>
      </c>
      <c r="D161" s="3">
        <v>30.417000000000002</v>
      </c>
      <c r="E161" s="3">
        <v>6.9770000000000003</v>
      </c>
      <c r="F161" s="3">
        <v>8.2560000000000002</v>
      </c>
      <c r="H161" s="3">
        <v>1.895</v>
      </c>
      <c r="I161" s="3">
        <v>46.351999999999997</v>
      </c>
      <c r="J161" s="3">
        <v>208.47457627118644</v>
      </c>
      <c r="K161" s="3">
        <v>121.31373902751749</v>
      </c>
      <c r="N161" s="3">
        <v>0.4</v>
      </c>
      <c r="O161" s="3">
        <v>0.99</v>
      </c>
      <c r="P161" s="3">
        <v>79</v>
      </c>
    </row>
    <row r="162" spans="1:16" x14ac:dyDescent="0.2">
      <c r="A162" s="2" t="s">
        <v>20</v>
      </c>
      <c r="B162" s="3" t="s">
        <v>35</v>
      </c>
      <c r="C162" s="3">
        <v>1.8520000000000001</v>
      </c>
      <c r="D162" s="3">
        <v>45.247</v>
      </c>
      <c r="E162" s="3">
        <v>6.4029999999999996</v>
      </c>
      <c r="F162" s="3">
        <v>12.821999999999999</v>
      </c>
      <c r="H162" s="3">
        <v>1.6739999999999999</v>
      </c>
      <c r="I162" s="3">
        <v>95.515000000000001</v>
      </c>
      <c r="J162" s="3">
        <v>297.51619870410366</v>
      </c>
      <c r="K162" s="3">
        <v>121.77602935001215</v>
      </c>
      <c r="N162" s="3">
        <v>0.8</v>
      </c>
      <c r="O162" s="3">
        <v>1.8</v>
      </c>
      <c r="P162" s="3">
        <v>31</v>
      </c>
    </row>
    <row r="163" spans="1:16" x14ac:dyDescent="0.2">
      <c r="A163" s="2" t="s">
        <v>20</v>
      </c>
      <c r="B163" s="3" t="s">
        <v>36</v>
      </c>
      <c r="C163" s="3">
        <v>1.169</v>
      </c>
      <c r="D163" s="3">
        <v>24.396000000000001</v>
      </c>
      <c r="E163" s="3">
        <v>4.8019999999999996</v>
      </c>
      <c r="F163" s="3">
        <v>9.6010000000000009</v>
      </c>
      <c r="H163" s="3">
        <v>1.821</v>
      </c>
      <c r="I163" s="3">
        <v>35.133000000000003</v>
      </c>
      <c r="J163" s="3">
        <v>222.41231822070145</v>
      </c>
      <c r="K163" s="3">
        <v>106.57484833579275</v>
      </c>
      <c r="N163" s="3">
        <v>0.28999999999999998</v>
      </c>
      <c r="O163" s="3">
        <v>0.57999999999999996</v>
      </c>
      <c r="P163" s="3">
        <v>51</v>
      </c>
    </row>
    <row r="164" spans="1:16" x14ac:dyDescent="0.2">
      <c r="A164" s="2" t="s">
        <v>20</v>
      </c>
      <c r="B164" s="3" t="s">
        <v>37</v>
      </c>
      <c r="C164" s="3">
        <v>1.827</v>
      </c>
      <c r="D164" s="3">
        <v>33.116999999999997</v>
      </c>
      <c r="E164" s="3">
        <v>6.319</v>
      </c>
      <c r="F164" s="3">
        <v>7.516</v>
      </c>
      <c r="H164" s="3">
        <v>1.9830000000000001</v>
      </c>
      <c r="I164" s="3">
        <v>42.192</v>
      </c>
      <c r="J164" s="3">
        <v>534.75643130815547</v>
      </c>
      <c r="K164" s="3">
        <v>295.01464504635084</v>
      </c>
      <c r="N164" s="3">
        <v>0.37</v>
      </c>
      <c r="O164" s="3">
        <v>1.55</v>
      </c>
      <c r="P164" s="3">
        <v>29</v>
      </c>
    </row>
    <row r="165" spans="1:16" x14ac:dyDescent="0.2">
      <c r="D165" s="2"/>
      <c r="N165" s="2"/>
      <c r="O165" s="2"/>
      <c r="P165" s="2"/>
    </row>
    <row r="167" spans="1:16" x14ac:dyDescent="0.2">
      <c r="D167" s="2"/>
      <c r="E167" s="3"/>
      <c r="F167" s="3"/>
      <c r="I167" s="3"/>
      <c r="J167" s="3"/>
      <c r="K167" s="3"/>
      <c r="N167" s="2"/>
      <c r="O167" s="3"/>
      <c r="P167" s="3"/>
    </row>
    <row r="168" spans="1:16" x14ac:dyDescent="0.2">
      <c r="B168" s="2"/>
      <c r="D168" s="3"/>
      <c r="E168" s="3"/>
      <c r="F168" s="3"/>
      <c r="I168" s="3"/>
      <c r="J168" s="3"/>
      <c r="K168" s="3"/>
      <c r="O168" s="3"/>
      <c r="P168" s="3"/>
    </row>
    <row r="169" spans="1:16" x14ac:dyDescent="0.2">
      <c r="D169" s="2"/>
      <c r="N169" s="2"/>
      <c r="O169" s="2"/>
      <c r="P169" s="2"/>
    </row>
    <row r="171" spans="1:16" x14ac:dyDescent="0.2">
      <c r="D171" s="2"/>
    </row>
    <row r="172" spans="1:16" x14ac:dyDescent="0.2">
      <c r="B172" s="2"/>
    </row>
    <row r="173" spans="1:16" x14ac:dyDescent="0.2">
      <c r="D173" s="2"/>
      <c r="N173" s="2"/>
      <c r="O173" s="2"/>
      <c r="P173" s="2"/>
    </row>
    <row r="174" spans="1:16" x14ac:dyDescent="0.2">
      <c r="B174" s="2"/>
    </row>
    <row r="175" spans="1:16" x14ac:dyDescent="0.2">
      <c r="D175" s="2"/>
      <c r="L175" s="2"/>
      <c r="M175" s="2"/>
      <c r="N175" s="2"/>
    </row>
    <row r="176" spans="1:16" x14ac:dyDescent="0.2">
      <c r="B176" s="2"/>
    </row>
    <row r="177" spans="2:16" x14ac:dyDescent="0.2">
      <c r="D177" s="2"/>
      <c r="N177" s="2"/>
      <c r="O177" s="2"/>
      <c r="P177" s="2"/>
    </row>
    <row r="178" spans="2:16" x14ac:dyDescent="0.2">
      <c r="B178" s="2"/>
    </row>
    <row r="179" spans="2:16" x14ac:dyDescent="0.2">
      <c r="D179" s="2"/>
      <c r="N179" s="2"/>
    </row>
    <row r="180" spans="2:16" x14ac:dyDescent="0.2">
      <c r="B180" s="2"/>
    </row>
    <row r="181" spans="2:16" x14ac:dyDescent="0.2">
      <c r="D181" s="2"/>
      <c r="N181" s="2"/>
      <c r="O181" s="2"/>
      <c r="P181" s="2"/>
    </row>
    <row r="182" spans="2:16" x14ac:dyDescent="0.2">
      <c r="B182" s="2"/>
    </row>
    <row r="183" spans="2:16" x14ac:dyDescent="0.2">
      <c r="D183" s="2"/>
      <c r="N183" s="2"/>
      <c r="O183" s="2"/>
      <c r="P183" s="2"/>
    </row>
    <row r="184" spans="2:16" x14ac:dyDescent="0.2">
      <c r="B184" s="2"/>
    </row>
    <row r="185" spans="2:16" x14ac:dyDescent="0.2">
      <c r="D185" s="2"/>
      <c r="N185" s="2"/>
      <c r="O185" s="2"/>
      <c r="P185" s="2"/>
    </row>
    <row r="186" spans="2:16" x14ac:dyDescent="0.2">
      <c r="B186" s="2"/>
    </row>
    <row r="187" spans="2:16" x14ac:dyDescent="0.2">
      <c r="D187" s="2"/>
      <c r="N187" s="2"/>
      <c r="O187" s="2"/>
      <c r="P187" s="2"/>
    </row>
    <row r="188" spans="2:16" x14ac:dyDescent="0.2">
      <c r="B188" s="2"/>
    </row>
    <row r="189" spans="2:16" x14ac:dyDescent="0.2">
      <c r="D189" s="2"/>
      <c r="N189" s="2"/>
      <c r="O189" s="2"/>
      <c r="P189" s="2"/>
    </row>
    <row r="190" spans="2:16" x14ac:dyDescent="0.2">
      <c r="B190" s="2"/>
    </row>
    <row r="192" spans="2:16" x14ac:dyDescent="0.2">
      <c r="B192" s="2"/>
    </row>
    <row r="193" spans="2:16" x14ac:dyDescent="0.2">
      <c r="D193" s="2"/>
      <c r="N193" s="2"/>
      <c r="O193" s="2"/>
      <c r="P193" s="2"/>
    </row>
    <row r="194" spans="2:16" x14ac:dyDescent="0.2">
      <c r="B194" s="2"/>
    </row>
    <row r="195" spans="2:16" x14ac:dyDescent="0.2">
      <c r="D195" s="2"/>
      <c r="N195" s="2"/>
      <c r="O195" s="2"/>
      <c r="P195" s="2"/>
    </row>
    <row r="196" spans="2:16" x14ac:dyDescent="0.2">
      <c r="B196" s="2"/>
    </row>
    <row r="197" spans="2:16" x14ac:dyDescent="0.2">
      <c r="D197" s="2"/>
      <c r="N197" s="2"/>
      <c r="O197" s="2"/>
      <c r="P197" s="2"/>
    </row>
    <row r="198" spans="2:16" x14ac:dyDescent="0.2">
      <c r="B198" s="2"/>
    </row>
    <row r="199" spans="2:16" x14ac:dyDescent="0.2">
      <c r="D199" s="2"/>
      <c r="N199" s="2"/>
    </row>
    <row r="200" spans="2:16" x14ac:dyDescent="0.2">
      <c r="B200" s="2"/>
    </row>
    <row r="201" spans="2:16" x14ac:dyDescent="0.2">
      <c r="D201" s="2"/>
      <c r="E201" s="3"/>
      <c r="F201" s="3"/>
      <c r="I201" s="3"/>
      <c r="J201" s="3"/>
      <c r="K201" s="3"/>
      <c r="N201" s="2"/>
      <c r="O201" s="3"/>
      <c r="P201" s="3"/>
    </row>
  </sheetData>
  <sortState ref="A2:P201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workbookViewId="0">
      <selection activeCell="F39" sqref="F39"/>
    </sheetView>
  </sheetViews>
  <sheetFormatPr baseColWidth="10" defaultRowHeight="16" x14ac:dyDescent="0.2"/>
  <cols>
    <col min="1" max="2" width="26" customWidth="1"/>
    <col min="3" max="3" width="21.83203125" customWidth="1"/>
    <col min="4" max="4" width="17.1640625" customWidth="1"/>
    <col min="5" max="5" width="22.1640625" style="5" customWidth="1"/>
    <col min="6" max="6" width="25.1640625" customWidth="1"/>
    <col min="7" max="7" width="20.1640625" customWidth="1"/>
    <col min="8" max="8" width="25.33203125" customWidth="1"/>
    <col min="9" max="9" width="29.83203125" customWidth="1"/>
    <col min="10" max="10" width="25.1640625" style="3" customWidth="1"/>
    <col min="11" max="11" width="25.83203125" style="3" customWidth="1"/>
    <col min="14" max="14" width="16.1640625" style="3" customWidth="1"/>
    <col min="15" max="15" width="16" style="3" customWidth="1"/>
  </cols>
  <sheetData>
    <row r="1" spans="1:15" x14ac:dyDescent="0.2">
      <c r="A1" s="1" t="s">
        <v>0</v>
      </c>
      <c r="B1" s="24" t="s">
        <v>1</v>
      </c>
      <c r="C1" s="22" t="s">
        <v>7</v>
      </c>
      <c r="D1" s="22" t="s">
        <v>8</v>
      </c>
      <c r="E1" s="16" t="s">
        <v>2</v>
      </c>
      <c r="F1" s="17" t="s">
        <v>3</v>
      </c>
      <c r="G1" s="17" t="s">
        <v>4</v>
      </c>
      <c r="H1" s="17" t="s">
        <v>5</v>
      </c>
      <c r="I1" s="17" t="s">
        <v>6</v>
      </c>
      <c r="J1" s="14" t="s">
        <v>49</v>
      </c>
      <c r="K1" s="14" t="s">
        <v>50</v>
      </c>
      <c r="L1" s="8" t="s">
        <v>48</v>
      </c>
      <c r="M1" s="8" t="s">
        <v>47</v>
      </c>
      <c r="N1" s="9" t="s">
        <v>9</v>
      </c>
      <c r="O1" s="9" t="s">
        <v>10</v>
      </c>
    </row>
    <row r="2" spans="1:15" x14ac:dyDescent="0.2">
      <c r="A2" s="4" t="s">
        <v>15</v>
      </c>
      <c r="B2" s="25">
        <v>4.4800000000000004</v>
      </c>
      <c r="C2" s="23">
        <v>63.02</v>
      </c>
      <c r="D2" s="23">
        <v>192.62</v>
      </c>
      <c r="E2" s="18">
        <v>0.98</v>
      </c>
      <c r="F2" s="19">
        <v>9.52</v>
      </c>
      <c r="G2" s="19">
        <v>50.38</v>
      </c>
      <c r="H2" s="20"/>
      <c r="I2" s="20"/>
      <c r="J2" s="15">
        <v>14.45000001</v>
      </c>
      <c r="K2" s="15">
        <v>374.15830890000001</v>
      </c>
      <c r="L2" s="10">
        <v>8.4032999999999997E-2</v>
      </c>
      <c r="M2" s="10">
        <v>0.12173</v>
      </c>
      <c r="N2" s="11">
        <v>7.7994999999999995E-2</v>
      </c>
      <c r="O2" s="11">
        <v>1.1324000000000001E-2</v>
      </c>
    </row>
    <row r="3" spans="1:15" x14ac:dyDescent="0.2">
      <c r="A3" s="4" t="s">
        <v>19</v>
      </c>
      <c r="B3" s="25">
        <v>6.75</v>
      </c>
      <c r="C3" s="23">
        <v>99.7</v>
      </c>
      <c r="D3" s="23">
        <v>310.33999999999997</v>
      </c>
      <c r="E3" s="18">
        <v>3.16</v>
      </c>
      <c r="F3" s="19">
        <v>9.65</v>
      </c>
      <c r="G3" s="19">
        <v>39.520000000000003</v>
      </c>
      <c r="H3" s="20">
        <v>0.39</v>
      </c>
      <c r="I3" s="20">
        <v>70</v>
      </c>
      <c r="J3" s="15">
        <v>14.45000001</v>
      </c>
      <c r="K3" s="15">
        <v>374.15830890000001</v>
      </c>
      <c r="L3" s="10">
        <v>9.3476000000000004E-2</v>
      </c>
      <c r="M3" s="10">
        <v>0.20679</v>
      </c>
      <c r="N3" s="11">
        <v>6.0935000000000003E-2</v>
      </c>
      <c r="O3" s="11">
        <v>8.7268999999999992E-3</v>
      </c>
    </row>
    <row r="4" spans="1:15" x14ac:dyDescent="0.2">
      <c r="A4" s="4" t="s">
        <v>25</v>
      </c>
      <c r="B4" s="25">
        <v>18.899999999999999</v>
      </c>
      <c r="C4" s="23">
        <v>66.8</v>
      </c>
      <c r="D4" s="23">
        <v>253.35</v>
      </c>
      <c r="E4" s="18">
        <v>1.32</v>
      </c>
      <c r="F4" s="19">
        <v>2.52</v>
      </c>
      <c r="G4" s="19">
        <v>10.62</v>
      </c>
      <c r="H4" s="20">
        <v>0.36899999999999999</v>
      </c>
      <c r="I4" s="20">
        <v>378</v>
      </c>
      <c r="J4" s="15">
        <v>15.89166653</v>
      </c>
      <c r="K4" s="15">
        <v>435.70330389999998</v>
      </c>
      <c r="L4" s="10">
        <v>4.4596999999999998E-2</v>
      </c>
      <c r="M4" s="10">
        <v>0.11448999999999999</v>
      </c>
      <c r="N4" s="11">
        <v>2.5579999999999999E-2</v>
      </c>
      <c r="O4" s="11">
        <v>2.1752E-3</v>
      </c>
    </row>
    <row r="5" spans="1:15" x14ac:dyDescent="0.2">
      <c r="A5" s="4" t="s">
        <v>16</v>
      </c>
      <c r="B5" s="25">
        <v>6.4</v>
      </c>
      <c r="C5" s="23">
        <v>64.62</v>
      </c>
      <c r="D5" s="23">
        <v>325.76</v>
      </c>
      <c r="E5" s="18">
        <v>2.57</v>
      </c>
      <c r="F5" s="19">
        <v>6.8</v>
      </c>
      <c r="G5" s="19">
        <v>15.8</v>
      </c>
      <c r="H5" s="20">
        <v>0.40500000000000003</v>
      </c>
      <c r="I5" s="20">
        <v>143.5</v>
      </c>
      <c r="J5" s="15">
        <v>16.183333359999999</v>
      </c>
      <c r="K5" s="15">
        <v>759.8409547</v>
      </c>
      <c r="L5" s="10">
        <v>0.26835999999999999</v>
      </c>
      <c r="M5" s="10">
        <v>0.24077000000000001</v>
      </c>
      <c r="N5" s="11">
        <v>0.21429999999999999</v>
      </c>
      <c r="O5" s="11">
        <v>8.3252999999999994E-2</v>
      </c>
    </row>
    <row r="6" spans="1:15" x14ac:dyDescent="0.2">
      <c r="A6" s="4" t="s">
        <v>18</v>
      </c>
      <c r="B6" s="25">
        <v>62</v>
      </c>
      <c r="C6" s="23">
        <v>123.6</v>
      </c>
      <c r="D6" s="23">
        <v>149.74</v>
      </c>
      <c r="E6" s="18">
        <v>0.77200000000000002</v>
      </c>
      <c r="F6" s="19">
        <v>13</v>
      </c>
      <c r="G6" s="19">
        <v>48.07</v>
      </c>
      <c r="H6" s="20">
        <v>0.95199999999999996</v>
      </c>
      <c r="I6" s="20">
        <v>271.8</v>
      </c>
      <c r="J6" s="15">
        <v>16.183333359999999</v>
      </c>
      <c r="K6" s="15">
        <v>759.8409547</v>
      </c>
      <c r="L6" s="10">
        <v>3.1878999999999998E-2</v>
      </c>
      <c r="M6" s="10">
        <v>0.10106999999999999</v>
      </c>
      <c r="N6" s="11">
        <v>2.1337999999999999E-2</v>
      </c>
      <c r="O6" s="11">
        <v>1.139E-3</v>
      </c>
    </row>
    <row r="7" spans="1:15" x14ac:dyDescent="0.2">
      <c r="A7" s="4" t="s">
        <v>11</v>
      </c>
      <c r="B7" s="25">
        <v>68.599999999999994</v>
      </c>
      <c r="C7" s="23">
        <v>66.09</v>
      </c>
      <c r="D7" s="23">
        <v>269.62</v>
      </c>
      <c r="E7" s="18">
        <v>0.78200000000000003</v>
      </c>
      <c r="F7" s="19">
        <v>2.2400000000000002</v>
      </c>
      <c r="G7" s="19">
        <v>17.8</v>
      </c>
      <c r="H7" s="20">
        <v>0.35</v>
      </c>
      <c r="I7" s="20">
        <v>184.2</v>
      </c>
      <c r="J7" s="15">
        <v>16.52083331</v>
      </c>
      <c r="K7" s="15">
        <v>279.2761003</v>
      </c>
      <c r="L7" s="10">
        <v>7.7843999999999997E-2</v>
      </c>
      <c r="M7" s="10">
        <v>0.16761000000000001</v>
      </c>
      <c r="N7" s="11">
        <v>3.5873000000000002E-2</v>
      </c>
      <c r="O7" s="11">
        <v>2.9264E-3</v>
      </c>
    </row>
    <row r="8" spans="1:15" x14ac:dyDescent="0.2">
      <c r="A8" s="4" t="s">
        <v>12</v>
      </c>
      <c r="B8" s="25">
        <v>8.6999999999999993</v>
      </c>
      <c r="C8" s="23">
        <v>69.510000000000005</v>
      </c>
      <c r="D8" s="23">
        <v>448.42</v>
      </c>
      <c r="E8" s="18">
        <v>1.04</v>
      </c>
      <c r="F8" s="19">
        <v>3.6</v>
      </c>
      <c r="G8" s="19">
        <v>12</v>
      </c>
      <c r="H8" s="20"/>
      <c r="I8" s="20"/>
      <c r="J8" s="15">
        <v>16.52083331</v>
      </c>
      <c r="K8" s="15">
        <v>279.2761003</v>
      </c>
      <c r="L8" s="10">
        <v>0.15865000000000001</v>
      </c>
      <c r="M8" s="10">
        <v>0.55366000000000004</v>
      </c>
      <c r="N8" s="11">
        <v>7.424E-2</v>
      </c>
      <c r="O8" s="11">
        <v>1.3015000000000001E-2</v>
      </c>
    </row>
    <row r="9" spans="1:15" x14ac:dyDescent="0.2">
      <c r="A9" s="4" t="s">
        <v>14</v>
      </c>
      <c r="B9" s="25">
        <v>55.9</v>
      </c>
      <c r="C9" s="23">
        <v>74.53</v>
      </c>
      <c r="D9" s="23">
        <v>173.53</v>
      </c>
      <c r="E9" s="18">
        <v>1.3080000000000001</v>
      </c>
      <c r="F9" s="19">
        <v>3.86</v>
      </c>
      <c r="G9" s="19">
        <v>27.53</v>
      </c>
      <c r="H9" s="20">
        <v>0.57799999999999996</v>
      </c>
      <c r="I9" s="20">
        <v>252</v>
      </c>
      <c r="J9" s="15">
        <v>16.52083331</v>
      </c>
      <c r="K9" s="15">
        <v>279.2761003</v>
      </c>
      <c r="L9" s="10">
        <v>4.1979000000000002E-2</v>
      </c>
      <c r="M9" s="10">
        <v>0.16452</v>
      </c>
      <c r="N9" s="11">
        <v>2.7997000000000001E-2</v>
      </c>
      <c r="O9" s="11">
        <v>1.5508E-3</v>
      </c>
    </row>
    <row r="10" spans="1:15" x14ac:dyDescent="0.2">
      <c r="A10" s="4" t="s">
        <v>24</v>
      </c>
      <c r="B10" s="25">
        <v>15.805</v>
      </c>
      <c r="C10" s="23">
        <v>45.4</v>
      </c>
      <c r="D10" s="23">
        <v>168.42</v>
      </c>
      <c r="E10" s="18">
        <v>1.66</v>
      </c>
      <c r="F10" s="19">
        <v>3.62</v>
      </c>
      <c r="G10" s="19">
        <v>17</v>
      </c>
      <c r="H10" s="20">
        <v>0.74</v>
      </c>
      <c r="I10" s="20">
        <v>603</v>
      </c>
      <c r="J10" s="15">
        <v>16.52083331</v>
      </c>
      <c r="K10" s="15">
        <v>279.2761003</v>
      </c>
      <c r="L10" s="10">
        <v>0.11176</v>
      </c>
      <c r="M10" s="10">
        <v>0.21612000000000001</v>
      </c>
      <c r="N10" s="11">
        <v>0.14127999999999999</v>
      </c>
      <c r="O10" s="11">
        <v>4.1415E-2</v>
      </c>
    </row>
    <row r="11" spans="1:15" x14ac:dyDescent="0.2">
      <c r="A11" s="4" t="s">
        <v>17</v>
      </c>
      <c r="B11" s="25">
        <v>6.51</v>
      </c>
      <c r="C11" s="23">
        <v>29.95</v>
      </c>
      <c r="D11" s="23">
        <v>298.3</v>
      </c>
      <c r="E11" s="18">
        <v>1.0940000000000001</v>
      </c>
      <c r="F11" s="19">
        <v>2.6</v>
      </c>
      <c r="G11" s="19">
        <v>4.4000000000000004</v>
      </c>
      <c r="H11" s="20"/>
      <c r="I11" s="20"/>
      <c r="J11" s="15">
        <v>17.08750015</v>
      </c>
      <c r="K11" s="15">
        <v>376.90349650000002</v>
      </c>
      <c r="L11" s="10">
        <v>0.14903</v>
      </c>
      <c r="M11" s="10">
        <v>0.12703</v>
      </c>
      <c r="N11" s="11">
        <v>9.8623000000000002E-2</v>
      </c>
      <c r="O11" s="11">
        <v>2.0660999999999999E-2</v>
      </c>
    </row>
    <row r="12" spans="1:15" x14ac:dyDescent="0.2">
      <c r="A12" s="4" t="s">
        <v>13</v>
      </c>
      <c r="B12" s="25">
        <v>28.5</v>
      </c>
      <c r="C12" s="23">
        <v>68.650000000000006</v>
      </c>
      <c r="D12" s="23">
        <v>248.6</v>
      </c>
      <c r="E12" s="18">
        <v>0.40600000000000003</v>
      </c>
      <c r="F12" s="19">
        <v>3.02</v>
      </c>
      <c r="G12" s="19">
        <v>20.8</v>
      </c>
      <c r="H12" s="20">
        <v>0.34599999999999997</v>
      </c>
      <c r="I12" s="20">
        <v>147.80000000000001</v>
      </c>
      <c r="J12" s="15">
        <v>17.137500110000001</v>
      </c>
      <c r="K12" s="15">
        <v>338.5148772</v>
      </c>
      <c r="L12" s="10">
        <v>7.2501999999999997E-2</v>
      </c>
      <c r="M12" s="10">
        <v>0.12691</v>
      </c>
      <c r="N12" s="11">
        <v>4.4558E-2</v>
      </c>
      <c r="O12" s="11">
        <v>5.0806000000000002E-3</v>
      </c>
    </row>
    <row r="13" spans="1:15" x14ac:dyDescent="0.2">
      <c r="A13" s="4" t="s">
        <v>26</v>
      </c>
      <c r="B13" s="25">
        <v>4.32</v>
      </c>
      <c r="C13" s="23">
        <v>135.80000000000001</v>
      </c>
      <c r="D13" s="23">
        <v>219.44</v>
      </c>
      <c r="E13" s="18">
        <v>0.45400000000000001</v>
      </c>
      <c r="F13" s="19">
        <v>15.304</v>
      </c>
      <c r="G13" s="19">
        <v>18.66</v>
      </c>
      <c r="H13" s="20"/>
      <c r="I13" s="20"/>
      <c r="J13" s="15">
        <v>17.358333389999999</v>
      </c>
      <c r="K13" s="15">
        <v>369.99742470000001</v>
      </c>
      <c r="L13" s="10">
        <v>0.13552</v>
      </c>
      <c r="M13" s="10">
        <v>0.15656</v>
      </c>
      <c r="N13" s="11">
        <v>0.15209</v>
      </c>
      <c r="O13" s="11">
        <v>6.0618999999999999E-2</v>
      </c>
    </row>
    <row r="14" spans="1:15" x14ac:dyDescent="0.2">
      <c r="A14" s="4" t="s">
        <v>27</v>
      </c>
      <c r="B14" s="25">
        <v>4.3</v>
      </c>
      <c r="C14" s="23">
        <v>152.54</v>
      </c>
      <c r="D14" s="23">
        <v>510.62</v>
      </c>
      <c r="E14" s="18">
        <v>0.61199999999999999</v>
      </c>
      <c r="F14" s="19">
        <v>6.94</v>
      </c>
      <c r="G14" s="19">
        <v>22.13</v>
      </c>
      <c r="H14" s="20"/>
      <c r="I14" s="20"/>
      <c r="J14" s="15">
        <v>17.358333389999999</v>
      </c>
      <c r="K14" s="15">
        <v>369.99742470000001</v>
      </c>
      <c r="L14" s="10">
        <v>0.12548999999999999</v>
      </c>
      <c r="M14" s="10">
        <v>0.19928999999999999</v>
      </c>
      <c r="N14" s="11">
        <v>0.10722</v>
      </c>
      <c r="O14" s="11">
        <v>3.4717999999999999E-2</v>
      </c>
    </row>
    <row r="15" spans="1:15" x14ac:dyDescent="0.2">
      <c r="A15" s="4" t="s">
        <v>22</v>
      </c>
      <c r="B15" s="25">
        <v>26.82</v>
      </c>
      <c r="C15" s="23">
        <v>63.3</v>
      </c>
      <c r="D15" s="23">
        <v>180.50899999999999</v>
      </c>
      <c r="E15" s="18">
        <v>0.49399999999999999</v>
      </c>
      <c r="F15" s="19">
        <v>7.98</v>
      </c>
      <c r="G15" s="19">
        <v>28.16</v>
      </c>
      <c r="H15" s="20">
        <v>0.77200000000000002</v>
      </c>
      <c r="I15" s="20">
        <v>33</v>
      </c>
      <c r="J15" s="15">
        <v>17.895833249999999</v>
      </c>
      <c r="K15" s="15">
        <v>153.1798465</v>
      </c>
      <c r="L15" s="10">
        <v>8.9124999999999996E-2</v>
      </c>
      <c r="M15" s="10">
        <v>0.12275</v>
      </c>
      <c r="N15" s="11">
        <v>3.7658999999999998E-2</v>
      </c>
      <c r="O15" s="11">
        <v>4.6150999999999996E-3</v>
      </c>
    </row>
    <row r="16" spans="1:15" x14ac:dyDescent="0.2">
      <c r="A16" s="4" t="s">
        <v>20</v>
      </c>
      <c r="B16" s="25">
        <v>41.86</v>
      </c>
      <c r="C16" s="23">
        <v>120.6</v>
      </c>
      <c r="D16" s="23">
        <v>253.35</v>
      </c>
      <c r="E16" s="18">
        <v>0.438</v>
      </c>
      <c r="F16" s="21"/>
      <c r="G16" s="19">
        <v>37.058999999999997</v>
      </c>
      <c r="H16" s="20">
        <v>1.42</v>
      </c>
      <c r="I16" s="20">
        <v>62.5</v>
      </c>
      <c r="J16" s="15">
        <v>19.32083321</v>
      </c>
      <c r="K16" s="15">
        <v>100.1814217</v>
      </c>
      <c r="L16" s="10"/>
      <c r="M16" s="10"/>
      <c r="N16" s="11"/>
      <c r="O16" s="11"/>
    </row>
    <row r="17" spans="1:15" x14ac:dyDescent="0.2">
      <c r="A17" s="4" t="s">
        <v>21</v>
      </c>
      <c r="B17" s="25">
        <v>15.14</v>
      </c>
      <c r="C17" s="23">
        <v>41.8</v>
      </c>
      <c r="D17" s="23">
        <v>266.67</v>
      </c>
      <c r="E17" s="18">
        <v>4.82</v>
      </c>
      <c r="F17" s="19">
        <v>5.86</v>
      </c>
      <c r="G17" s="19">
        <v>13.8</v>
      </c>
      <c r="H17" s="20">
        <v>0.214</v>
      </c>
      <c r="I17" s="20">
        <v>66.400000000000006</v>
      </c>
      <c r="J17" s="15">
        <v>19.72499998</v>
      </c>
      <c r="K17" s="15">
        <v>101.17464099999999</v>
      </c>
      <c r="L17" s="12">
        <v>0.15731999999999999</v>
      </c>
      <c r="M17" s="12">
        <v>0.17530000000000001</v>
      </c>
      <c r="N17" s="13">
        <v>0.19982</v>
      </c>
      <c r="O17" s="13">
        <v>6.3897999999999996E-2</v>
      </c>
    </row>
    <row r="18" spans="1:15" x14ac:dyDescent="0.2">
      <c r="A18" s="4" t="s">
        <v>23</v>
      </c>
      <c r="B18" s="25">
        <v>13.85</v>
      </c>
      <c r="C18" s="23">
        <v>56.6</v>
      </c>
      <c r="D18" s="23">
        <v>89.55</v>
      </c>
      <c r="E18" s="18">
        <v>0.45600000000000002</v>
      </c>
      <c r="F18" s="19">
        <v>7.68</v>
      </c>
      <c r="G18" s="19">
        <v>13.32</v>
      </c>
      <c r="H18" s="20">
        <v>0.38</v>
      </c>
      <c r="I18" s="20">
        <v>45.2</v>
      </c>
      <c r="J18" s="15">
        <v>19.72499998</v>
      </c>
      <c r="K18" s="15">
        <v>101.17464099999999</v>
      </c>
      <c r="L18" s="10">
        <v>0.29070000000000001</v>
      </c>
      <c r="M18" s="10">
        <v>0.46329999999999999</v>
      </c>
      <c r="N18" s="11">
        <v>0.34997</v>
      </c>
      <c r="O18" s="11">
        <v>0.29329</v>
      </c>
    </row>
  </sheetData>
  <sortState ref="A2:O18">
    <sortCondition ref="J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 metadata</vt:lpstr>
      <vt:lpstr>Leaf</vt:lpstr>
      <vt:lpstr>Consolidated</vt:lpstr>
    </vt:vector>
  </TitlesOfParts>
  <Company>ANU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Singh</dc:creator>
  <cp:lastModifiedBy>Terry Neeman</cp:lastModifiedBy>
  <dcterms:created xsi:type="dcterms:W3CDTF">2018-05-05T22:47:57Z</dcterms:created>
  <dcterms:modified xsi:type="dcterms:W3CDTF">2020-04-20T04:40:54Z</dcterms:modified>
</cp:coreProperties>
</file>