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teresaneeman/Dropbox/ASSC seed stats workshop/BDSI/BIOL8001/"/>
    </mc:Choice>
  </mc:AlternateContent>
  <xr:revisionPtr revIDLastSave="0" documentId="8_{20A2DF82-CC8B-D243-81B5-1711FB5B0A2D}" xr6:coauthVersionLast="36" xr6:coauthVersionMax="36" xr10:uidLastSave="{00000000-0000-0000-0000-000000000000}"/>
  <bookViews>
    <workbookView xWindow="0" yWindow="460" windowWidth="19200" windowHeight="7660" xr2:uid="{00000000-000D-0000-FFFF-FFFF00000000}"/>
  </bookViews>
  <sheets>
    <sheet name="Survey design and questions" sheetId="23" r:id="rId1"/>
    <sheet name="data for R" sheetId="29" r:id="rId2"/>
    <sheet name="Respondents" sheetId="22" r:id="rId3"/>
    <sheet name="Kurrajong" sheetId="24" r:id="rId4"/>
    <sheet name="Ginninderra" sheetId="25" r:id="rId5"/>
    <sheet name="Yerrabi" sheetId="26" r:id="rId6"/>
    <sheet name="Murrumbidgee" sheetId="27" r:id="rId7"/>
    <sheet name="Brindabella" sheetId="28" r:id="rId8"/>
    <sheet name="Woolworths - Majura Park" sheetId="2" r:id="rId9"/>
    <sheet name="Woolworths - Greenway " sheetId="3" r:id="rId10"/>
    <sheet name="Woolworths - Calwell" sheetId="6" r:id="rId11"/>
    <sheet name="Woolworths - Charnwood" sheetId="8" r:id="rId12"/>
    <sheet name="Woolworths - Dickson" sheetId="20" r:id="rId13"/>
    <sheet name="Woolworths - Franklin" sheetId="5" r:id="rId14"/>
    <sheet name="Woolworths - Holt " sheetId="9" r:id="rId15"/>
    <sheet name="Woolworths - Gungahlin " sheetId="11" r:id="rId16"/>
    <sheet name="Woolworths - Weston" sheetId="17" r:id="rId17"/>
    <sheet name="Woolworths - Phillip " sheetId="13" r:id="rId18"/>
    <sheet name="Coles - Gungahlin" sheetId="12" r:id="rId19"/>
    <sheet name="Coles - Griffith" sheetId="14" r:id="rId20"/>
    <sheet name="Coles - Greenway" sheetId="4" r:id="rId21"/>
    <sheet name="Coles - Macquarie" sheetId="15" r:id="rId22"/>
    <sheet name="Coles - Woden" sheetId="21" r:id="rId23"/>
    <sheet name="Aldi - Chisholm" sheetId="7" r:id="rId24"/>
    <sheet name="Aldi - Casey " sheetId="10" r:id="rId25"/>
    <sheet name="Aldi - Majura Park" sheetId="1" r:id="rId26"/>
    <sheet name="Aldi - Macquarie " sheetId="16" r:id="rId27"/>
    <sheet name="Aldi - Weston " sheetId="19" r:id="rId2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2" i="28" l="1"/>
  <c r="H52" i="28"/>
  <c r="I52" i="28"/>
  <c r="J52" i="28"/>
  <c r="G53" i="28"/>
  <c r="H53" i="28"/>
  <c r="I53" i="28"/>
  <c r="J53" i="28"/>
  <c r="G54" i="28"/>
  <c r="H54" i="28"/>
  <c r="I54" i="28"/>
  <c r="J54" i="28"/>
  <c r="G55" i="28"/>
  <c r="H55" i="28"/>
  <c r="I55" i="28"/>
  <c r="J55" i="28"/>
  <c r="G56" i="28"/>
  <c r="H56" i="28"/>
  <c r="I56" i="28"/>
  <c r="J56" i="28"/>
  <c r="G57" i="28"/>
  <c r="H57" i="28"/>
  <c r="I57" i="28"/>
  <c r="J57" i="28"/>
  <c r="G58" i="28"/>
  <c r="H58" i="28"/>
  <c r="I58" i="28"/>
  <c r="J58" i="28"/>
  <c r="G59" i="28"/>
  <c r="H59" i="28"/>
  <c r="I59" i="28"/>
  <c r="J59" i="28"/>
  <c r="G60" i="28"/>
  <c r="H60" i="28"/>
  <c r="I60" i="28"/>
  <c r="J60" i="28"/>
  <c r="H51" i="28"/>
  <c r="I51" i="28"/>
  <c r="J51" i="28"/>
  <c r="G51" i="28"/>
  <c r="B203" i="28"/>
  <c r="C203" i="28"/>
  <c r="D203" i="28"/>
  <c r="E203" i="28"/>
  <c r="B204" i="28"/>
  <c r="C204" i="28"/>
  <c r="D204" i="28"/>
  <c r="E204" i="28"/>
  <c r="B205" i="28"/>
  <c r="C205" i="28"/>
  <c r="D205" i="28"/>
  <c r="E205" i="28"/>
  <c r="B206" i="28"/>
  <c r="C206" i="28"/>
  <c r="D206" i="28"/>
  <c r="E206" i="28"/>
  <c r="B207" i="28"/>
  <c r="C207" i="28"/>
  <c r="D207" i="28"/>
  <c r="E207" i="28"/>
  <c r="B208" i="28"/>
  <c r="C208" i="28"/>
  <c r="D208" i="28"/>
  <c r="E208" i="28"/>
  <c r="B197" i="28"/>
  <c r="C197" i="28"/>
  <c r="D197" i="28"/>
  <c r="E197" i="28"/>
  <c r="B198" i="28"/>
  <c r="C198" i="28"/>
  <c r="D198" i="28"/>
  <c r="E198" i="28"/>
  <c r="B199" i="28"/>
  <c r="C199" i="28"/>
  <c r="D199" i="28"/>
  <c r="E199" i="28"/>
  <c r="B200" i="28"/>
  <c r="C200" i="28"/>
  <c r="D200" i="28"/>
  <c r="E200" i="28"/>
  <c r="B201" i="28"/>
  <c r="C201" i="28"/>
  <c r="D201" i="28"/>
  <c r="E201" i="28"/>
  <c r="B202" i="28"/>
  <c r="C202" i="28"/>
  <c r="D202" i="28"/>
  <c r="E202" i="28"/>
  <c r="B190" i="28"/>
  <c r="C190" i="28"/>
  <c r="D190" i="28"/>
  <c r="E190" i="28"/>
  <c r="B191" i="28"/>
  <c r="C191" i="28"/>
  <c r="D191" i="28"/>
  <c r="E191" i="28"/>
  <c r="B192" i="28"/>
  <c r="C192" i="28"/>
  <c r="D192" i="28"/>
  <c r="E192" i="28"/>
  <c r="B193" i="28"/>
  <c r="C193" i="28"/>
  <c r="D193" i="28"/>
  <c r="E193" i="28"/>
  <c r="B194" i="28"/>
  <c r="C194" i="28"/>
  <c r="D194" i="28"/>
  <c r="E194" i="28"/>
  <c r="B195" i="28"/>
  <c r="C195" i="28"/>
  <c r="D195" i="28"/>
  <c r="E195" i="28"/>
  <c r="B196" i="28"/>
  <c r="C196" i="28"/>
  <c r="D196" i="28"/>
  <c r="E196" i="28"/>
  <c r="B183" i="28"/>
  <c r="C183" i="28"/>
  <c r="D183" i="28"/>
  <c r="E183" i="28"/>
  <c r="B184" i="28"/>
  <c r="C184" i="28"/>
  <c r="D184" i="28"/>
  <c r="E184" i="28"/>
  <c r="B185" i="28"/>
  <c r="C185" i="28"/>
  <c r="D185" i="28"/>
  <c r="E185" i="28"/>
  <c r="B186" i="28"/>
  <c r="C186" i="28"/>
  <c r="D186" i="28"/>
  <c r="E186" i="28"/>
  <c r="B187" i="28"/>
  <c r="C187" i="28"/>
  <c r="D187" i="28"/>
  <c r="E187" i="28"/>
  <c r="B188" i="28"/>
  <c r="C188" i="28"/>
  <c r="D188" i="28"/>
  <c r="E188" i="28"/>
  <c r="B189" i="28"/>
  <c r="C189" i="28"/>
  <c r="D189" i="28"/>
  <c r="E189" i="28"/>
  <c r="B160" i="28"/>
  <c r="C160" i="28"/>
  <c r="D160" i="28"/>
  <c r="E160" i="28"/>
  <c r="B161" i="28"/>
  <c r="C161" i="28"/>
  <c r="D161" i="28"/>
  <c r="E161" i="28"/>
  <c r="B162" i="28"/>
  <c r="C162" i="28"/>
  <c r="D162" i="28"/>
  <c r="E162" i="28"/>
  <c r="B163" i="28"/>
  <c r="C163" i="28"/>
  <c r="D163" i="28"/>
  <c r="E163" i="28"/>
  <c r="B164" i="28"/>
  <c r="C164" i="28"/>
  <c r="D164" i="28"/>
  <c r="E164" i="28"/>
  <c r="B165" i="28"/>
  <c r="C165" i="28"/>
  <c r="D165" i="28"/>
  <c r="E165" i="28"/>
  <c r="B166" i="28"/>
  <c r="C166" i="28"/>
  <c r="D166" i="28"/>
  <c r="E166" i="28"/>
  <c r="B167" i="28"/>
  <c r="C167" i="28"/>
  <c r="D167" i="28"/>
  <c r="E167" i="28"/>
  <c r="B168" i="28"/>
  <c r="C168" i="28"/>
  <c r="D168" i="28"/>
  <c r="E168" i="28"/>
  <c r="B169" i="28"/>
  <c r="C169" i="28"/>
  <c r="D169" i="28"/>
  <c r="E169" i="28"/>
  <c r="B170" i="28"/>
  <c r="C170" i="28"/>
  <c r="D170" i="28"/>
  <c r="E170" i="28"/>
  <c r="B171" i="28"/>
  <c r="C171" i="28"/>
  <c r="D171" i="28"/>
  <c r="E171" i="28"/>
  <c r="B172" i="28"/>
  <c r="C172" i="28"/>
  <c r="D172" i="28"/>
  <c r="E172" i="28"/>
  <c r="B173" i="28"/>
  <c r="C173" i="28"/>
  <c r="D173" i="28"/>
  <c r="E173" i="28"/>
  <c r="B174" i="28"/>
  <c r="C174" i="28"/>
  <c r="D174" i="28"/>
  <c r="E174" i="28"/>
  <c r="B175" i="28"/>
  <c r="C175" i="28"/>
  <c r="D175" i="28"/>
  <c r="E175" i="28"/>
  <c r="B176" i="28"/>
  <c r="C176" i="28"/>
  <c r="D176" i="28"/>
  <c r="E176" i="28"/>
  <c r="B177" i="28"/>
  <c r="C177" i="28"/>
  <c r="D177" i="28"/>
  <c r="E177" i="28"/>
  <c r="B178" i="28"/>
  <c r="C178" i="28"/>
  <c r="D178" i="28"/>
  <c r="E178" i="28"/>
  <c r="B179" i="28"/>
  <c r="C179" i="28"/>
  <c r="D179" i="28"/>
  <c r="E179" i="28"/>
  <c r="B180" i="28"/>
  <c r="C180" i="28"/>
  <c r="D180" i="28"/>
  <c r="E180" i="28"/>
  <c r="B181" i="28"/>
  <c r="C181" i="28"/>
  <c r="D181" i="28"/>
  <c r="E181" i="28"/>
  <c r="B182" i="28"/>
  <c r="C182" i="28"/>
  <c r="D182" i="28"/>
  <c r="E182" i="28"/>
  <c r="C159" i="28"/>
  <c r="D159" i="28"/>
  <c r="E159" i="28"/>
  <c r="B159" i="28"/>
  <c r="G35" i="28"/>
  <c r="H35" i="28"/>
  <c r="I35" i="28"/>
  <c r="J35" i="28"/>
  <c r="G36" i="28"/>
  <c r="H36" i="28"/>
  <c r="I36" i="28"/>
  <c r="J36" i="28"/>
  <c r="G37" i="28"/>
  <c r="H37" i="28"/>
  <c r="I37" i="28"/>
  <c r="J37" i="28"/>
  <c r="G38" i="28"/>
  <c r="H38" i="28"/>
  <c r="I38" i="28"/>
  <c r="J38" i="28"/>
  <c r="G39" i="28"/>
  <c r="H39" i="28"/>
  <c r="I39" i="28"/>
  <c r="J39" i="28"/>
  <c r="G40" i="28"/>
  <c r="H40" i="28"/>
  <c r="I40" i="28"/>
  <c r="J40" i="28"/>
  <c r="G41" i="28"/>
  <c r="H41" i="28"/>
  <c r="I41" i="28"/>
  <c r="J41" i="28"/>
  <c r="G42" i="28"/>
  <c r="H42" i="28"/>
  <c r="I42" i="28"/>
  <c r="J42" i="28"/>
  <c r="G43" i="28"/>
  <c r="H43" i="28"/>
  <c r="I43" i="28"/>
  <c r="J43" i="28"/>
  <c r="G44" i="28"/>
  <c r="H44" i="28"/>
  <c r="I44" i="28"/>
  <c r="J44" i="28"/>
  <c r="G45" i="28"/>
  <c r="H45" i="28"/>
  <c r="I45" i="28"/>
  <c r="J45" i="28"/>
  <c r="G46" i="28"/>
  <c r="H46" i="28"/>
  <c r="I46" i="28"/>
  <c r="J46" i="28"/>
  <c r="G47" i="28"/>
  <c r="H47" i="28"/>
  <c r="I47" i="28"/>
  <c r="J47" i="28"/>
  <c r="G48" i="28"/>
  <c r="H48" i="28"/>
  <c r="I48" i="28"/>
  <c r="J48" i="28"/>
  <c r="G49" i="28"/>
  <c r="H49" i="28"/>
  <c r="I49" i="28"/>
  <c r="J49" i="28"/>
  <c r="G50" i="28"/>
  <c r="H50" i="28"/>
  <c r="I50" i="28"/>
  <c r="J50" i="28"/>
  <c r="H34" i="28"/>
  <c r="I34" i="28"/>
  <c r="J34" i="28"/>
  <c r="G34" i="28"/>
  <c r="B155" i="28"/>
  <c r="C155" i="28"/>
  <c r="D155" i="28"/>
  <c r="E155" i="28"/>
  <c r="B156" i="28"/>
  <c r="C156" i="28"/>
  <c r="D156" i="28"/>
  <c r="E156" i="28"/>
  <c r="B157" i="28"/>
  <c r="C157" i="28"/>
  <c r="D157" i="28"/>
  <c r="E157" i="28"/>
  <c r="B158" i="28"/>
  <c r="C158" i="28"/>
  <c r="D158" i="28"/>
  <c r="E158" i="28"/>
  <c r="B110" i="28"/>
  <c r="C110" i="28"/>
  <c r="D110" i="28"/>
  <c r="E110" i="28"/>
  <c r="B111" i="28"/>
  <c r="C111" i="28"/>
  <c r="D111" i="28"/>
  <c r="E111" i="28"/>
  <c r="B112" i="28"/>
  <c r="C112" i="28"/>
  <c r="D112" i="28"/>
  <c r="E112" i="28"/>
  <c r="B113" i="28"/>
  <c r="C113" i="28"/>
  <c r="D113" i="28"/>
  <c r="E113" i="28"/>
  <c r="B114" i="28"/>
  <c r="C114" i="28"/>
  <c r="D114" i="28"/>
  <c r="E114" i="28"/>
  <c r="B115" i="28"/>
  <c r="C115" i="28"/>
  <c r="D115" i="28"/>
  <c r="E115" i="28"/>
  <c r="B116" i="28"/>
  <c r="C116" i="28"/>
  <c r="D116" i="28"/>
  <c r="E116" i="28"/>
  <c r="B117" i="28"/>
  <c r="C117" i="28"/>
  <c r="D117" i="28"/>
  <c r="E117" i="28"/>
  <c r="B118" i="28"/>
  <c r="C118" i="28"/>
  <c r="D118" i="28"/>
  <c r="E118" i="28"/>
  <c r="B119" i="28"/>
  <c r="C119" i="28"/>
  <c r="D119" i="28"/>
  <c r="E119" i="28"/>
  <c r="B120" i="28"/>
  <c r="C120" i="28"/>
  <c r="D120" i="28"/>
  <c r="E120" i="28"/>
  <c r="B121" i="28"/>
  <c r="C121" i="28"/>
  <c r="D121" i="28"/>
  <c r="E121" i="28"/>
  <c r="B122" i="28"/>
  <c r="C122" i="28"/>
  <c r="D122" i="28"/>
  <c r="E122" i="28"/>
  <c r="B123" i="28"/>
  <c r="C123" i="28"/>
  <c r="D123" i="28"/>
  <c r="E123" i="28"/>
  <c r="B124" i="28"/>
  <c r="C124" i="28"/>
  <c r="D124" i="28"/>
  <c r="E124" i="28"/>
  <c r="B125" i="28"/>
  <c r="C125" i="28"/>
  <c r="D125" i="28"/>
  <c r="E125" i="28"/>
  <c r="B126" i="28"/>
  <c r="C126" i="28"/>
  <c r="D126" i="28"/>
  <c r="E126" i="28"/>
  <c r="B127" i="28"/>
  <c r="C127" i="28"/>
  <c r="D127" i="28"/>
  <c r="E127" i="28"/>
  <c r="B128" i="28"/>
  <c r="C128" i="28"/>
  <c r="D128" i="28"/>
  <c r="E128" i="28"/>
  <c r="B129" i="28"/>
  <c r="C129" i="28"/>
  <c r="D129" i="28"/>
  <c r="E129" i="28"/>
  <c r="B130" i="28"/>
  <c r="C130" i="28"/>
  <c r="D130" i="28"/>
  <c r="E130" i="28"/>
  <c r="B131" i="28"/>
  <c r="C131" i="28"/>
  <c r="D131" i="28"/>
  <c r="E131" i="28"/>
  <c r="B132" i="28"/>
  <c r="C132" i="28"/>
  <c r="D132" i="28"/>
  <c r="E132" i="28"/>
  <c r="B133" i="28"/>
  <c r="C133" i="28"/>
  <c r="D133" i="28"/>
  <c r="E133" i="28"/>
  <c r="B134" i="28"/>
  <c r="C134" i="28"/>
  <c r="D134" i="28"/>
  <c r="E134" i="28"/>
  <c r="B135" i="28"/>
  <c r="C135" i="28"/>
  <c r="D135" i="28"/>
  <c r="E135" i="28"/>
  <c r="B136" i="28"/>
  <c r="C136" i="28"/>
  <c r="D136" i="28"/>
  <c r="E136" i="28"/>
  <c r="B137" i="28"/>
  <c r="C137" i="28"/>
  <c r="D137" i="28"/>
  <c r="E137" i="28"/>
  <c r="B138" i="28"/>
  <c r="C138" i="28"/>
  <c r="D138" i="28"/>
  <c r="E138" i="28"/>
  <c r="B139" i="28"/>
  <c r="C139" i="28"/>
  <c r="D139" i="28"/>
  <c r="E139" i="28"/>
  <c r="B140" i="28"/>
  <c r="C140" i="28"/>
  <c r="D140" i="28"/>
  <c r="E140" i="28"/>
  <c r="B141" i="28"/>
  <c r="C141" i="28"/>
  <c r="D141" i="28"/>
  <c r="E141" i="28"/>
  <c r="B142" i="28"/>
  <c r="C142" i="28"/>
  <c r="D142" i="28"/>
  <c r="E142" i="28"/>
  <c r="B143" i="28"/>
  <c r="C143" i="28"/>
  <c r="D143" i="28"/>
  <c r="E143" i="28"/>
  <c r="B144" i="28"/>
  <c r="C144" i="28"/>
  <c r="D144" i="28"/>
  <c r="E144" i="28"/>
  <c r="B145" i="28"/>
  <c r="C145" i="28"/>
  <c r="D145" i="28"/>
  <c r="E145" i="28"/>
  <c r="B146" i="28"/>
  <c r="C146" i="28"/>
  <c r="D146" i="28"/>
  <c r="E146" i="28"/>
  <c r="B147" i="28"/>
  <c r="C147" i="28"/>
  <c r="D147" i="28"/>
  <c r="E147" i="28"/>
  <c r="B148" i="28"/>
  <c r="C148" i="28"/>
  <c r="D148" i="28"/>
  <c r="E148" i="28"/>
  <c r="B149" i="28"/>
  <c r="C149" i="28"/>
  <c r="D149" i="28"/>
  <c r="E149" i="28"/>
  <c r="B150" i="28"/>
  <c r="C150" i="28"/>
  <c r="D150" i="28"/>
  <c r="E150" i="28"/>
  <c r="B151" i="28"/>
  <c r="C151" i="28"/>
  <c r="D151" i="28"/>
  <c r="E151" i="28"/>
  <c r="B152" i="28"/>
  <c r="C152" i="28"/>
  <c r="D152" i="28"/>
  <c r="E152" i="28"/>
  <c r="B153" i="28"/>
  <c r="C153" i="28"/>
  <c r="D153" i="28"/>
  <c r="E153" i="28"/>
  <c r="B154" i="28"/>
  <c r="C154" i="28"/>
  <c r="D154" i="28"/>
  <c r="E154" i="28"/>
  <c r="C109" i="28"/>
  <c r="D109" i="28"/>
  <c r="E109" i="28"/>
  <c r="B109" i="28"/>
  <c r="G16" i="28"/>
  <c r="H16" i="28"/>
  <c r="I16" i="28"/>
  <c r="J16" i="28"/>
  <c r="G17" i="28"/>
  <c r="H17" i="28"/>
  <c r="I17" i="28"/>
  <c r="J17" i="28"/>
  <c r="G18" i="28"/>
  <c r="H18" i="28"/>
  <c r="I18" i="28"/>
  <c r="J18" i="28"/>
  <c r="G19" i="28"/>
  <c r="H19" i="28"/>
  <c r="I19" i="28"/>
  <c r="J19" i="28"/>
  <c r="G20" i="28"/>
  <c r="H20" i="28"/>
  <c r="I20" i="28"/>
  <c r="J20" i="28"/>
  <c r="G21" i="28"/>
  <c r="H21" i="28"/>
  <c r="I21" i="28"/>
  <c r="J21" i="28"/>
  <c r="G22" i="28"/>
  <c r="H22" i="28"/>
  <c r="I22" i="28"/>
  <c r="J22" i="28"/>
  <c r="G23" i="28"/>
  <c r="H23" i="28"/>
  <c r="I23" i="28"/>
  <c r="J23" i="28"/>
  <c r="G24" i="28"/>
  <c r="H24" i="28"/>
  <c r="I24" i="28"/>
  <c r="J24" i="28"/>
  <c r="G25" i="28"/>
  <c r="H25" i="28"/>
  <c r="I25" i="28"/>
  <c r="J25" i="28"/>
  <c r="G26" i="28"/>
  <c r="H26" i="28"/>
  <c r="I26" i="28"/>
  <c r="J26" i="28"/>
  <c r="G27" i="28"/>
  <c r="H27" i="28"/>
  <c r="I27" i="28"/>
  <c r="J27" i="28"/>
  <c r="G28" i="28"/>
  <c r="H28" i="28"/>
  <c r="I28" i="28"/>
  <c r="J28" i="28"/>
  <c r="G29" i="28"/>
  <c r="H29" i="28"/>
  <c r="I29" i="28"/>
  <c r="J29" i="28"/>
  <c r="G30" i="28"/>
  <c r="H30" i="28"/>
  <c r="I30" i="28"/>
  <c r="J30" i="28"/>
  <c r="G31" i="28"/>
  <c r="H31" i="28"/>
  <c r="I31" i="28"/>
  <c r="J31" i="28"/>
  <c r="G32" i="28"/>
  <c r="H32" i="28"/>
  <c r="I32" i="28"/>
  <c r="J32" i="28"/>
  <c r="G33" i="28"/>
  <c r="H33" i="28"/>
  <c r="I33" i="28"/>
  <c r="J33" i="28"/>
  <c r="H15" i="28"/>
  <c r="I15" i="28"/>
  <c r="J15" i="28"/>
  <c r="G15" i="28"/>
  <c r="B101" i="28"/>
  <c r="C101" i="28"/>
  <c r="D101" i="28"/>
  <c r="E101" i="28"/>
  <c r="B102" i="28"/>
  <c r="C102" i="28"/>
  <c r="D102" i="28"/>
  <c r="E102" i="28"/>
  <c r="B103" i="28"/>
  <c r="C103" i="28"/>
  <c r="D103" i="28"/>
  <c r="E103" i="28"/>
  <c r="B104" i="28"/>
  <c r="C104" i="28"/>
  <c r="D104" i="28"/>
  <c r="E104" i="28"/>
  <c r="B105" i="28"/>
  <c r="C105" i="28"/>
  <c r="D105" i="28"/>
  <c r="E105" i="28"/>
  <c r="B106" i="28"/>
  <c r="C106" i="28"/>
  <c r="D106" i="28"/>
  <c r="E106" i="28"/>
  <c r="B107" i="28"/>
  <c r="C107" i="28"/>
  <c r="D107" i="28"/>
  <c r="E107" i="28"/>
  <c r="B108" i="28"/>
  <c r="C108" i="28"/>
  <c r="D108" i="28"/>
  <c r="E108" i="28"/>
  <c r="B60" i="28"/>
  <c r="C60" i="28"/>
  <c r="D60" i="28"/>
  <c r="E60" i="28"/>
  <c r="B61" i="28"/>
  <c r="C61" i="28"/>
  <c r="D61" i="28"/>
  <c r="E61" i="28"/>
  <c r="B62" i="28"/>
  <c r="C62" i="28"/>
  <c r="D62" i="28"/>
  <c r="E62" i="28"/>
  <c r="B63" i="28"/>
  <c r="C63" i="28"/>
  <c r="D63" i="28"/>
  <c r="E63" i="28"/>
  <c r="B64" i="28"/>
  <c r="C64" i="28"/>
  <c r="D64" i="28"/>
  <c r="E64" i="28"/>
  <c r="B65" i="28"/>
  <c r="C65" i="28"/>
  <c r="D65" i="28"/>
  <c r="E65" i="28"/>
  <c r="B66" i="28"/>
  <c r="C66" i="28"/>
  <c r="D66" i="28"/>
  <c r="E66" i="28"/>
  <c r="B67" i="28"/>
  <c r="C67" i="28"/>
  <c r="D67" i="28"/>
  <c r="E67" i="28"/>
  <c r="B68" i="28"/>
  <c r="C68" i="28"/>
  <c r="D68" i="28"/>
  <c r="E68" i="28"/>
  <c r="B69" i="28"/>
  <c r="C69" i="28"/>
  <c r="D69" i="28"/>
  <c r="E69" i="28"/>
  <c r="B70" i="28"/>
  <c r="C70" i="28"/>
  <c r="D70" i="28"/>
  <c r="E70" i="28"/>
  <c r="B71" i="28"/>
  <c r="C71" i="28"/>
  <c r="D71" i="28"/>
  <c r="E71" i="28"/>
  <c r="B72" i="28"/>
  <c r="C72" i="28"/>
  <c r="D72" i="28"/>
  <c r="E72" i="28"/>
  <c r="B73" i="28"/>
  <c r="C73" i="28"/>
  <c r="D73" i="28"/>
  <c r="E73" i="28"/>
  <c r="B74" i="28"/>
  <c r="C74" i="28"/>
  <c r="D74" i="28"/>
  <c r="E74" i="28"/>
  <c r="B75" i="28"/>
  <c r="C75" i="28"/>
  <c r="D75" i="28"/>
  <c r="E75" i="28"/>
  <c r="B76" i="28"/>
  <c r="C76" i="28"/>
  <c r="D76" i="28"/>
  <c r="E76" i="28"/>
  <c r="B77" i="28"/>
  <c r="C77" i="28"/>
  <c r="D77" i="28"/>
  <c r="E77" i="28"/>
  <c r="B78" i="28"/>
  <c r="C78" i="28"/>
  <c r="D78" i="28"/>
  <c r="E78" i="28"/>
  <c r="B79" i="28"/>
  <c r="C79" i="28"/>
  <c r="D79" i="28"/>
  <c r="E79" i="28"/>
  <c r="B80" i="28"/>
  <c r="C80" i="28"/>
  <c r="D80" i="28"/>
  <c r="E80" i="28"/>
  <c r="B81" i="28"/>
  <c r="C81" i="28"/>
  <c r="D81" i="28"/>
  <c r="E81" i="28"/>
  <c r="B82" i="28"/>
  <c r="C82" i="28"/>
  <c r="D82" i="28"/>
  <c r="E82" i="28"/>
  <c r="B83" i="28"/>
  <c r="C83" i="28"/>
  <c r="D83" i="28"/>
  <c r="E83" i="28"/>
  <c r="B84" i="28"/>
  <c r="C84" i="28"/>
  <c r="D84" i="28"/>
  <c r="E84" i="28"/>
  <c r="B85" i="28"/>
  <c r="C85" i="28"/>
  <c r="D85" i="28"/>
  <c r="E85" i="28"/>
  <c r="B86" i="28"/>
  <c r="C86" i="28"/>
  <c r="D86" i="28"/>
  <c r="E86" i="28"/>
  <c r="B87" i="28"/>
  <c r="C87" i="28"/>
  <c r="D87" i="28"/>
  <c r="E87" i="28"/>
  <c r="B88" i="28"/>
  <c r="C88" i="28"/>
  <c r="D88" i="28"/>
  <c r="E88" i="28"/>
  <c r="B89" i="28"/>
  <c r="C89" i="28"/>
  <c r="D89" i="28"/>
  <c r="E89" i="28"/>
  <c r="B90" i="28"/>
  <c r="C90" i="28"/>
  <c r="D90" i="28"/>
  <c r="E90" i="28"/>
  <c r="B91" i="28"/>
  <c r="C91" i="28"/>
  <c r="D91" i="28"/>
  <c r="E91" i="28"/>
  <c r="B92" i="28"/>
  <c r="C92" i="28"/>
  <c r="D92" i="28"/>
  <c r="E92" i="28"/>
  <c r="B93" i="28"/>
  <c r="C93" i="28"/>
  <c r="D93" i="28"/>
  <c r="E93" i="28"/>
  <c r="B94" i="28"/>
  <c r="C94" i="28"/>
  <c r="D94" i="28"/>
  <c r="E94" i="28"/>
  <c r="B95" i="28"/>
  <c r="C95" i="28"/>
  <c r="D95" i="28"/>
  <c r="E95" i="28"/>
  <c r="B96" i="28"/>
  <c r="C96" i="28"/>
  <c r="D96" i="28"/>
  <c r="E96" i="28"/>
  <c r="B97" i="28"/>
  <c r="C97" i="28"/>
  <c r="D97" i="28"/>
  <c r="E97" i="28"/>
  <c r="B98" i="28"/>
  <c r="C98" i="28"/>
  <c r="D98" i="28"/>
  <c r="E98" i="28"/>
  <c r="B99" i="28"/>
  <c r="C99" i="28"/>
  <c r="D99" i="28"/>
  <c r="E99" i="28"/>
  <c r="B100" i="28"/>
  <c r="C100" i="28"/>
  <c r="D100" i="28"/>
  <c r="E100" i="28"/>
  <c r="C59" i="28"/>
  <c r="D59" i="28"/>
  <c r="E59" i="28"/>
  <c r="B59" i="28"/>
  <c r="G10" i="28"/>
  <c r="H10" i="28"/>
  <c r="I10" i="28"/>
  <c r="J10" i="28"/>
  <c r="G11" i="28"/>
  <c r="H11" i="28"/>
  <c r="I11" i="28"/>
  <c r="J11" i="28"/>
  <c r="G12" i="28"/>
  <c r="H12" i="28"/>
  <c r="I12" i="28"/>
  <c r="J12" i="28"/>
  <c r="G13" i="28"/>
  <c r="H13" i="28"/>
  <c r="I13" i="28"/>
  <c r="J13" i="28"/>
  <c r="G14" i="28"/>
  <c r="H14" i="28"/>
  <c r="I14" i="28"/>
  <c r="J14" i="28"/>
  <c r="H9" i="28"/>
  <c r="I9" i="28"/>
  <c r="J9" i="28"/>
  <c r="G9" i="28"/>
  <c r="B10" i="28"/>
  <c r="C10" i="28"/>
  <c r="D10" i="28"/>
  <c r="E10" i="28"/>
  <c r="B11" i="28"/>
  <c r="C11" i="28"/>
  <c r="D11" i="28"/>
  <c r="E11" i="28"/>
  <c r="B12" i="28"/>
  <c r="C12" i="28"/>
  <c r="D12" i="28"/>
  <c r="E12" i="28"/>
  <c r="B13" i="28"/>
  <c r="C13" i="28"/>
  <c r="D13" i="28"/>
  <c r="E13" i="28"/>
  <c r="B14" i="28"/>
  <c r="C14" i="28"/>
  <c r="D14" i="28"/>
  <c r="E14" i="28"/>
  <c r="B15" i="28"/>
  <c r="C15" i="28"/>
  <c r="D15" i="28"/>
  <c r="E15" i="28"/>
  <c r="B16" i="28"/>
  <c r="C16" i="28"/>
  <c r="D16" i="28"/>
  <c r="E16" i="28"/>
  <c r="B17" i="28"/>
  <c r="C17" i="28"/>
  <c r="D17" i="28"/>
  <c r="E17" i="28"/>
  <c r="B18" i="28"/>
  <c r="C18" i="28"/>
  <c r="D18" i="28"/>
  <c r="E18" i="28"/>
  <c r="B19" i="28"/>
  <c r="C19" i="28"/>
  <c r="D19" i="28"/>
  <c r="E19" i="28"/>
  <c r="B20" i="28"/>
  <c r="C20" i="28"/>
  <c r="D20" i="28"/>
  <c r="E20" i="28"/>
  <c r="B21" i="28"/>
  <c r="C21" i="28"/>
  <c r="D21" i="28"/>
  <c r="E21" i="28"/>
  <c r="B22" i="28"/>
  <c r="C22" i="28"/>
  <c r="D22" i="28"/>
  <c r="E22" i="28"/>
  <c r="B23" i="28"/>
  <c r="C23" i="28"/>
  <c r="D23" i="28"/>
  <c r="E23" i="28"/>
  <c r="B24" i="28"/>
  <c r="C24" i="28"/>
  <c r="D24" i="28"/>
  <c r="E24" i="28"/>
  <c r="B25" i="28"/>
  <c r="C25" i="28"/>
  <c r="D25" i="28"/>
  <c r="E25" i="28"/>
  <c r="B26" i="28"/>
  <c r="C26" i="28"/>
  <c r="D26" i="28"/>
  <c r="E26" i="28"/>
  <c r="B27" i="28"/>
  <c r="C27" i="28"/>
  <c r="D27" i="28"/>
  <c r="E27" i="28"/>
  <c r="B28" i="28"/>
  <c r="C28" i="28"/>
  <c r="D28" i="28"/>
  <c r="E28" i="28"/>
  <c r="B29" i="28"/>
  <c r="C29" i="28"/>
  <c r="D29" i="28"/>
  <c r="E29" i="28"/>
  <c r="B30" i="28"/>
  <c r="C30" i="28"/>
  <c r="D30" i="28"/>
  <c r="E30" i="28"/>
  <c r="B31" i="28"/>
  <c r="C31" i="28"/>
  <c r="D31" i="28"/>
  <c r="E31" i="28"/>
  <c r="B32" i="28"/>
  <c r="C32" i="28"/>
  <c r="D32" i="28"/>
  <c r="E32" i="28"/>
  <c r="B33" i="28"/>
  <c r="C33" i="28"/>
  <c r="D33" i="28"/>
  <c r="E33" i="28"/>
  <c r="B34" i="28"/>
  <c r="C34" i="28"/>
  <c r="D34" i="28"/>
  <c r="E34" i="28"/>
  <c r="B35" i="28"/>
  <c r="C35" i="28"/>
  <c r="D35" i="28"/>
  <c r="E35" i="28"/>
  <c r="B36" i="28"/>
  <c r="C36" i="28"/>
  <c r="D36" i="28"/>
  <c r="E36" i="28"/>
  <c r="B37" i="28"/>
  <c r="C37" i="28"/>
  <c r="D37" i="28"/>
  <c r="E37" i="28"/>
  <c r="B38" i="28"/>
  <c r="C38" i="28"/>
  <c r="D38" i="28"/>
  <c r="E38" i="28"/>
  <c r="B39" i="28"/>
  <c r="C39" i="28"/>
  <c r="D39" i="28"/>
  <c r="E39" i="28"/>
  <c r="B40" i="28"/>
  <c r="C40" i="28"/>
  <c r="D40" i="28"/>
  <c r="E40" i="28"/>
  <c r="B41" i="28"/>
  <c r="C41" i="28"/>
  <c r="D41" i="28"/>
  <c r="E41" i="28"/>
  <c r="B42" i="28"/>
  <c r="C42" i="28"/>
  <c r="D42" i="28"/>
  <c r="E42" i="28"/>
  <c r="B43" i="28"/>
  <c r="C43" i="28"/>
  <c r="D43" i="28"/>
  <c r="E43" i="28"/>
  <c r="B44" i="28"/>
  <c r="C44" i="28"/>
  <c r="D44" i="28"/>
  <c r="E44" i="28"/>
  <c r="B45" i="28"/>
  <c r="C45" i="28"/>
  <c r="D45" i="28"/>
  <c r="E45" i="28"/>
  <c r="B46" i="28"/>
  <c r="C46" i="28"/>
  <c r="D46" i="28"/>
  <c r="E46" i="28"/>
  <c r="B47" i="28"/>
  <c r="C47" i="28"/>
  <c r="D47" i="28"/>
  <c r="E47" i="28"/>
  <c r="B48" i="28"/>
  <c r="C48" i="28"/>
  <c r="D48" i="28"/>
  <c r="E48" i="28"/>
  <c r="B49" i="28"/>
  <c r="C49" i="28"/>
  <c r="D49" i="28"/>
  <c r="E49" i="28"/>
  <c r="B50" i="28"/>
  <c r="C50" i="28"/>
  <c r="D50" i="28"/>
  <c r="E50" i="28"/>
  <c r="B51" i="28"/>
  <c r="C51" i="28"/>
  <c r="D51" i="28"/>
  <c r="E51" i="28"/>
  <c r="B52" i="28"/>
  <c r="C52" i="28"/>
  <c r="D52" i="28"/>
  <c r="E52" i="28"/>
  <c r="B53" i="28"/>
  <c r="C53" i="28"/>
  <c r="D53" i="28"/>
  <c r="E53" i="28"/>
  <c r="B54" i="28"/>
  <c r="C54" i="28"/>
  <c r="D54" i="28"/>
  <c r="E54" i="28"/>
  <c r="B55" i="28"/>
  <c r="C55" i="28"/>
  <c r="D55" i="28"/>
  <c r="E55" i="28"/>
  <c r="B56" i="28"/>
  <c r="C56" i="28"/>
  <c r="D56" i="28"/>
  <c r="E56" i="28"/>
  <c r="B57" i="28"/>
  <c r="C57" i="28"/>
  <c r="D57" i="28"/>
  <c r="E57" i="28"/>
  <c r="B58" i="28"/>
  <c r="C58" i="28"/>
  <c r="D58" i="28"/>
  <c r="E58" i="28"/>
  <c r="C9" i="28"/>
  <c r="D9" i="28"/>
  <c r="E9" i="28"/>
  <c r="B9" i="28"/>
  <c r="G82" i="27"/>
  <c r="H82" i="27"/>
  <c r="I82" i="27"/>
  <c r="J82" i="27"/>
  <c r="G83" i="27"/>
  <c r="H83" i="27"/>
  <c r="I83" i="27"/>
  <c r="J83" i="27"/>
  <c r="G84" i="27"/>
  <c r="H84" i="27"/>
  <c r="I84" i="27"/>
  <c r="J84" i="27"/>
  <c r="G85" i="27"/>
  <c r="H85" i="27"/>
  <c r="I85" i="27"/>
  <c r="J85" i="27"/>
  <c r="G86" i="27"/>
  <c r="H86" i="27"/>
  <c r="I86" i="27"/>
  <c r="J86" i="27"/>
  <c r="H81" i="27"/>
  <c r="I81" i="27"/>
  <c r="J81" i="27"/>
  <c r="G81" i="27"/>
  <c r="B59" i="27"/>
  <c r="C59" i="27"/>
  <c r="D59" i="27"/>
  <c r="E59" i="27"/>
  <c r="B60" i="27"/>
  <c r="C60" i="27"/>
  <c r="D60" i="27"/>
  <c r="E60" i="27"/>
  <c r="B61" i="27"/>
  <c r="C61" i="27"/>
  <c r="D61" i="27"/>
  <c r="E61" i="27"/>
  <c r="B62" i="27"/>
  <c r="C62" i="27"/>
  <c r="D62" i="27"/>
  <c r="E62" i="27"/>
  <c r="B63" i="27"/>
  <c r="C63" i="27"/>
  <c r="D63" i="27"/>
  <c r="E63" i="27"/>
  <c r="B64" i="27"/>
  <c r="C64" i="27"/>
  <c r="D64" i="27"/>
  <c r="E64" i="27"/>
  <c r="B65" i="27"/>
  <c r="C65" i="27"/>
  <c r="D65" i="27"/>
  <c r="E65" i="27"/>
  <c r="B66" i="27"/>
  <c r="C66" i="27"/>
  <c r="D66" i="27"/>
  <c r="E66" i="27"/>
  <c r="B67" i="27"/>
  <c r="C67" i="27"/>
  <c r="D67" i="27"/>
  <c r="E67" i="27"/>
  <c r="B68" i="27"/>
  <c r="C68" i="27"/>
  <c r="D68" i="27"/>
  <c r="E68" i="27"/>
  <c r="B69" i="27"/>
  <c r="C69" i="27"/>
  <c r="D69" i="27"/>
  <c r="E69" i="27"/>
  <c r="B70" i="27"/>
  <c r="C70" i="27"/>
  <c r="D70" i="27"/>
  <c r="E70" i="27"/>
  <c r="B71" i="27"/>
  <c r="C71" i="27"/>
  <c r="D71" i="27"/>
  <c r="E71" i="27"/>
  <c r="B72" i="27"/>
  <c r="C72" i="27"/>
  <c r="D72" i="27"/>
  <c r="E72" i="27"/>
  <c r="B73" i="27"/>
  <c r="C73" i="27"/>
  <c r="D73" i="27"/>
  <c r="E73" i="27"/>
  <c r="B74" i="27"/>
  <c r="C74" i="27"/>
  <c r="D74" i="27"/>
  <c r="E74" i="27"/>
  <c r="B75" i="27"/>
  <c r="C75" i="27"/>
  <c r="D75" i="27"/>
  <c r="E75" i="27"/>
  <c r="B76" i="27"/>
  <c r="C76" i="27"/>
  <c r="D76" i="27"/>
  <c r="E76" i="27"/>
  <c r="B77" i="27"/>
  <c r="C77" i="27"/>
  <c r="D77" i="27"/>
  <c r="E77" i="27"/>
  <c r="B78" i="27"/>
  <c r="C78" i="27"/>
  <c r="D78" i="27"/>
  <c r="E78" i="27"/>
  <c r="B79" i="27"/>
  <c r="C79" i="27"/>
  <c r="D79" i="27"/>
  <c r="E79" i="27"/>
  <c r="B80" i="27"/>
  <c r="C80" i="27"/>
  <c r="D80" i="27"/>
  <c r="E80" i="27"/>
  <c r="B81" i="27"/>
  <c r="C81" i="27"/>
  <c r="D81" i="27"/>
  <c r="E81" i="27"/>
  <c r="B82" i="27"/>
  <c r="C82" i="27"/>
  <c r="D82" i="27"/>
  <c r="E82" i="27"/>
  <c r="B83" i="27"/>
  <c r="C83" i="27"/>
  <c r="D83" i="27"/>
  <c r="E83" i="27"/>
  <c r="B84" i="27"/>
  <c r="C84" i="27"/>
  <c r="D84" i="27"/>
  <c r="E84" i="27"/>
  <c r="B85" i="27"/>
  <c r="C85" i="27"/>
  <c r="D85" i="27"/>
  <c r="E85" i="27"/>
  <c r="B86" i="27"/>
  <c r="C86" i="27"/>
  <c r="D86" i="27"/>
  <c r="E86" i="27"/>
  <c r="B87" i="27"/>
  <c r="C87" i="27"/>
  <c r="D87" i="27"/>
  <c r="E87" i="27"/>
  <c r="C58" i="27"/>
  <c r="D58" i="27"/>
  <c r="E58" i="27"/>
  <c r="B58" i="27"/>
  <c r="G55" i="27"/>
  <c r="H55" i="27"/>
  <c r="I55" i="27"/>
  <c r="J55" i="27"/>
  <c r="G56" i="27"/>
  <c r="H56" i="27"/>
  <c r="I56" i="27"/>
  <c r="J56" i="27"/>
  <c r="G57" i="27"/>
  <c r="H57" i="27"/>
  <c r="I57" i="27"/>
  <c r="J57" i="27"/>
  <c r="G58" i="27"/>
  <c r="H58" i="27"/>
  <c r="I58" i="27"/>
  <c r="J58" i="27"/>
  <c r="G59" i="27"/>
  <c r="H59" i="27"/>
  <c r="I59" i="27"/>
  <c r="J59" i="27"/>
  <c r="G60" i="27"/>
  <c r="H60" i="27"/>
  <c r="I60" i="27"/>
  <c r="J60" i="27"/>
  <c r="G61" i="27"/>
  <c r="H61" i="27"/>
  <c r="I61" i="27"/>
  <c r="J61" i="27"/>
  <c r="G62" i="27"/>
  <c r="H62" i="27"/>
  <c r="I62" i="27"/>
  <c r="J62" i="27"/>
  <c r="G63" i="27"/>
  <c r="H63" i="27"/>
  <c r="I63" i="27"/>
  <c r="J63" i="27"/>
  <c r="G64" i="27"/>
  <c r="H64" i="27"/>
  <c r="I64" i="27"/>
  <c r="J64" i="27"/>
  <c r="G65" i="27"/>
  <c r="H65" i="27"/>
  <c r="I65" i="27"/>
  <c r="J65" i="27"/>
  <c r="G66" i="27"/>
  <c r="H66" i="27"/>
  <c r="I66" i="27"/>
  <c r="J66" i="27"/>
  <c r="G67" i="27"/>
  <c r="H67" i="27"/>
  <c r="I67" i="27"/>
  <c r="J67" i="27"/>
  <c r="G68" i="27"/>
  <c r="H68" i="27"/>
  <c r="I68" i="27"/>
  <c r="J68" i="27"/>
  <c r="G69" i="27"/>
  <c r="H69" i="27"/>
  <c r="I69" i="27"/>
  <c r="J69" i="27"/>
  <c r="G70" i="27"/>
  <c r="H70" i="27"/>
  <c r="I70" i="27"/>
  <c r="J70" i="27"/>
  <c r="G71" i="27"/>
  <c r="H71" i="27"/>
  <c r="I71" i="27"/>
  <c r="J71" i="27"/>
  <c r="G72" i="27"/>
  <c r="H72" i="27"/>
  <c r="I72" i="27"/>
  <c r="J72" i="27"/>
  <c r="G73" i="27"/>
  <c r="H73" i="27"/>
  <c r="I73" i="27"/>
  <c r="J73" i="27"/>
  <c r="G74" i="27"/>
  <c r="H74" i="27"/>
  <c r="I74" i="27"/>
  <c r="J74" i="27"/>
  <c r="G75" i="27"/>
  <c r="H75" i="27"/>
  <c r="I75" i="27"/>
  <c r="J75" i="27"/>
  <c r="G76" i="27"/>
  <c r="H76" i="27"/>
  <c r="I76" i="27"/>
  <c r="J76" i="27"/>
  <c r="G77" i="27"/>
  <c r="H77" i="27"/>
  <c r="I77" i="27"/>
  <c r="J77" i="27"/>
  <c r="G78" i="27"/>
  <c r="H78" i="27"/>
  <c r="I78" i="27"/>
  <c r="J78" i="27"/>
  <c r="G79" i="27"/>
  <c r="H79" i="27"/>
  <c r="I79" i="27"/>
  <c r="J79" i="27"/>
  <c r="G80" i="27"/>
  <c r="H80" i="27"/>
  <c r="I80" i="27"/>
  <c r="J80" i="27"/>
  <c r="H54" i="27"/>
  <c r="I54" i="27"/>
  <c r="J54" i="27"/>
  <c r="G54" i="27"/>
  <c r="G50" i="27"/>
  <c r="H50" i="27"/>
  <c r="I50" i="27"/>
  <c r="J50" i="27"/>
  <c r="G51" i="27"/>
  <c r="H51" i="27"/>
  <c r="I51" i="27"/>
  <c r="J51" i="27"/>
  <c r="G52" i="27"/>
  <c r="H52" i="27"/>
  <c r="I52" i="27"/>
  <c r="J52" i="27"/>
  <c r="G53" i="27"/>
  <c r="H53" i="27"/>
  <c r="I53" i="27"/>
  <c r="J53" i="27"/>
  <c r="H49" i="27"/>
  <c r="I49" i="27"/>
  <c r="J49" i="27"/>
  <c r="G49" i="27"/>
  <c r="B29" i="27"/>
  <c r="C29" i="27"/>
  <c r="D29" i="27"/>
  <c r="E29" i="27"/>
  <c r="B30" i="27"/>
  <c r="C30" i="27"/>
  <c r="D30" i="27"/>
  <c r="E30" i="27"/>
  <c r="B31" i="27"/>
  <c r="C31" i="27"/>
  <c r="D31" i="27"/>
  <c r="E31" i="27"/>
  <c r="B32" i="27"/>
  <c r="C32" i="27"/>
  <c r="D32" i="27"/>
  <c r="E32" i="27"/>
  <c r="B33" i="27"/>
  <c r="C33" i="27"/>
  <c r="D33" i="27"/>
  <c r="E33" i="27"/>
  <c r="B34" i="27"/>
  <c r="C34" i="27"/>
  <c r="D34" i="27"/>
  <c r="E34" i="27"/>
  <c r="B35" i="27"/>
  <c r="C35" i="27"/>
  <c r="D35" i="27"/>
  <c r="E35" i="27"/>
  <c r="B36" i="27"/>
  <c r="C36" i="27"/>
  <c r="D36" i="27"/>
  <c r="E36" i="27"/>
  <c r="B37" i="27"/>
  <c r="C37" i="27"/>
  <c r="D37" i="27"/>
  <c r="E37" i="27"/>
  <c r="B38" i="27"/>
  <c r="C38" i="27"/>
  <c r="D38" i="27"/>
  <c r="E38" i="27"/>
  <c r="B39" i="27"/>
  <c r="C39" i="27"/>
  <c r="D39" i="27"/>
  <c r="E39" i="27"/>
  <c r="B40" i="27"/>
  <c r="C40" i="27"/>
  <c r="D40" i="27"/>
  <c r="E40" i="27"/>
  <c r="B41" i="27"/>
  <c r="C41" i="27"/>
  <c r="D41" i="27"/>
  <c r="E41" i="27"/>
  <c r="B42" i="27"/>
  <c r="C42" i="27"/>
  <c r="D42" i="27"/>
  <c r="E42" i="27"/>
  <c r="B43" i="27"/>
  <c r="C43" i="27"/>
  <c r="D43" i="27"/>
  <c r="E43" i="27"/>
  <c r="B44" i="27"/>
  <c r="C44" i="27"/>
  <c r="D44" i="27"/>
  <c r="E44" i="27"/>
  <c r="B45" i="27"/>
  <c r="C45" i="27"/>
  <c r="D45" i="27"/>
  <c r="E45" i="27"/>
  <c r="B46" i="27"/>
  <c r="C46" i="27"/>
  <c r="D46" i="27"/>
  <c r="E46" i="27"/>
  <c r="B47" i="27"/>
  <c r="C47" i="27"/>
  <c r="D47" i="27"/>
  <c r="E47" i="27"/>
  <c r="B48" i="27"/>
  <c r="C48" i="27"/>
  <c r="D48" i="27"/>
  <c r="E48" i="27"/>
  <c r="B49" i="27"/>
  <c r="C49" i="27"/>
  <c r="D49" i="27"/>
  <c r="E49" i="27"/>
  <c r="B50" i="27"/>
  <c r="C50" i="27"/>
  <c r="D50" i="27"/>
  <c r="E50" i="27"/>
  <c r="B51" i="27"/>
  <c r="C51" i="27"/>
  <c r="D51" i="27"/>
  <c r="E51" i="27"/>
  <c r="B52" i="27"/>
  <c r="C52" i="27"/>
  <c r="D52" i="27"/>
  <c r="E52" i="27"/>
  <c r="B53" i="27"/>
  <c r="C53" i="27"/>
  <c r="D53" i="27"/>
  <c r="E53" i="27"/>
  <c r="B54" i="27"/>
  <c r="C54" i="27"/>
  <c r="D54" i="27"/>
  <c r="E54" i="27"/>
  <c r="B55" i="27"/>
  <c r="C55" i="27"/>
  <c r="D55" i="27"/>
  <c r="E55" i="27"/>
  <c r="B56" i="27"/>
  <c r="C56" i="27"/>
  <c r="D56" i="27"/>
  <c r="E56" i="27"/>
  <c r="B57" i="27"/>
  <c r="C57" i="27"/>
  <c r="D57" i="27"/>
  <c r="E57" i="27"/>
  <c r="C28" i="27"/>
  <c r="D28" i="27"/>
  <c r="E28" i="27"/>
  <c r="B28" i="27"/>
  <c r="G10" i="27"/>
  <c r="H10" i="27"/>
  <c r="I10" i="27"/>
  <c r="J10" i="27"/>
  <c r="G11" i="27"/>
  <c r="H11" i="27"/>
  <c r="I11" i="27"/>
  <c r="J11" i="27"/>
  <c r="G12" i="27"/>
  <c r="H12" i="27"/>
  <c r="I12" i="27"/>
  <c r="J12" i="27"/>
  <c r="G13" i="27"/>
  <c r="H13" i="27"/>
  <c r="I13" i="27"/>
  <c r="J13" i="27"/>
  <c r="G14" i="27"/>
  <c r="H14" i="27"/>
  <c r="I14" i="27"/>
  <c r="J14" i="27"/>
  <c r="G15" i="27"/>
  <c r="H15" i="27"/>
  <c r="I15" i="27"/>
  <c r="J15" i="27"/>
  <c r="G16" i="27"/>
  <c r="H16" i="27"/>
  <c r="I16" i="27"/>
  <c r="J16" i="27"/>
  <c r="G17" i="27"/>
  <c r="H17" i="27"/>
  <c r="I17" i="27"/>
  <c r="J17" i="27"/>
  <c r="G18" i="27"/>
  <c r="H18" i="27"/>
  <c r="I18" i="27"/>
  <c r="J18" i="27"/>
  <c r="G19" i="27"/>
  <c r="H19" i="27"/>
  <c r="I19" i="27"/>
  <c r="J19" i="27"/>
  <c r="G20" i="27"/>
  <c r="H20" i="27"/>
  <c r="I20" i="27"/>
  <c r="J20" i="27"/>
  <c r="G21" i="27"/>
  <c r="H21" i="27"/>
  <c r="I21" i="27"/>
  <c r="J21" i="27"/>
  <c r="G22" i="27"/>
  <c r="H22" i="27"/>
  <c r="I22" i="27"/>
  <c r="J22" i="27"/>
  <c r="G23" i="27"/>
  <c r="H23" i="27"/>
  <c r="I23" i="27"/>
  <c r="J23" i="27"/>
  <c r="G24" i="27"/>
  <c r="H24" i="27"/>
  <c r="I24" i="27"/>
  <c r="J24" i="27"/>
  <c r="G25" i="27"/>
  <c r="H25" i="27"/>
  <c r="I25" i="27"/>
  <c r="J25" i="27"/>
  <c r="G26" i="27"/>
  <c r="H26" i="27"/>
  <c r="I26" i="27"/>
  <c r="J26" i="27"/>
  <c r="G27" i="27"/>
  <c r="H27" i="27"/>
  <c r="I27" i="27"/>
  <c r="J27" i="27"/>
  <c r="G28" i="27"/>
  <c r="H28" i="27"/>
  <c r="I28" i="27"/>
  <c r="J28" i="27"/>
  <c r="G29" i="27"/>
  <c r="H29" i="27"/>
  <c r="I29" i="27"/>
  <c r="J29" i="27"/>
  <c r="G30" i="27"/>
  <c r="H30" i="27"/>
  <c r="I30" i="27"/>
  <c r="J30" i="27"/>
  <c r="G31" i="27"/>
  <c r="H31" i="27"/>
  <c r="I31" i="27"/>
  <c r="J31" i="27"/>
  <c r="G32" i="27"/>
  <c r="H32" i="27"/>
  <c r="I32" i="27"/>
  <c r="J32" i="27"/>
  <c r="G33" i="27"/>
  <c r="H33" i="27"/>
  <c r="I33" i="27"/>
  <c r="J33" i="27"/>
  <c r="G34" i="27"/>
  <c r="H34" i="27"/>
  <c r="I34" i="27"/>
  <c r="J34" i="27"/>
  <c r="G35" i="27"/>
  <c r="H35" i="27"/>
  <c r="I35" i="27"/>
  <c r="J35" i="27"/>
  <c r="G36" i="27"/>
  <c r="H36" i="27"/>
  <c r="I36" i="27"/>
  <c r="J36" i="27"/>
  <c r="G37" i="27"/>
  <c r="H37" i="27"/>
  <c r="I37" i="27"/>
  <c r="J37" i="27"/>
  <c r="G38" i="27"/>
  <c r="H38" i="27"/>
  <c r="I38" i="27"/>
  <c r="J38" i="27"/>
  <c r="G39" i="27"/>
  <c r="H39" i="27"/>
  <c r="I39" i="27"/>
  <c r="J39" i="27"/>
  <c r="G40" i="27"/>
  <c r="H40" i="27"/>
  <c r="I40" i="27"/>
  <c r="J40" i="27"/>
  <c r="G41" i="27"/>
  <c r="H41" i="27"/>
  <c r="I41" i="27"/>
  <c r="J41" i="27"/>
  <c r="G42" i="27"/>
  <c r="H42" i="27"/>
  <c r="I42" i="27"/>
  <c r="J42" i="27"/>
  <c r="G43" i="27"/>
  <c r="H43" i="27"/>
  <c r="I43" i="27"/>
  <c r="J43" i="27"/>
  <c r="G44" i="27"/>
  <c r="H44" i="27"/>
  <c r="I44" i="27"/>
  <c r="J44" i="27"/>
  <c r="G45" i="27"/>
  <c r="H45" i="27"/>
  <c r="I45" i="27"/>
  <c r="J45" i="27"/>
  <c r="G46" i="27"/>
  <c r="H46" i="27"/>
  <c r="I46" i="27"/>
  <c r="J46" i="27"/>
  <c r="G47" i="27"/>
  <c r="H47" i="27"/>
  <c r="I47" i="27"/>
  <c r="J47" i="27"/>
  <c r="G48" i="27"/>
  <c r="H48" i="27"/>
  <c r="I48" i="27"/>
  <c r="J48" i="27"/>
  <c r="H9" i="27"/>
  <c r="I9" i="27"/>
  <c r="J9" i="27"/>
  <c r="G9" i="27"/>
  <c r="B10" i="27"/>
  <c r="C10" i="27"/>
  <c r="D10" i="27"/>
  <c r="E10" i="27"/>
  <c r="B11" i="27"/>
  <c r="C11" i="27"/>
  <c r="D11" i="27"/>
  <c r="E11" i="27"/>
  <c r="B12" i="27"/>
  <c r="C12" i="27"/>
  <c r="D12" i="27"/>
  <c r="E12" i="27"/>
  <c r="B13" i="27"/>
  <c r="C13" i="27"/>
  <c r="D13" i="27"/>
  <c r="E13" i="27"/>
  <c r="B14" i="27"/>
  <c r="C14" i="27"/>
  <c r="D14" i="27"/>
  <c r="E14" i="27"/>
  <c r="B15" i="27"/>
  <c r="C15" i="27"/>
  <c r="D15" i="27"/>
  <c r="E15" i="27"/>
  <c r="B16" i="27"/>
  <c r="C16" i="27"/>
  <c r="D16" i="27"/>
  <c r="E16" i="27"/>
  <c r="B17" i="27"/>
  <c r="C17" i="27"/>
  <c r="D17" i="27"/>
  <c r="E17" i="27"/>
  <c r="B18" i="27"/>
  <c r="C18" i="27"/>
  <c r="D18" i="27"/>
  <c r="E18" i="27"/>
  <c r="B19" i="27"/>
  <c r="C19" i="27"/>
  <c r="D19" i="27"/>
  <c r="E19" i="27"/>
  <c r="B20" i="27"/>
  <c r="C20" i="27"/>
  <c r="D20" i="27"/>
  <c r="E20" i="27"/>
  <c r="B21" i="27"/>
  <c r="C21" i="27"/>
  <c r="D21" i="27"/>
  <c r="E21" i="27"/>
  <c r="B22" i="27"/>
  <c r="C22" i="27"/>
  <c r="D22" i="27"/>
  <c r="E22" i="27"/>
  <c r="B23" i="27"/>
  <c r="C23" i="27"/>
  <c r="D23" i="27"/>
  <c r="E23" i="27"/>
  <c r="B24" i="27"/>
  <c r="C24" i="27"/>
  <c r="D24" i="27"/>
  <c r="E24" i="27"/>
  <c r="B25" i="27"/>
  <c r="C25" i="27"/>
  <c r="D25" i="27"/>
  <c r="E25" i="27"/>
  <c r="B26" i="27"/>
  <c r="C26" i="27"/>
  <c r="D26" i="27"/>
  <c r="E26" i="27"/>
  <c r="B27" i="27"/>
  <c r="C27" i="27"/>
  <c r="D27" i="27"/>
  <c r="E27" i="27"/>
  <c r="C9" i="27"/>
  <c r="D9" i="27"/>
  <c r="E9" i="27"/>
  <c r="B9" i="27"/>
  <c r="G68" i="26"/>
  <c r="H68" i="26"/>
  <c r="I68" i="26"/>
  <c r="J68" i="26"/>
  <c r="G69" i="26"/>
  <c r="H69" i="26"/>
  <c r="I69" i="26"/>
  <c r="J69" i="26"/>
  <c r="G70" i="26"/>
  <c r="H70" i="26"/>
  <c r="I70" i="26"/>
  <c r="J70" i="26"/>
  <c r="G71" i="26"/>
  <c r="H71" i="26"/>
  <c r="I71" i="26"/>
  <c r="J71" i="26"/>
  <c r="G72" i="26"/>
  <c r="H72" i="26"/>
  <c r="I72" i="26"/>
  <c r="J72" i="26"/>
  <c r="G73" i="26"/>
  <c r="H73" i="26"/>
  <c r="I73" i="26"/>
  <c r="J73" i="26"/>
  <c r="G74" i="26"/>
  <c r="H74" i="26"/>
  <c r="I74" i="26"/>
  <c r="J74" i="26"/>
  <c r="G75" i="26"/>
  <c r="H75" i="26"/>
  <c r="I75" i="26"/>
  <c r="J75" i="26"/>
  <c r="G76" i="26"/>
  <c r="H76" i="26"/>
  <c r="I76" i="26"/>
  <c r="J76" i="26"/>
  <c r="G77" i="26"/>
  <c r="H77" i="26"/>
  <c r="I77" i="26"/>
  <c r="J77" i="26"/>
  <c r="G78" i="26"/>
  <c r="H78" i="26"/>
  <c r="I78" i="26"/>
  <c r="J78" i="26"/>
  <c r="G79" i="26"/>
  <c r="H79" i="26"/>
  <c r="I79" i="26"/>
  <c r="J79" i="26"/>
  <c r="G80" i="26"/>
  <c r="H80" i="26"/>
  <c r="I80" i="26"/>
  <c r="J80" i="26"/>
  <c r="G81" i="26"/>
  <c r="H81" i="26"/>
  <c r="I81" i="26"/>
  <c r="J81" i="26"/>
  <c r="G82" i="26"/>
  <c r="H82" i="26"/>
  <c r="I82" i="26"/>
  <c r="J82" i="26"/>
  <c r="G83" i="26"/>
  <c r="H83" i="26"/>
  <c r="I83" i="26"/>
  <c r="J83" i="26"/>
  <c r="G84" i="26"/>
  <c r="H84" i="26"/>
  <c r="I84" i="26"/>
  <c r="J84" i="26"/>
  <c r="G85" i="26"/>
  <c r="H85" i="26"/>
  <c r="I85" i="26"/>
  <c r="J85" i="26"/>
  <c r="H67" i="26"/>
  <c r="I67" i="26"/>
  <c r="J67" i="26"/>
  <c r="G67" i="26"/>
  <c r="B134" i="26"/>
  <c r="C134" i="26"/>
  <c r="D134" i="26"/>
  <c r="E134" i="26"/>
  <c r="B135" i="26"/>
  <c r="C135" i="26"/>
  <c r="D135" i="26"/>
  <c r="E135" i="26"/>
  <c r="B136" i="26"/>
  <c r="C136" i="26"/>
  <c r="D136" i="26"/>
  <c r="E136" i="26"/>
  <c r="B137" i="26"/>
  <c r="C137" i="26"/>
  <c r="D137" i="26"/>
  <c r="E137" i="26"/>
  <c r="B138" i="26"/>
  <c r="C138" i="26"/>
  <c r="D138" i="26"/>
  <c r="E138" i="26"/>
  <c r="B139" i="26"/>
  <c r="C139" i="26"/>
  <c r="D139" i="26"/>
  <c r="E139" i="26"/>
  <c r="B140" i="26"/>
  <c r="C140" i="26"/>
  <c r="D140" i="26"/>
  <c r="E140" i="26"/>
  <c r="B141" i="26"/>
  <c r="C141" i="26"/>
  <c r="D141" i="26"/>
  <c r="E141" i="26"/>
  <c r="B142" i="26"/>
  <c r="C142" i="26"/>
  <c r="D142" i="26"/>
  <c r="E142" i="26"/>
  <c r="B143" i="26"/>
  <c r="C143" i="26"/>
  <c r="D143" i="26"/>
  <c r="E143" i="26"/>
  <c r="B144" i="26"/>
  <c r="C144" i="26"/>
  <c r="D144" i="26"/>
  <c r="E144" i="26"/>
  <c r="B145" i="26"/>
  <c r="C145" i="26"/>
  <c r="D145" i="26"/>
  <c r="E145" i="26"/>
  <c r="B146" i="26"/>
  <c r="C146" i="26"/>
  <c r="D146" i="26"/>
  <c r="E146" i="26"/>
  <c r="B147" i="26"/>
  <c r="C147" i="26"/>
  <c r="D147" i="26"/>
  <c r="E147" i="26"/>
  <c r="B148" i="26"/>
  <c r="C148" i="26"/>
  <c r="D148" i="26"/>
  <c r="E148" i="26"/>
  <c r="B149" i="26"/>
  <c r="C149" i="26"/>
  <c r="D149" i="26"/>
  <c r="E149" i="26"/>
  <c r="B150" i="26"/>
  <c r="C150" i="26"/>
  <c r="D150" i="26"/>
  <c r="E150" i="26"/>
  <c r="B151" i="26"/>
  <c r="C151" i="26"/>
  <c r="D151" i="26"/>
  <c r="E151" i="26"/>
  <c r="B152" i="26"/>
  <c r="C152" i="26"/>
  <c r="D152" i="26"/>
  <c r="E152" i="26"/>
  <c r="B153" i="26"/>
  <c r="C153" i="26"/>
  <c r="D153" i="26"/>
  <c r="E153" i="26"/>
  <c r="B154" i="26"/>
  <c r="C154" i="26"/>
  <c r="D154" i="26"/>
  <c r="E154" i="26"/>
  <c r="B155" i="26"/>
  <c r="C155" i="26"/>
  <c r="D155" i="26"/>
  <c r="E155" i="26"/>
  <c r="B156" i="26"/>
  <c r="C156" i="26"/>
  <c r="D156" i="26"/>
  <c r="E156" i="26"/>
  <c r="B157" i="26"/>
  <c r="C157" i="26"/>
  <c r="D157" i="26"/>
  <c r="E157" i="26"/>
  <c r="B158" i="26"/>
  <c r="C158" i="26"/>
  <c r="D158" i="26"/>
  <c r="E158" i="26"/>
  <c r="B159" i="26"/>
  <c r="C159" i="26"/>
  <c r="D159" i="26"/>
  <c r="E159" i="26"/>
  <c r="B160" i="26"/>
  <c r="C160" i="26"/>
  <c r="D160" i="26"/>
  <c r="E160" i="26"/>
  <c r="B161" i="26"/>
  <c r="C161" i="26"/>
  <c r="D161" i="26"/>
  <c r="E161" i="26"/>
  <c r="B162" i="26"/>
  <c r="C162" i="26"/>
  <c r="D162" i="26"/>
  <c r="E162" i="26"/>
  <c r="B163" i="26"/>
  <c r="C163" i="26"/>
  <c r="D163" i="26"/>
  <c r="E163" i="26"/>
  <c r="B164" i="26"/>
  <c r="C164" i="26"/>
  <c r="D164" i="26"/>
  <c r="E164" i="26"/>
  <c r="B165" i="26"/>
  <c r="C165" i="26"/>
  <c r="D165" i="26"/>
  <c r="E165" i="26"/>
  <c r="C133" i="26"/>
  <c r="D133" i="26"/>
  <c r="E133" i="26"/>
  <c r="B133" i="26"/>
  <c r="G51" i="26"/>
  <c r="H51" i="26"/>
  <c r="I51" i="26"/>
  <c r="J51" i="26"/>
  <c r="G52" i="26"/>
  <c r="H52" i="26"/>
  <c r="I52" i="26"/>
  <c r="J52" i="26"/>
  <c r="G53" i="26"/>
  <c r="H53" i="26"/>
  <c r="I53" i="26"/>
  <c r="J53" i="26"/>
  <c r="G54" i="26"/>
  <c r="H54" i="26"/>
  <c r="I54" i="26"/>
  <c r="J54" i="26"/>
  <c r="G55" i="26"/>
  <c r="H55" i="26"/>
  <c r="I55" i="26"/>
  <c r="J55" i="26"/>
  <c r="G56" i="26"/>
  <c r="H56" i="26"/>
  <c r="I56" i="26"/>
  <c r="J56" i="26"/>
  <c r="G57" i="26"/>
  <c r="H57" i="26"/>
  <c r="I57" i="26"/>
  <c r="J57" i="26"/>
  <c r="G58" i="26"/>
  <c r="H58" i="26"/>
  <c r="I58" i="26"/>
  <c r="J58" i="26"/>
  <c r="G59" i="26"/>
  <c r="H59" i="26"/>
  <c r="I59" i="26"/>
  <c r="J59" i="26"/>
  <c r="G60" i="26"/>
  <c r="H60" i="26"/>
  <c r="I60" i="26"/>
  <c r="J60" i="26"/>
  <c r="G61" i="26"/>
  <c r="H61" i="26"/>
  <c r="I61" i="26"/>
  <c r="J61" i="26"/>
  <c r="G62" i="26"/>
  <c r="H62" i="26"/>
  <c r="I62" i="26"/>
  <c r="J62" i="26"/>
  <c r="G63" i="26"/>
  <c r="H63" i="26"/>
  <c r="I63" i="26"/>
  <c r="J63" i="26"/>
  <c r="G64" i="26"/>
  <c r="H64" i="26"/>
  <c r="I64" i="26"/>
  <c r="J64" i="26"/>
  <c r="G65" i="26"/>
  <c r="H65" i="26"/>
  <c r="I65" i="26"/>
  <c r="J65" i="26"/>
  <c r="G66" i="26"/>
  <c r="H66" i="26"/>
  <c r="I66" i="26"/>
  <c r="J66" i="26"/>
  <c r="H50" i="26"/>
  <c r="I50" i="26"/>
  <c r="J50" i="26"/>
  <c r="G50" i="26"/>
  <c r="B126" i="26"/>
  <c r="C126" i="26"/>
  <c r="D126" i="26"/>
  <c r="E126" i="26"/>
  <c r="B127" i="26"/>
  <c r="C127" i="26"/>
  <c r="D127" i="26"/>
  <c r="E127" i="26"/>
  <c r="B128" i="26"/>
  <c r="C128" i="26"/>
  <c r="D128" i="26"/>
  <c r="E128" i="26"/>
  <c r="B129" i="26"/>
  <c r="C129" i="26"/>
  <c r="D129" i="26"/>
  <c r="E129" i="26"/>
  <c r="B130" i="26"/>
  <c r="C130" i="26"/>
  <c r="D130" i="26"/>
  <c r="E130" i="26"/>
  <c r="B131" i="26"/>
  <c r="C131" i="26"/>
  <c r="D131" i="26"/>
  <c r="E131" i="26"/>
  <c r="B132" i="26"/>
  <c r="C132" i="26"/>
  <c r="D132" i="26"/>
  <c r="E132" i="26"/>
  <c r="B114" i="26"/>
  <c r="C114" i="26"/>
  <c r="D114" i="26"/>
  <c r="E114" i="26"/>
  <c r="B115" i="26"/>
  <c r="C115" i="26"/>
  <c r="D115" i="26"/>
  <c r="E115" i="26"/>
  <c r="B116" i="26"/>
  <c r="C116" i="26"/>
  <c r="D116" i="26"/>
  <c r="E116" i="26"/>
  <c r="B117" i="26"/>
  <c r="C117" i="26"/>
  <c r="D117" i="26"/>
  <c r="E117" i="26"/>
  <c r="B118" i="26"/>
  <c r="C118" i="26"/>
  <c r="D118" i="26"/>
  <c r="E118" i="26"/>
  <c r="B119" i="26"/>
  <c r="C119" i="26"/>
  <c r="D119" i="26"/>
  <c r="E119" i="26"/>
  <c r="B120" i="26"/>
  <c r="C120" i="26"/>
  <c r="D120" i="26"/>
  <c r="E120" i="26"/>
  <c r="B121" i="26"/>
  <c r="C121" i="26"/>
  <c r="D121" i="26"/>
  <c r="E121" i="26"/>
  <c r="B122" i="26"/>
  <c r="C122" i="26"/>
  <c r="D122" i="26"/>
  <c r="E122" i="26"/>
  <c r="B123" i="26"/>
  <c r="C123" i="26"/>
  <c r="D123" i="26"/>
  <c r="E123" i="26"/>
  <c r="B124" i="26"/>
  <c r="C124" i="26"/>
  <c r="D124" i="26"/>
  <c r="E124" i="26"/>
  <c r="B125" i="26"/>
  <c r="C125" i="26"/>
  <c r="D125" i="26"/>
  <c r="E125" i="26"/>
  <c r="B70" i="26"/>
  <c r="C70" i="26"/>
  <c r="D70" i="26"/>
  <c r="E70" i="26"/>
  <c r="B71" i="26"/>
  <c r="C71" i="26"/>
  <c r="D71" i="26"/>
  <c r="E71" i="26"/>
  <c r="B72" i="26"/>
  <c r="C72" i="26"/>
  <c r="D72" i="26"/>
  <c r="E72" i="26"/>
  <c r="B73" i="26"/>
  <c r="C73" i="26"/>
  <c r="D73" i="26"/>
  <c r="E73" i="26"/>
  <c r="B74" i="26"/>
  <c r="C74" i="26"/>
  <c r="D74" i="26"/>
  <c r="E74" i="26"/>
  <c r="B75" i="26"/>
  <c r="C75" i="26"/>
  <c r="D75" i="26"/>
  <c r="E75" i="26"/>
  <c r="B76" i="26"/>
  <c r="C76" i="26"/>
  <c r="D76" i="26"/>
  <c r="E76" i="26"/>
  <c r="B77" i="26"/>
  <c r="C77" i="26"/>
  <c r="D77" i="26"/>
  <c r="E77" i="26"/>
  <c r="B78" i="26"/>
  <c r="C78" i="26"/>
  <c r="D78" i="26"/>
  <c r="E78" i="26"/>
  <c r="B79" i="26"/>
  <c r="C79" i="26"/>
  <c r="D79" i="26"/>
  <c r="E79" i="26"/>
  <c r="B80" i="26"/>
  <c r="C80" i="26"/>
  <c r="D80" i="26"/>
  <c r="E80" i="26"/>
  <c r="B81" i="26"/>
  <c r="C81" i="26"/>
  <c r="D81" i="26"/>
  <c r="E81" i="26"/>
  <c r="B82" i="26"/>
  <c r="C82" i="26"/>
  <c r="D82" i="26"/>
  <c r="E82" i="26"/>
  <c r="B83" i="26"/>
  <c r="C83" i="26"/>
  <c r="D83" i="26"/>
  <c r="E83" i="26"/>
  <c r="B84" i="26"/>
  <c r="C84" i="26"/>
  <c r="D84" i="26"/>
  <c r="E84" i="26"/>
  <c r="B85" i="26"/>
  <c r="C85" i="26"/>
  <c r="D85" i="26"/>
  <c r="E85" i="26"/>
  <c r="B86" i="26"/>
  <c r="C86" i="26"/>
  <c r="D86" i="26"/>
  <c r="E86" i="26"/>
  <c r="B87" i="26"/>
  <c r="C87" i="26"/>
  <c r="D87" i="26"/>
  <c r="E87" i="26"/>
  <c r="B88" i="26"/>
  <c r="C88" i="26"/>
  <c r="D88" i="26"/>
  <c r="E88" i="26"/>
  <c r="B89" i="26"/>
  <c r="C89" i="26"/>
  <c r="D89" i="26"/>
  <c r="E89" i="26"/>
  <c r="B90" i="26"/>
  <c r="C90" i="26"/>
  <c r="D90" i="26"/>
  <c r="E90" i="26"/>
  <c r="B91" i="26"/>
  <c r="C91" i="26"/>
  <c r="D91" i="26"/>
  <c r="E91" i="26"/>
  <c r="B92" i="26"/>
  <c r="C92" i="26"/>
  <c r="D92" i="26"/>
  <c r="E92" i="26"/>
  <c r="B93" i="26"/>
  <c r="C93" i="26"/>
  <c r="D93" i="26"/>
  <c r="E93" i="26"/>
  <c r="B94" i="26"/>
  <c r="C94" i="26"/>
  <c r="D94" i="26"/>
  <c r="E94" i="26"/>
  <c r="B95" i="26"/>
  <c r="C95" i="26"/>
  <c r="D95" i="26"/>
  <c r="E95" i="26"/>
  <c r="B96" i="26"/>
  <c r="C96" i="26"/>
  <c r="D96" i="26"/>
  <c r="E96" i="26"/>
  <c r="B97" i="26"/>
  <c r="C97" i="26"/>
  <c r="D97" i="26"/>
  <c r="E97" i="26"/>
  <c r="B98" i="26"/>
  <c r="C98" i="26"/>
  <c r="D98" i="26"/>
  <c r="E98" i="26"/>
  <c r="B99" i="26"/>
  <c r="C99" i="26"/>
  <c r="D99" i="26"/>
  <c r="E99" i="26"/>
  <c r="B100" i="26"/>
  <c r="C100" i="26"/>
  <c r="D100" i="26"/>
  <c r="E100" i="26"/>
  <c r="B101" i="26"/>
  <c r="C101" i="26"/>
  <c r="D101" i="26"/>
  <c r="E101" i="26"/>
  <c r="B102" i="26"/>
  <c r="C102" i="26"/>
  <c r="D102" i="26"/>
  <c r="E102" i="26"/>
  <c r="B103" i="26"/>
  <c r="C103" i="26"/>
  <c r="D103" i="26"/>
  <c r="E103" i="26"/>
  <c r="B104" i="26"/>
  <c r="C104" i="26"/>
  <c r="D104" i="26"/>
  <c r="E104" i="26"/>
  <c r="B105" i="26"/>
  <c r="C105" i="26"/>
  <c r="D105" i="26"/>
  <c r="E105" i="26"/>
  <c r="B106" i="26"/>
  <c r="C106" i="26"/>
  <c r="D106" i="26"/>
  <c r="E106" i="26"/>
  <c r="B107" i="26"/>
  <c r="C107" i="26"/>
  <c r="D107" i="26"/>
  <c r="E107" i="26"/>
  <c r="B108" i="26"/>
  <c r="C108" i="26"/>
  <c r="D108" i="26"/>
  <c r="E108" i="26"/>
  <c r="B109" i="26"/>
  <c r="C109" i="26"/>
  <c r="D109" i="26"/>
  <c r="E109" i="26"/>
  <c r="B110" i="26"/>
  <c r="C110" i="26"/>
  <c r="D110" i="26"/>
  <c r="E110" i="26"/>
  <c r="B111" i="26"/>
  <c r="C111" i="26"/>
  <c r="D111" i="26"/>
  <c r="E111" i="26"/>
  <c r="B112" i="26"/>
  <c r="C112" i="26"/>
  <c r="D112" i="26"/>
  <c r="E112" i="26"/>
  <c r="B113" i="26"/>
  <c r="C113" i="26"/>
  <c r="D113" i="26"/>
  <c r="E113" i="26"/>
  <c r="C69" i="26"/>
  <c r="D69" i="26"/>
  <c r="E69" i="26"/>
  <c r="B69" i="26"/>
  <c r="G46" i="26"/>
  <c r="H46" i="26"/>
  <c r="I46" i="26"/>
  <c r="J46" i="26"/>
  <c r="G47" i="26"/>
  <c r="H47" i="26"/>
  <c r="I47" i="26"/>
  <c r="J47" i="26"/>
  <c r="G48" i="26"/>
  <c r="H48" i="26"/>
  <c r="I48" i="26"/>
  <c r="J48" i="26"/>
  <c r="G49" i="26"/>
  <c r="H49" i="26"/>
  <c r="I49" i="26"/>
  <c r="J49" i="26"/>
  <c r="G44" i="26"/>
  <c r="H44" i="26"/>
  <c r="I44" i="26"/>
  <c r="J44" i="26"/>
  <c r="G45" i="26"/>
  <c r="H45" i="26"/>
  <c r="I45" i="26"/>
  <c r="J45" i="26"/>
  <c r="G30" i="26"/>
  <c r="H30" i="26"/>
  <c r="I30" i="26"/>
  <c r="J30" i="26"/>
  <c r="G31" i="26"/>
  <c r="H31" i="26"/>
  <c r="I31" i="26"/>
  <c r="J31" i="26"/>
  <c r="G32" i="26"/>
  <c r="H32" i="26"/>
  <c r="I32" i="26"/>
  <c r="J32" i="26"/>
  <c r="G33" i="26"/>
  <c r="H33" i="26"/>
  <c r="I33" i="26"/>
  <c r="J33" i="26"/>
  <c r="G34" i="26"/>
  <c r="H34" i="26"/>
  <c r="I34" i="26"/>
  <c r="J34" i="26"/>
  <c r="G35" i="26"/>
  <c r="H35" i="26"/>
  <c r="I35" i="26"/>
  <c r="J35" i="26"/>
  <c r="G36" i="26"/>
  <c r="H36" i="26"/>
  <c r="I36" i="26"/>
  <c r="J36" i="26"/>
  <c r="G37" i="26"/>
  <c r="H37" i="26"/>
  <c r="I37" i="26"/>
  <c r="J37" i="26"/>
  <c r="G38" i="26"/>
  <c r="H38" i="26"/>
  <c r="I38" i="26"/>
  <c r="J38" i="26"/>
  <c r="G39" i="26"/>
  <c r="H39" i="26"/>
  <c r="I39" i="26"/>
  <c r="J39" i="26"/>
  <c r="G40" i="26"/>
  <c r="H40" i="26"/>
  <c r="I40" i="26"/>
  <c r="J40" i="26"/>
  <c r="G41" i="26"/>
  <c r="H41" i="26"/>
  <c r="I41" i="26"/>
  <c r="J41" i="26"/>
  <c r="G42" i="26"/>
  <c r="H42" i="26"/>
  <c r="I42" i="26"/>
  <c r="J42" i="26"/>
  <c r="G43" i="26"/>
  <c r="H43" i="26"/>
  <c r="I43" i="26"/>
  <c r="J43" i="26"/>
  <c r="H29" i="26"/>
  <c r="I29" i="26"/>
  <c r="J29" i="26"/>
  <c r="G29" i="26"/>
  <c r="B43" i="26"/>
  <c r="C43" i="26"/>
  <c r="D43" i="26"/>
  <c r="E43" i="26"/>
  <c r="B44" i="26"/>
  <c r="C44" i="26"/>
  <c r="D44" i="26"/>
  <c r="E44" i="26"/>
  <c r="B45" i="26"/>
  <c r="C45" i="26"/>
  <c r="D45" i="26"/>
  <c r="E45" i="26"/>
  <c r="B46" i="26"/>
  <c r="C46" i="26"/>
  <c r="D46" i="26"/>
  <c r="E46" i="26"/>
  <c r="B47" i="26"/>
  <c r="C47" i="26"/>
  <c r="D47" i="26"/>
  <c r="E47" i="26"/>
  <c r="B48" i="26"/>
  <c r="C48" i="26"/>
  <c r="D48" i="26"/>
  <c r="E48" i="26"/>
  <c r="B49" i="26"/>
  <c r="C49" i="26"/>
  <c r="D49" i="26"/>
  <c r="E49" i="26"/>
  <c r="B50" i="26"/>
  <c r="C50" i="26"/>
  <c r="D50" i="26"/>
  <c r="E50" i="26"/>
  <c r="B51" i="26"/>
  <c r="C51" i="26"/>
  <c r="D51" i="26"/>
  <c r="E51" i="26"/>
  <c r="B52" i="26"/>
  <c r="C52" i="26"/>
  <c r="D52" i="26"/>
  <c r="E52" i="26"/>
  <c r="B53" i="26"/>
  <c r="C53" i="26"/>
  <c r="D53" i="26"/>
  <c r="E53" i="26"/>
  <c r="B54" i="26"/>
  <c r="C54" i="26"/>
  <c r="D54" i="26"/>
  <c r="E54" i="26"/>
  <c r="B55" i="26"/>
  <c r="C55" i="26"/>
  <c r="D55" i="26"/>
  <c r="E55" i="26"/>
  <c r="B56" i="26"/>
  <c r="C56" i="26"/>
  <c r="D56" i="26"/>
  <c r="E56" i="26"/>
  <c r="B57" i="26"/>
  <c r="C57" i="26"/>
  <c r="D57" i="26"/>
  <c r="E57" i="26"/>
  <c r="B58" i="26"/>
  <c r="C58" i="26"/>
  <c r="D58" i="26"/>
  <c r="E58" i="26"/>
  <c r="B59" i="26"/>
  <c r="C59" i="26"/>
  <c r="D59" i="26"/>
  <c r="E59" i="26"/>
  <c r="B60" i="26"/>
  <c r="C60" i="26"/>
  <c r="D60" i="26"/>
  <c r="E60" i="26"/>
  <c r="B61" i="26"/>
  <c r="C61" i="26"/>
  <c r="D61" i="26"/>
  <c r="E61" i="26"/>
  <c r="B62" i="26"/>
  <c r="C62" i="26"/>
  <c r="D62" i="26"/>
  <c r="E62" i="26"/>
  <c r="B63" i="26"/>
  <c r="C63" i="26"/>
  <c r="D63" i="26"/>
  <c r="E63" i="26"/>
  <c r="B64" i="26"/>
  <c r="C64" i="26"/>
  <c r="D64" i="26"/>
  <c r="E64" i="26"/>
  <c r="B65" i="26"/>
  <c r="C65" i="26"/>
  <c r="D65" i="26"/>
  <c r="E65" i="26"/>
  <c r="B66" i="26"/>
  <c r="C66" i="26"/>
  <c r="D66" i="26"/>
  <c r="E66" i="26"/>
  <c r="B67" i="26"/>
  <c r="C67" i="26"/>
  <c r="D67" i="26"/>
  <c r="E67" i="26"/>
  <c r="B68" i="26"/>
  <c r="C68" i="26"/>
  <c r="D68" i="26"/>
  <c r="E68" i="26"/>
  <c r="C42" i="26"/>
  <c r="D42" i="26"/>
  <c r="E42" i="26"/>
  <c r="B42" i="26"/>
  <c r="G10" i="26"/>
  <c r="H10" i="26"/>
  <c r="I10" i="26"/>
  <c r="J10" i="26"/>
  <c r="G11" i="26"/>
  <c r="H11" i="26"/>
  <c r="I11" i="26"/>
  <c r="J11" i="26"/>
  <c r="G12" i="26"/>
  <c r="H12" i="26"/>
  <c r="I12" i="26"/>
  <c r="J12" i="26"/>
  <c r="G13" i="26"/>
  <c r="H13" i="26"/>
  <c r="I13" i="26"/>
  <c r="J13" i="26"/>
  <c r="G14" i="26"/>
  <c r="H14" i="26"/>
  <c r="I14" i="26"/>
  <c r="J14" i="26"/>
  <c r="G15" i="26"/>
  <c r="H15" i="26"/>
  <c r="I15" i="26"/>
  <c r="J15" i="26"/>
  <c r="G16" i="26"/>
  <c r="H16" i="26"/>
  <c r="I16" i="26"/>
  <c r="J16" i="26"/>
  <c r="G17" i="26"/>
  <c r="H17" i="26"/>
  <c r="I17" i="26"/>
  <c r="J17" i="26"/>
  <c r="G18" i="26"/>
  <c r="H18" i="26"/>
  <c r="I18" i="26"/>
  <c r="J18" i="26"/>
  <c r="G19" i="26"/>
  <c r="H19" i="26"/>
  <c r="I19" i="26"/>
  <c r="J19" i="26"/>
  <c r="G20" i="26"/>
  <c r="H20" i="26"/>
  <c r="I20" i="26"/>
  <c r="J20" i="26"/>
  <c r="G21" i="26"/>
  <c r="H21" i="26"/>
  <c r="I21" i="26"/>
  <c r="J21" i="26"/>
  <c r="G22" i="26"/>
  <c r="H22" i="26"/>
  <c r="I22" i="26"/>
  <c r="J22" i="26"/>
  <c r="G23" i="26"/>
  <c r="H23" i="26"/>
  <c r="I23" i="26"/>
  <c r="J23" i="26"/>
  <c r="G24" i="26"/>
  <c r="H24" i="26"/>
  <c r="I24" i="26"/>
  <c r="J24" i="26"/>
  <c r="G25" i="26"/>
  <c r="H25" i="26"/>
  <c r="I25" i="26"/>
  <c r="J25" i="26"/>
  <c r="G26" i="26"/>
  <c r="H26" i="26"/>
  <c r="I26" i="26"/>
  <c r="J26" i="26"/>
  <c r="G27" i="26"/>
  <c r="H27" i="26"/>
  <c r="I27" i="26"/>
  <c r="J27" i="26"/>
  <c r="G28" i="26"/>
  <c r="H28" i="26"/>
  <c r="I28" i="26"/>
  <c r="J28" i="26"/>
  <c r="H9" i="26"/>
  <c r="I9" i="26"/>
  <c r="J9" i="26"/>
  <c r="G9" i="26"/>
  <c r="B10" i="26"/>
  <c r="C10" i="26"/>
  <c r="D10" i="26"/>
  <c r="E10" i="26"/>
  <c r="B11" i="26"/>
  <c r="C11" i="26"/>
  <c r="D11" i="26"/>
  <c r="E11" i="26"/>
  <c r="B12" i="26"/>
  <c r="C12" i="26"/>
  <c r="D12" i="26"/>
  <c r="E12" i="26"/>
  <c r="B13" i="26"/>
  <c r="C13" i="26"/>
  <c r="D13" i="26"/>
  <c r="E13" i="26"/>
  <c r="B14" i="26"/>
  <c r="C14" i="26"/>
  <c r="D14" i="26"/>
  <c r="E14" i="26"/>
  <c r="B15" i="26"/>
  <c r="C15" i="26"/>
  <c r="D15" i="26"/>
  <c r="E15" i="26"/>
  <c r="B16" i="26"/>
  <c r="C16" i="26"/>
  <c r="D16" i="26"/>
  <c r="E16" i="26"/>
  <c r="B17" i="26"/>
  <c r="C17" i="26"/>
  <c r="D17" i="26"/>
  <c r="E17" i="26"/>
  <c r="B18" i="26"/>
  <c r="C18" i="26"/>
  <c r="D18" i="26"/>
  <c r="E18" i="26"/>
  <c r="B19" i="26"/>
  <c r="C19" i="26"/>
  <c r="D19" i="26"/>
  <c r="E19" i="26"/>
  <c r="B20" i="26"/>
  <c r="C20" i="26"/>
  <c r="D20" i="26"/>
  <c r="E20" i="26"/>
  <c r="B21" i="26"/>
  <c r="C21" i="26"/>
  <c r="D21" i="26"/>
  <c r="E21" i="26"/>
  <c r="B22" i="26"/>
  <c r="C22" i="26"/>
  <c r="D22" i="26"/>
  <c r="E22" i="26"/>
  <c r="B23" i="26"/>
  <c r="C23" i="26"/>
  <c r="D23" i="26"/>
  <c r="E23" i="26"/>
  <c r="B24" i="26"/>
  <c r="C24" i="26"/>
  <c r="D24" i="26"/>
  <c r="E24" i="26"/>
  <c r="B25" i="26"/>
  <c r="C25" i="26"/>
  <c r="D25" i="26"/>
  <c r="E25" i="26"/>
  <c r="B26" i="26"/>
  <c r="C26" i="26"/>
  <c r="D26" i="26"/>
  <c r="E26" i="26"/>
  <c r="B27" i="26"/>
  <c r="C27" i="26"/>
  <c r="D27" i="26"/>
  <c r="E27" i="26"/>
  <c r="B28" i="26"/>
  <c r="C28" i="26"/>
  <c r="D28" i="26"/>
  <c r="E28" i="26"/>
  <c r="B29" i="26"/>
  <c r="C29" i="26"/>
  <c r="D29" i="26"/>
  <c r="E29" i="26"/>
  <c r="B30" i="26"/>
  <c r="C30" i="26"/>
  <c r="D30" i="26"/>
  <c r="E30" i="26"/>
  <c r="B31" i="26"/>
  <c r="C31" i="26"/>
  <c r="D31" i="26"/>
  <c r="E31" i="26"/>
  <c r="B32" i="26"/>
  <c r="C32" i="26"/>
  <c r="D32" i="26"/>
  <c r="E32" i="26"/>
  <c r="B33" i="26"/>
  <c r="C33" i="26"/>
  <c r="D33" i="26"/>
  <c r="E33" i="26"/>
  <c r="B34" i="26"/>
  <c r="C34" i="26"/>
  <c r="D34" i="26"/>
  <c r="E34" i="26"/>
  <c r="B35" i="26"/>
  <c r="C35" i="26"/>
  <c r="D35" i="26"/>
  <c r="E35" i="26"/>
  <c r="B36" i="26"/>
  <c r="C36" i="26"/>
  <c r="D36" i="26"/>
  <c r="E36" i="26"/>
  <c r="B37" i="26"/>
  <c r="C37" i="26"/>
  <c r="D37" i="26"/>
  <c r="E37" i="26"/>
  <c r="B38" i="26"/>
  <c r="C38" i="26"/>
  <c r="D38" i="26"/>
  <c r="E38" i="26"/>
  <c r="B39" i="26"/>
  <c r="C39" i="26"/>
  <c r="D39" i="26"/>
  <c r="E39" i="26"/>
  <c r="B40" i="26"/>
  <c r="C40" i="26"/>
  <c r="D40" i="26"/>
  <c r="E40" i="26"/>
  <c r="B41" i="26"/>
  <c r="C41" i="26"/>
  <c r="D41" i="26"/>
  <c r="E41" i="26"/>
  <c r="C9" i="26"/>
  <c r="D9" i="26"/>
  <c r="E9" i="26"/>
  <c r="B9" i="26"/>
  <c r="G76" i="25"/>
  <c r="H76" i="25"/>
  <c r="I76" i="25"/>
  <c r="J76" i="25"/>
  <c r="G77" i="25"/>
  <c r="H77" i="25"/>
  <c r="I77" i="25"/>
  <c r="J77" i="25"/>
  <c r="G78" i="25"/>
  <c r="H78" i="25"/>
  <c r="I78" i="25"/>
  <c r="J78" i="25"/>
  <c r="G79" i="25"/>
  <c r="H79" i="25"/>
  <c r="I79" i="25"/>
  <c r="J79" i="25"/>
  <c r="G80" i="25"/>
  <c r="H80" i="25"/>
  <c r="I80" i="25"/>
  <c r="J80" i="25"/>
  <c r="G81" i="25"/>
  <c r="H81" i="25"/>
  <c r="I81" i="25"/>
  <c r="J81" i="25"/>
  <c r="G82" i="25"/>
  <c r="H82" i="25"/>
  <c r="I82" i="25"/>
  <c r="J82" i="25"/>
  <c r="G83" i="25"/>
  <c r="H83" i="25"/>
  <c r="I83" i="25"/>
  <c r="J83" i="25"/>
  <c r="G84" i="25"/>
  <c r="H84" i="25"/>
  <c r="I84" i="25"/>
  <c r="J84" i="25"/>
  <c r="G85" i="25"/>
  <c r="H85" i="25"/>
  <c r="I85" i="25"/>
  <c r="J85" i="25"/>
  <c r="G86" i="25"/>
  <c r="H86" i="25"/>
  <c r="I86" i="25"/>
  <c r="J86" i="25"/>
  <c r="G87" i="25"/>
  <c r="H87" i="25"/>
  <c r="I87" i="25"/>
  <c r="J87" i="25"/>
  <c r="G88" i="25"/>
  <c r="H88" i="25"/>
  <c r="I88" i="25"/>
  <c r="J88" i="25"/>
  <c r="G89" i="25"/>
  <c r="H89" i="25"/>
  <c r="I89" i="25"/>
  <c r="J89" i="25"/>
  <c r="G90" i="25"/>
  <c r="H90" i="25"/>
  <c r="I90" i="25"/>
  <c r="J90" i="25"/>
  <c r="G91" i="25"/>
  <c r="H91" i="25"/>
  <c r="I91" i="25"/>
  <c r="J91" i="25"/>
  <c r="G92" i="25"/>
  <c r="H92" i="25"/>
  <c r="I92" i="25"/>
  <c r="J92" i="25"/>
  <c r="G93" i="25"/>
  <c r="H93" i="25"/>
  <c r="I93" i="25"/>
  <c r="J93" i="25"/>
  <c r="G94" i="25"/>
  <c r="H94" i="25"/>
  <c r="I94" i="25"/>
  <c r="J94" i="25"/>
  <c r="G95" i="25"/>
  <c r="H95" i="25"/>
  <c r="I95" i="25"/>
  <c r="J95" i="25"/>
  <c r="G96" i="25"/>
  <c r="H96" i="25"/>
  <c r="I96" i="25"/>
  <c r="J96" i="25"/>
  <c r="G97" i="25"/>
  <c r="H97" i="25"/>
  <c r="I97" i="25"/>
  <c r="J97" i="25"/>
  <c r="G98" i="25"/>
  <c r="H98" i="25"/>
  <c r="I98" i="25"/>
  <c r="J98" i="25"/>
  <c r="G99" i="25"/>
  <c r="H99" i="25"/>
  <c r="I99" i="25"/>
  <c r="J99" i="25"/>
  <c r="G100" i="25"/>
  <c r="H100" i="25"/>
  <c r="I100" i="25"/>
  <c r="J100" i="25"/>
  <c r="G101" i="25"/>
  <c r="H101" i="25"/>
  <c r="I101" i="25"/>
  <c r="J101" i="25"/>
  <c r="G102" i="25"/>
  <c r="H102" i="25"/>
  <c r="I102" i="25"/>
  <c r="J102" i="25"/>
  <c r="G103" i="25"/>
  <c r="H103" i="25"/>
  <c r="I103" i="25"/>
  <c r="J103" i="25"/>
  <c r="G104" i="25"/>
  <c r="H104" i="25"/>
  <c r="I104" i="25"/>
  <c r="J104" i="25"/>
  <c r="G105" i="25"/>
  <c r="H105" i="25"/>
  <c r="I105" i="25"/>
  <c r="J105" i="25"/>
  <c r="G106" i="25"/>
  <c r="H106" i="25"/>
  <c r="I106" i="25"/>
  <c r="J106" i="25"/>
  <c r="G107" i="25"/>
  <c r="H107" i="25"/>
  <c r="I107" i="25"/>
  <c r="J107" i="25"/>
  <c r="H75" i="25"/>
  <c r="I75" i="25"/>
  <c r="J75" i="25"/>
  <c r="G75" i="25"/>
  <c r="B114" i="25"/>
  <c r="C114" i="25"/>
  <c r="D114" i="25"/>
  <c r="E114" i="25"/>
  <c r="B115" i="25"/>
  <c r="C115" i="25"/>
  <c r="D115" i="25"/>
  <c r="E115" i="25"/>
  <c r="B116" i="25"/>
  <c r="C116" i="25"/>
  <c r="D116" i="25"/>
  <c r="E116" i="25"/>
  <c r="B117" i="25"/>
  <c r="C117" i="25"/>
  <c r="D117" i="25"/>
  <c r="E117" i="25"/>
  <c r="B118" i="25"/>
  <c r="C118" i="25"/>
  <c r="D118" i="25"/>
  <c r="E118" i="25"/>
  <c r="B119" i="25"/>
  <c r="C119" i="25"/>
  <c r="D119" i="25"/>
  <c r="E119" i="25"/>
  <c r="B120" i="25"/>
  <c r="C120" i="25"/>
  <c r="D120" i="25"/>
  <c r="E120" i="25"/>
  <c r="B121" i="25"/>
  <c r="C121" i="25"/>
  <c r="D121" i="25"/>
  <c r="E121" i="25"/>
  <c r="B122" i="25"/>
  <c r="C122" i="25"/>
  <c r="D122" i="25"/>
  <c r="E122" i="25"/>
  <c r="B123" i="25"/>
  <c r="C123" i="25"/>
  <c r="D123" i="25"/>
  <c r="E123" i="25"/>
  <c r="B124" i="25"/>
  <c r="C124" i="25"/>
  <c r="D124" i="25"/>
  <c r="E124" i="25"/>
  <c r="B125" i="25"/>
  <c r="C125" i="25"/>
  <c r="D125" i="25"/>
  <c r="E125" i="25"/>
  <c r="B126" i="25"/>
  <c r="C126" i="25"/>
  <c r="D126" i="25"/>
  <c r="E126" i="25"/>
  <c r="B127" i="25"/>
  <c r="C127" i="25"/>
  <c r="D127" i="25"/>
  <c r="E127" i="25"/>
  <c r="B128" i="25"/>
  <c r="C128" i="25"/>
  <c r="D128" i="25"/>
  <c r="E128" i="25"/>
  <c r="B129" i="25"/>
  <c r="C129" i="25"/>
  <c r="D129" i="25"/>
  <c r="E129" i="25"/>
  <c r="B130" i="25"/>
  <c r="C130" i="25"/>
  <c r="D130" i="25"/>
  <c r="E130" i="25"/>
  <c r="B131" i="25"/>
  <c r="C131" i="25"/>
  <c r="D131" i="25"/>
  <c r="E131" i="25"/>
  <c r="B132" i="25"/>
  <c r="C132" i="25"/>
  <c r="D132" i="25"/>
  <c r="E132" i="25"/>
  <c r="B133" i="25"/>
  <c r="C133" i="25"/>
  <c r="D133" i="25"/>
  <c r="E133" i="25"/>
  <c r="B134" i="25"/>
  <c r="C134" i="25"/>
  <c r="D134" i="25"/>
  <c r="E134" i="25"/>
  <c r="B135" i="25"/>
  <c r="C135" i="25"/>
  <c r="D135" i="25"/>
  <c r="E135" i="25"/>
  <c r="B136" i="25"/>
  <c r="C136" i="25"/>
  <c r="D136" i="25"/>
  <c r="E136" i="25"/>
  <c r="B137" i="25"/>
  <c r="C137" i="25"/>
  <c r="D137" i="25"/>
  <c r="E137" i="25"/>
  <c r="B138" i="25"/>
  <c r="C138" i="25"/>
  <c r="D138" i="25"/>
  <c r="E138" i="25"/>
  <c r="B139" i="25"/>
  <c r="C139" i="25"/>
  <c r="D139" i="25"/>
  <c r="E139" i="25"/>
  <c r="B140" i="25"/>
  <c r="C140" i="25"/>
  <c r="D140" i="25"/>
  <c r="E140" i="25"/>
  <c r="B141" i="25"/>
  <c r="C141" i="25"/>
  <c r="D141" i="25"/>
  <c r="E141" i="25"/>
  <c r="B142" i="25"/>
  <c r="C142" i="25"/>
  <c r="D142" i="25"/>
  <c r="E142" i="25"/>
  <c r="C113" i="25"/>
  <c r="D113" i="25"/>
  <c r="E113" i="25"/>
  <c r="B113" i="25"/>
  <c r="G71" i="25"/>
  <c r="H71" i="25"/>
  <c r="I71" i="25"/>
  <c r="J71" i="25"/>
  <c r="G72" i="25"/>
  <c r="H72" i="25"/>
  <c r="I72" i="25"/>
  <c r="J72" i="25"/>
  <c r="G73" i="25"/>
  <c r="H73" i="25"/>
  <c r="I73" i="25"/>
  <c r="J73" i="25"/>
  <c r="G74" i="25"/>
  <c r="H74" i="25"/>
  <c r="I74" i="25"/>
  <c r="J74" i="25"/>
  <c r="G64" i="25"/>
  <c r="H64" i="25"/>
  <c r="I64" i="25"/>
  <c r="J64" i="25"/>
  <c r="G65" i="25"/>
  <c r="H65" i="25"/>
  <c r="I65" i="25"/>
  <c r="J65" i="25"/>
  <c r="G66" i="25"/>
  <c r="H66" i="25"/>
  <c r="I66" i="25"/>
  <c r="J66" i="25"/>
  <c r="G67" i="25"/>
  <c r="H67" i="25"/>
  <c r="I67" i="25"/>
  <c r="J67" i="25"/>
  <c r="G68" i="25"/>
  <c r="H68" i="25"/>
  <c r="I68" i="25"/>
  <c r="J68" i="25"/>
  <c r="G69" i="25"/>
  <c r="H69" i="25"/>
  <c r="I69" i="25"/>
  <c r="J69" i="25"/>
  <c r="G70" i="25"/>
  <c r="H70" i="25"/>
  <c r="I70" i="25"/>
  <c r="J70" i="25"/>
  <c r="G37" i="25"/>
  <c r="H37" i="25"/>
  <c r="I37" i="25"/>
  <c r="J37" i="25"/>
  <c r="G38" i="25"/>
  <c r="H38" i="25"/>
  <c r="I38" i="25"/>
  <c r="J38" i="25"/>
  <c r="G39" i="25"/>
  <c r="H39" i="25"/>
  <c r="I39" i="25"/>
  <c r="J39" i="25"/>
  <c r="G40" i="25"/>
  <c r="H40" i="25"/>
  <c r="I40" i="25"/>
  <c r="J40" i="25"/>
  <c r="G41" i="25"/>
  <c r="H41" i="25"/>
  <c r="I41" i="25"/>
  <c r="J41" i="25"/>
  <c r="G42" i="25"/>
  <c r="H42" i="25"/>
  <c r="I42" i="25"/>
  <c r="J42" i="25"/>
  <c r="G43" i="25"/>
  <c r="H43" i="25"/>
  <c r="I43" i="25"/>
  <c r="J43" i="25"/>
  <c r="G44" i="25"/>
  <c r="H44" i="25"/>
  <c r="I44" i="25"/>
  <c r="J44" i="25"/>
  <c r="G45" i="25"/>
  <c r="H45" i="25"/>
  <c r="I45" i="25"/>
  <c r="J45" i="25"/>
  <c r="G46" i="25"/>
  <c r="H46" i="25"/>
  <c r="I46" i="25"/>
  <c r="J46" i="25"/>
  <c r="G47" i="25"/>
  <c r="H47" i="25"/>
  <c r="I47" i="25"/>
  <c r="J47" i="25"/>
  <c r="G48" i="25"/>
  <c r="H48" i="25"/>
  <c r="I48" i="25"/>
  <c r="J48" i="25"/>
  <c r="G49" i="25"/>
  <c r="H49" i="25"/>
  <c r="I49" i="25"/>
  <c r="J49" i="25"/>
  <c r="G50" i="25"/>
  <c r="H50" i="25"/>
  <c r="I50" i="25"/>
  <c r="J50" i="25"/>
  <c r="G51" i="25"/>
  <c r="H51" i="25"/>
  <c r="I51" i="25"/>
  <c r="J51" i="25"/>
  <c r="G52" i="25"/>
  <c r="H52" i="25"/>
  <c r="I52" i="25"/>
  <c r="J52" i="25"/>
  <c r="G53" i="25"/>
  <c r="H53" i="25"/>
  <c r="I53" i="25"/>
  <c r="J53" i="25"/>
  <c r="G54" i="25"/>
  <c r="H54" i="25"/>
  <c r="I54" i="25"/>
  <c r="J54" i="25"/>
  <c r="G55" i="25"/>
  <c r="H55" i="25"/>
  <c r="I55" i="25"/>
  <c r="J55" i="25"/>
  <c r="G56" i="25"/>
  <c r="H56" i="25"/>
  <c r="I56" i="25"/>
  <c r="J56" i="25"/>
  <c r="G57" i="25"/>
  <c r="H57" i="25"/>
  <c r="I57" i="25"/>
  <c r="J57" i="25"/>
  <c r="G58" i="25"/>
  <c r="H58" i="25"/>
  <c r="I58" i="25"/>
  <c r="J58" i="25"/>
  <c r="G59" i="25"/>
  <c r="H59" i="25"/>
  <c r="I59" i="25"/>
  <c r="J59" i="25"/>
  <c r="G60" i="25"/>
  <c r="H60" i="25"/>
  <c r="I60" i="25"/>
  <c r="J60" i="25"/>
  <c r="G61" i="25"/>
  <c r="H61" i="25"/>
  <c r="I61" i="25"/>
  <c r="J61" i="25"/>
  <c r="G62" i="25"/>
  <c r="H62" i="25"/>
  <c r="I62" i="25"/>
  <c r="J62" i="25"/>
  <c r="G63" i="25"/>
  <c r="H63" i="25"/>
  <c r="I63" i="25"/>
  <c r="J63" i="25"/>
  <c r="H36" i="25"/>
  <c r="I36" i="25"/>
  <c r="J36" i="25"/>
  <c r="G36" i="25"/>
  <c r="B84" i="25"/>
  <c r="C84" i="25"/>
  <c r="D84" i="25"/>
  <c r="E84" i="25"/>
  <c r="B85" i="25"/>
  <c r="C85" i="25"/>
  <c r="D85" i="25"/>
  <c r="E85" i="25"/>
  <c r="B86" i="25"/>
  <c r="C86" i="25"/>
  <c r="D86" i="25"/>
  <c r="E86" i="25"/>
  <c r="B87" i="25"/>
  <c r="C87" i="25"/>
  <c r="D87" i="25"/>
  <c r="E87" i="25"/>
  <c r="B88" i="25"/>
  <c r="C88" i="25"/>
  <c r="D88" i="25"/>
  <c r="E88" i="25"/>
  <c r="B89" i="25"/>
  <c r="C89" i="25"/>
  <c r="D89" i="25"/>
  <c r="E89" i="25"/>
  <c r="B90" i="25"/>
  <c r="C90" i="25"/>
  <c r="D90" i="25"/>
  <c r="E90" i="25"/>
  <c r="B91" i="25"/>
  <c r="C91" i="25"/>
  <c r="D91" i="25"/>
  <c r="E91" i="25"/>
  <c r="B92" i="25"/>
  <c r="C92" i="25"/>
  <c r="D92" i="25"/>
  <c r="E92" i="25"/>
  <c r="B93" i="25"/>
  <c r="C93" i="25"/>
  <c r="D93" i="25"/>
  <c r="E93" i="25"/>
  <c r="B94" i="25"/>
  <c r="C94" i="25"/>
  <c r="D94" i="25"/>
  <c r="E94" i="25"/>
  <c r="B95" i="25"/>
  <c r="C95" i="25"/>
  <c r="D95" i="25"/>
  <c r="E95" i="25"/>
  <c r="B96" i="25"/>
  <c r="C96" i="25"/>
  <c r="D96" i="25"/>
  <c r="E96" i="25"/>
  <c r="B97" i="25"/>
  <c r="C97" i="25"/>
  <c r="D97" i="25"/>
  <c r="E97" i="25"/>
  <c r="B98" i="25"/>
  <c r="C98" i="25"/>
  <c r="D98" i="25"/>
  <c r="E98" i="25"/>
  <c r="B99" i="25"/>
  <c r="C99" i="25"/>
  <c r="D99" i="25"/>
  <c r="E99" i="25"/>
  <c r="B100" i="25"/>
  <c r="C100" i="25"/>
  <c r="D100" i="25"/>
  <c r="E100" i="25"/>
  <c r="B101" i="25"/>
  <c r="C101" i="25"/>
  <c r="D101" i="25"/>
  <c r="E101" i="25"/>
  <c r="B102" i="25"/>
  <c r="C102" i="25"/>
  <c r="D102" i="25"/>
  <c r="E102" i="25"/>
  <c r="B103" i="25"/>
  <c r="C103" i="25"/>
  <c r="D103" i="25"/>
  <c r="E103" i="25"/>
  <c r="B104" i="25"/>
  <c r="C104" i="25"/>
  <c r="D104" i="25"/>
  <c r="E104" i="25"/>
  <c r="B105" i="25"/>
  <c r="C105" i="25"/>
  <c r="D105" i="25"/>
  <c r="E105" i="25"/>
  <c r="B106" i="25"/>
  <c r="C106" i="25"/>
  <c r="D106" i="25"/>
  <c r="E106" i="25"/>
  <c r="B107" i="25"/>
  <c r="C107" i="25"/>
  <c r="D107" i="25"/>
  <c r="E107" i="25"/>
  <c r="B108" i="25"/>
  <c r="C108" i="25"/>
  <c r="D108" i="25"/>
  <c r="E108" i="25"/>
  <c r="B109" i="25"/>
  <c r="C109" i="25"/>
  <c r="D109" i="25"/>
  <c r="E109" i="25"/>
  <c r="B110" i="25"/>
  <c r="C110" i="25"/>
  <c r="D110" i="25"/>
  <c r="E110" i="25"/>
  <c r="B111" i="25"/>
  <c r="C111" i="25"/>
  <c r="D111" i="25"/>
  <c r="E111" i="25"/>
  <c r="B112" i="25"/>
  <c r="C112" i="25"/>
  <c r="D112" i="25"/>
  <c r="E112" i="25"/>
  <c r="C83" i="25"/>
  <c r="D83" i="25"/>
  <c r="E83" i="25"/>
  <c r="B83" i="25"/>
  <c r="G28" i="25"/>
  <c r="H28" i="25"/>
  <c r="I28" i="25"/>
  <c r="J28" i="25"/>
  <c r="G29" i="25"/>
  <c r="H29" i="25"/>
  <c r="I29" i="25"/>
  <c r="J29" i="25"/>
  <c r="G30" i="25"/>
  <c r="H30" i="25"/>
  <c r="I30" i="25"/>
  <c r="J30" i="25"/>
  <c r="G31" i="25"/>
  <c r="H31" i="25"/>
  <c r="I31" i="25"/>
  <c r="J31" i="25"/>
  <c r="G32" i="25"/>
  <c r="H32" i="25"/>
  <c r="I32" i="25"/>
  <c r="J32" i="25"/>
  <c r="G33" i="25"/>
  <c r="H33" i="25"/>
  <c r="I33" i="25"/>
  <c r="J33" i="25"/>
  <c r="G34" i="25"/>
  <c r="H34" i="25"/>
  <c r="I34" i="25"/>
  <c r="J34" i="25"/>
  <c r="G35" i="25"/>
  <c r="H35" i="25"/>
  <c r="I35" i="25"/>
  <c r="J35" i="25"/>
  <c r="H27" i="25"/>
  <c r="I27" i="25"/>
  <c r="J27" i="25"/>
  <c r="G27" i="25"/>
  <c r="B73" i="25"/>
  <c r="C73" i="25"/>
  <c r="D73" i="25"/>
  <c r="E73" i="25"/>
  <c r="B74" i="25"/>
  <c r="C74" i="25"/>
  <c r="D74" i="25"/>
  <c r="E74" i="25"/>
  <c r="B75" i="25"/>
  <c r="C75" i="25"/>
  <c r="D75" i="25"/>
  <c r="E75" i="25"/>
  <c r="B76" i="25"/>
  <c r="C76" i="25"/>
  <c r="D76" i="25"/>
  <c r="E76" i="25"/>
  <c r="B77" i="25"/>
  <c r="C77" i="25"/>
  <c r="D77" i="25"/>
  <c r="E77" i="25"/>
  <c r="B78" i="25"/>
  <c r="C78" i="25"/>
  <c r="D78" i="25"/>
  <c r="E78" i="25"/>
  <c r="B79" i="25"/>
  <c r="C79" i="25"/>
  <c r="D79" i="25"/>
  <c r="E79" i="25"/>
  <c r="B80" i="25"/>
  <c r="C80" i="25"/>
  <c r="D80" i="25"/>
  <c r="E80" i="25"/>
  <c r="B81" i="25"/>
  <c r="C81" i="25"/>
  <c r="D81" i="25"/>
  <c r="E81" i="25"/>
  <c r="B82" i="25"/>
  <c r="C82" i="25"/>
  <c r="D82" i="25"/>
  <c r="E82" i="25"/>
  <c r="B44" i="25"/>
  <c r="C44" i="25"/>
  <c r="D44" i="25"/>
  <c r="E44" i="25"/>
  <c r="B45" i="25"/>
  <c r="C45" i="25"/>
  <c r="D45" i="25"/>
  <c r="E45" i="25"/>
  <c r="B46" i="25"/>
  <c r="C46" i="25"/>
  <c r="D46" i="25"/>
  <c r="E46" i="25"/>
  <c r="B47" i="25"/>
  <c r="C47" i="25"/>
  <c r="D47" i="25"/>
  <c r="E47" i="25"/>
  <c r="B48" i="25"/>
  <c r="C48" i="25"/>
  <c r="D48" i="25"/>
  <c r="E48" i="25"/>
  <c r="B49" i="25"/>
  <c r="C49" i="25"/>
  <c r="D49" i="25"/>
  <c r="E49" i="25"/>
  <c r="B50" i="25"/>
  <c r="C50" i="25"/>
  <c r="D50" i="25"/>
  <c r="E50" i="25"/>
  <c r="B51" i="25"/>
  <c r="C51" i="25"/>
  <c r="D51" i="25"/>
  <c r="E51" i="25"/>
  <c r="B52" i="25"/>
  <c r="C52" i="25"/>
  <c r="D52" i="25"/>
  <c r="E52" i="25"/>
  <c r="B53" i="25"/>
  <c r="C53" i="25"/>
  <c r="D53" i="25"/>
  <c r="E53" i="25"/>
  <c r="B54" i="25"/>
  <c r="C54" i="25"/>
  <c r="D54" i="25"/>
  <c r="E54" i="25"/>
  <c r="B55" i="25"/>
  <c r="C55" i="25"/>
  <c r="D55" i="25"/>
  <c r="E55" i="25"/>
  <c r="B56" i="25"/>
  <c r="C56" i="25"/>
  <c r="D56" i="25"/>
  <c r="E56" i="25"/>
  <c r="B57" i="25"/>
  <c r="C57" i="25"/>
  <c r="D57" i="25"/>
  <c r="E57" i="25"/>
  <c r="B58" i="25"/>
  <c r="C58" i="25"/>
  <c r="D58" i="25"/>
  <c r="E58" i="25"/>
  <c r="B59" i="25"/>
  <c r="C59" i="25"/>
  <c r="D59" i="25"/>
  <c r="E59" i="25"/>
  <c r="B60" i="25"/>
  <c r="C60" i="25"/>
  <c r="D60" i="25"/>
  <c r="E60" i="25"/>
  <c r="B61" i="25"/>
  <c r="C61" i="25"/>
  <c r="D61" i="25"/>
  <c r="E61" i="25"/>
  <c r="B62" i="25"/>
  <c r="C62" i="25"/>
  <c r="D62" i="25"/>
  <c r="E62" i="25"/>
  <c r="B63" i="25"/>
  <c r="C63" i="25"/>
  <c r="D63" i="25"/>
  <c r="E63" i="25"/>
  <c r="B64" i="25"/>
  <c r="C64" i="25"/>
  <c r="D64" i="25"/>
  <c r="E64" i="25"/>
  <c r="B65" i="25"/>
  <c r="C65" i="25"/>
  <c r="D65" i="25"/>
  <c r="E65" i="25"/>
  <c r="B66" i="25"/>
  <c r="C66" i="25"/>
  <c r="D66" i="25"/>
  <c r="E66" i="25"/>
  <c r="B67" i="25"/>
  <c r="C67" i="25"/>
  <c r="D67" i="25"/>
  <c r="E67" i="25"/>
  <c r="B68" i="25"/>
  <c r="C68" i="25"/>
  <c r="D68" i="25"/>
  <c r="E68" i="25"/>
  <c r="B69" i="25"/>
  <c r="C69" i="25"/>
  <c r="D69" i="25"/>
  <c r="E69" i="25"/>
  <c r="B70" i="25"/>
  <c r="C70" i="25"/>
  <c r="D70" i="25"/>
  <c r="E70" i="25"/>
  <c r="B71" i="25"/>
  <c r="C71" i="25"/>
  <c r="D71" i="25"/>
  <c r="E71" i="25"/>
  <c r="B72" i="25"/>
  <c r="C72" i="25"/>
  <c r="D72" i="25"/>
  <c r="E72" i="25"/>
  <c r="C43" i="25"/>
  <c r="D43" i="25"/>
  <c r="E43" i="25"/>
  <c r="B43" i="25"/>
  <c r="G10" i="25"/>
  <c r="H10" i="25"/>
  <c r="I10" i="25"/>
  <c r="J10" i="25"/>
  <c r="G11" i="25"/>
  <c r="H11" i="25"/>
  <c r="I11" i="25"/>
  <c r="J11" i="25"/>
  <c r="G12" i="25"/>
  <c r="H12" i="25"/>
  <c r="I12" i="25"/>
  <c r="J12" i="25"/>
  <c r="G13" i="25"/>
  <c r="H13" i="25"/>
  <c r="I13" i="25"/>
  <c r="J13" i="25"/>
  <c r="G14" i="25"/>
  <c r="H14" i="25"/>
  <c r="I14" i="25"/>
  <c r="J14" i="25"/>
  <c r="G15" i="25"/>
  <c r="H15" i="25"/>
  <c r="I15" i="25"/>
  <c r="J15" i="25"/>
  <c r="G16" i="25"/>
  <c r="H16" i="25"/>
  <c r="I16" i="25"/>
  <c r="J16" i="25"/>
  <c r="G17" i="25"/>
  <c r="H17" i="25"/>
  <c r="I17" i="25"/>
  <c r="J17" i="25"/>
  <c r="G18" i="25"/>
  <c r="H18" i="25"/>
  <c r="I18" i="25"/>
  <c r="J18" i="25"/>
  <c r="G19" i="25"/>
  <c r="H19" i="25"/>
  <c r="I19" i="25"/>
  <c r="J19" i="25"/>
  <c r="G20" i="25"/>
  <c r="H20" i="25"/>
  <c r="I20" i="25"/>
  <c r="J20" i="25"/>
  <c r="G21" i="25"/>
  <c r="H21" i="25"/>
  <c r="I21" i="25"/>
  <c r="J21" i="25"/>
  <c r="G22" i="25"/>
  <c r="H22" i="25"/>
  <c r="I22" i="25"/>
  <c r="J22" i="25"/>
  <c r="G23" i="25"/>
  <c r="H23" i="25"/>
  <c r="I23" i="25"/>
  <c r="J23" i="25"/>
  <c r="G24" i="25"/>
  <c r="H24" i="25"/>
  <c r="I24" i="25"/>
  <c r="J24" i="25"/>
  <c r="G25" i="25"/>
  <c r="H25" i="25"/>
  <c r="I25" i="25"/>
  <c r="J25" i="25"/>
  <c r="G26" i="25"/>
  <c r="H26" i="25"/>
  <c r="I26" i="25"/>
  <c r="J26" i="25"/>
  <c r="B10" i="25"/>
  <c r="C10" i="25"/>
  <c r="D10" i="25"/>
  <c r="E10" i="25"/>
  <c r="B11" i="25"/>
  <c r="C11" i="25"/>
  <c r="D11" i="25"/>
  <c r="E11" i="25"/>
  <c r="B12" i="25"/>
  <c r="C12" i="25"/>
  <c r="D12" i="25"/>
  <c r="E12" i="25"/>
  <c r="B13" i="25"/>
  <c r="C13" i="25"/>
  <c r="D13" i="25"/>
  <c r="E13" i="25"/>
  <c r="B14" i="25"/>
  <c r="C14" i="25"/>
  <c r="D14" i="25"/>
  <c r="E14" i="25"/>
  <c r="B15" i="25"/>
  <c r="C15" i="25"/>
  <c r="D15" i="25"/>
  <c r="E15" i="25"/>
  <c r="B16" i="25"/>
  <c r="C16" i="25"/>
  <c r="D16" i="25"/>
  <c r="E16" i="25"/>
  <c r="B17" i="25"/>
  <c r="C17" i="25"/>
  <c r="D17" i="25"/>
  <c r="E17" i="25"/>
  <c r="B18" i="25"/>
  <c r="C18" i="25"/>
  <c r="D18" i="25"/>
  <c r="E18" i="25"/>
  <c r="B19" i="25"/>
  <c r="C19" i="25"/>
  <c r="D19" i="25"/>
  <c r="E19" i="25"/>
  <c r="B20" i="25"/>
  <c r="C20" i="25"/>
  <c r="D20" i="25"/>
  <c r="E20" i="25"/>
  <c r="B21" i="25"/>
  <c r="C21" i="25"/>
  <c r="D21" i="25"/>
  <c r="E21" i="25"/>
  <c r="B22" i="25"/>
  <c r="C22" i="25"/>
  <c r="D22" i="25"/>
  <c r="E22" i="25"/>
  <c r="B23" i="25"/>
  <c r="C23" i="25"/>
  <c r="D23" i="25"/>
  <c r="E23" i="25"/>
  <c r="B24" i="25"/>
  <c r="C24" i="25"/>
  <c r="D24" i="25"/>
  <c r="E24" i="25"/>
  <c r="B25" i="25"/>
  <c r="C25" i="25"/>
  <c r="D25" i="25"/>
  <c r="E25" i="25"/>
  <c r="B26" i="25"/>
  <c r="C26" i="25"/>
  <c r="D26" i="25"/>
  <c r="E26" i="25"/>
  <c r="B27" i="25"/>
  <c r="C27" i="25"/>
  <c r="D27" i="25"/>
  <c r="E27" i="25"/>
  <c r="B28" i="25"/>
  <c r="C28" i="25"/>
  <c r="D28" i="25"/>
  <c r="E28" i="25"/>
  <c r="B29" i="25"/>
  <c r="C29" i="25"/>
  <c r="D29" i="25"/>
  <c r="E29" i="25"/>
  <c r="B30" i="25"/>
  <c r="C30" i="25"/>
  <c r="D30" i="25"/>
  <c r="E30" i="25"/>
  <c r="B31" i="25"/>
  <c r="C31" i="25"/>
  <c r="D31" i="25"/>
  <c r="E31" i="25"/>
  <c r="B32" i="25"/>
  <c r="C32" i="25"/>
  <c r="D32" i="25"/>
  <c r="E32" i="25"/>
  <c r="B33" i="25"/>
  <c r="C33" i="25"/>
  <c r="D33" i="25"/>
  <c r="E33" i="25"/>
  <c r="B34" i="25"/>
  <c r="C34" i="25"/>
  <c r="D34" i="25"/>
  <c r="E34" i="25"/>
  <c r="B35" i="25"/>
  <c r="C35" i="25"/>
  <c r="D35" i="25"/>
  <c r="E35" i="25"/>
  <c r="B36" i="25"/>
  <c r="C36" i="25"/>
  <c r="D36" i="25"/>
  <c r="E36" i="25"/>
  <c r="B37" i="25"/>
  <c r="C37" i="25"/>
  <c r="D37" i="25"/>
  <c r="E37" i="25"/>
  <c r="B38" i="25"/>
  <c r="C38" i="25"/>
  <c r="D38" i="25"/>
  <c r="E38" i="25"/>
  <c r="B39" i="25"/>
  <c r="C39" i="25"/>
  <c r="D39" i="25"/>
  <c r="E39" i="25"/>
  <c r="B40" i="25"/>
  <c r="C40" i="25"/>
  <c r="D40" i="25"/>
  <c r="E40" i="25"/>
  <c r="B41" i="25"/>
  <c r="C41" i="25"/>
  <c r="D41" i="25"/>
  <c r="E41" i="25"/>
  <c r="B42" i="25"/>
  <c r="C42" i="25"/>
  <c r="D42" i="25"/>
  <c r="E42" i="25"/>
  <c r="C9" i="25"/>
  <c r="D9" i="25"/>
  <c r="E9" i="25"/>
  <c r="G9" i="25"/>
  <c r="H9" i="25"/>
  <c r="I9" i="25"/>
  <c r="J9" i="25"/>
  <c r="B9" i="25"/>
  <c r="B86" i="24"/>
  <c r="C86" i="24"/>
  <c r="D86" i="24"/>
  <c r="E86" i="24"/>
  <c r="B87" i="24"/>
  <c r="C87" i="24"/>
  <c r="D87" i="24"/>
  <c r="E87" i="24"/>
  <c r="B88" i="24"/>
  <c r="C88" i="24"/>
  <c r="D88" i="24"/>
  <c r="E88" i="24"/>
  <c r="B89" i="24"/>
  <c r="C89" i="24"/>
  <c r="D89" i="24"/>
  <c r="E89" i="24"/>
  <c r="B90" i="24"/>
  <c r="C90" i="24"/>
  <c r="D90" i="24"/>
  <c r="E90" i="24"/>
  <c r="B91" i="24"/>
  <c r="C91" i="24"/>
  <c r="D91" i="24"/>
  <c r="E91" i="24"/>
  <c r="B92" i="24"/>
  <c r="C92" i="24"/>
  <c r="D92" i="24"/>
  <c r="E92" i="24"/>
  <c r="B93" i="24"/>
  <c r="C93" i="24"/>
  <c r="D93" i="24"/>
  <c r="E93" i="24"/>
  <c r="B94" i="24"/>
  <c r="C94" i="24"/>
  <c r="D94" i="24"/>
  <c r="E94" i="24"/>
  <c r="B95" i="24"/>
  <c r="C95" i="24"/>
  <c r="D95" i="24"/>
  <c r="E95" i="24"/>
  <c r="B96" i="24"/>
  <c r="C96" i="24"/>
  <c r="D96" i="24"/>
  <c r="E96" i="24"/>
  <c r="B97" i="24"/>
  <c r="C97" i="24"/>
  <c r="D97" i="24"/>
  <c r="E97" i="24"/>
  <c r="B98" i="24"/>
  <c r="C98" i="24"/>
  <c r="D98" i="24"/>
  <c r="E98" i="24"/>
  <c r="B99" i="24"/>
  <c r="C99" i="24"/>
  <c r="D99" i="24"/>
  <c r="E99" i="24"/>
  <c r="B100" i="24"/>
  <c r="C100" i="24"/>
  <c r="D100" i="24"/>
  <c r="E100" i="24"/>
  <c r="B101" i="24"/>
  <c r="C101" i="24"/>
  <c r="D101" i="24"/>
  <c r="E101" i="24"/>
  <c r="B102" i="24"/>
  <c r="C102" i="24"/>
  <c r="D102" i="24"/>
  <c r="E102" i="24"/>
  <c r="B103" i="24"/>
  <c r="C103" i="24"/>
  <c r="D103" i="24"/>
  <c r="E103" i="24"/>
  <c r="B104" i="24"/>
  <c r="C104" i="24"/>
  <c r="D104" i="24"/>
  <c r="E104" i="24"/>
  <c r="B105" i="24"/>
  <c r="C105" i="24"/>
  <c r="D105" i="24"/>
  <c r="E105" i="24"/>
  <c r="B106" i="24"/>
  <c r="C106" i="24"/>
  <c r="D106" i="24"/>
  <c r="E106" i="24"/>
  <c r="B107" i="24"/>
  <c r="C107" i="24"/>
  <c r="D107" i="24"/>
  <c r="E107" i="24"/>
  <c r="B108" i="24"/>
  <c r="C108" i="24"/>
  <c r="D108" i="24"/>
  <c r="E108" i="24"/>
  <c r="B109" i="24"/>
  <c r="C109" i="24"/>
  <c r="D109" i="24"/>
  <c r="E109" i="24"/>
  <c r="B110" i="24"/>
  <c r="C110" i="24"/>
  <c r="D110" i="24"/>
  <c r="E110" i="24"/>
  <c r="B111" i="24"/>
  <c r="C111" i="24"/>
  <c r="D111" i="24"/>
  <c r="E111" i="24"/>
  <c r="C85" i="24"/>
  <c r="D85" i="24"/>
  <c r="E85" i="24"/>
  <c r="B85" i="24"/>
  <c r="G30" i="24"/>
  <c r="H30" i="24"/>
  <c r="I30" i="24"/>
  <c r="J30" i="24"/>
  <c r="G31" i="24"/>
  <c r="H31" i="24"/>
  <c r="I31" i="24"/>
  <c r="J31" i="24"/>
  <c r="G32" i="24"/>
  <c r="H32" i="24"/>
  <c r="I32" i="24"/>
  <c r="J32" i="24"/>
  <c r="G33" i="24"/>
  <c r="H33" i="24"/>
  <c r="I33" i="24"/>
  <c r="J33" i="24"/>
  <c r="G34" i="24"/>
  <c r="H34" i="24"/>
  <c r="I34" i="24"/>
  <c r="J34" i="24"/>
  <c r="G35" i="24"/>
  <c r="H35" i="24"/>
  <c r="I35" i="24"/>
  <c r="J35" i="24"/>
  <c r="G36" i="24"/>
  <c r="H36" i="24"/>
  <c r="I36" i="24"/>
  <c r="J36" i="24"/>
  <c r="G37" i="24"/>
  <c r="H37" i="24"/>
  <c r="I37" i="24"/>
  <c r="J37" i="24"/>
  <c r="G38" i="24"/>
  <c r="H38" i="24"/>
  <c r="I38" i="24"/>
  <c r="J38" i="24"/>
  <c r="G39" i="24"/>
  <c r="H39" i="24"/>
  <c r="I39" i="24"/>
  <c r="J39" i="24"/>
  <c r="G40" i="24"/>
  <c r="H40" i="24"/>
  <c r="I40" i="24"/>
  <c r="J40" i="24"/>
  <c r="G41" i="24"/>
  <c r="H41" i="24"/>
  <c r="I41" i="24"/>
  <c r="J41" i="24"/>
  <c r="G42" i="24"/>
  <c r="H42" i="24"/>
  <c r="I42" i="24"/>
  <c r="J42" i="24"/>
  <c r="G43" i="24"/>
  <c r="H43" i="24"/>
  <c r="I43" i="24"/>
  <c r="J43" i="24"/>
  <c r="G44" i="24"/>
  <c r="H44" i="24"/>
  <c r="I44" i="24"/>
  <c r="J44" i="24"/>
  <c r="G45" i="24"/>
  <c r="H45" i="24"/>
  <c r="I45" i="24"/>
  <c r="J45" i="24"/>
  <c r="G46" i="24"/>
  <c r="H46" i="24"/>
  <c r="I46" i="24"/>
  <c r="J46" i="24"/>
  <c r="G47" i="24"/>
  <c r="H47" i="24"/>
  <c r="I47" i="24"/>
  <c r="J47" i="24"/>
  <c r="G48" i="24"/>
  <c r="H48" i="24"/>
  <c r="I48" i="24"/>
  <c r="J48" i="24"/>
  <c r="G49" i="24"/>
  <c r="H49" i="24"/>
  <c r="I49" i="24"/>
  <c r="J49" i="24"/>
  <c r="G50" i="24"/>
  <c r="H50" i="24"/>
  <c r="I50" i="24"/>
  <c r="J50" i="24"/>
  <c r="G51" i="24"/>
  <c r="H51" i="24"/>
  <c r="I51" i="24"/>
  <c r="J51" i="24"/>
  <c r="G52" i="24"/>
  <c r="H52" i="24"/>
  <c r="I52" i="24"/>
  <c r="J52" i="24"/>
  <c r="G53" i="24"/>
  <c r="H53" i="24"/>
  <c r="I53" i="24"/>
  <c r="J53" i="24"/>
  <c r="G54" i="24"/>
  <c r="H54" i="24"/>
  <c r="I54" i="24"/>
  <c r="J54" i="24"/>
  <c r="H29" i="24"/>
  <c r="I29" i="24"/>
  <c r="J29" i="24"/>
  <c r="G29" i="24"/>
  <c r="B72" i="24"/>
  <c r="C72" i="24"/>
  <c r="D72" i="24"/>
  <c r="E72" i="24"/>
  <c r="B73" i="24"/>
  <c r="C73" i="24"/>
  <c r="D73" i="24"/>
  <c r="E73" i="24"/>
  <c r="B74" i="24"/>
  <c r="C74" i="24"/>
  <c r="D74" i="24"/>
  <c r="E74" i="24"/>
  <c r="B75" i="24"/>
  <c r="C75" i="24"/>
  <c r="D75" i="24"/>
  <c r="E75" i="24"/>
  <c r="B76" i="24"/>
  <c r="C76" i="24"/>
  <c r="D76" i="24"/>
  <c r="E76" i="24"/>
  <c r="B77" i="24"/>
  <c r="C77" i="24"/>
  <c r="D77" i="24"/>
  <c r="E77" i="24"/>
  <c r="B78" i="24"/>
  <c r="C78" i="24"/>
  <c r="D78" i="24"/>
  <c r="E78" i="24"/>
  <c r="B79" i="24"/>
  <c r="C79" i="24"/>
  <c r="D79" i="24"/>
  <c r="E79" i="24"/>
  <c r="B80" i="24"/>
  <c r="C80" i="24"/>
  <c r="D80" i="24"/>
  <c r="E80" i="24"/>
  <c r="B81" i="24"/>
  <c r="C81" i="24"/>
  <c r="D81" i="24"/>
  <c r="E81" i="24"/>
  <c r="B82" i="24"/>
  <c r="C82" i="24"/>
  <c r="D82" i="24"/>
  <c r="E82" i="24"/>
  <c r="B83" i="24"/>
  <c r="C83" i="24"/>
  <c r="D83" i="24"/>
  <c r="E83" i="24"/>
  <c r="B84" i="24"/>
  <c r="C84" i="24"/>
  <c r="D84" i="24"/>
  <c r="E84" i="24"/>
  <c r="C71" i="24"/>
  <c r="D71" i="24"/>
  <c r="E71" i="24"/>
  <c r="B71" i="24"/>
  <c r="B40" i="24"/>
  <c r="C40" i="24"/>
  <c r="D40" i="24"/>
  <c r="E40" i="24"/>
  <c r="B41" i="24"/>
  <c r="C41" i="24"/>
  <c r="D41" i="24"/>
  <c r="E41" i="24"/>
  <c r="B42" i="24"/>
  <c r="C42" i="24"/>
  <c r="D42" i="24"/>
  <c r="E42" i="24"/>
  <c r="B43" i="24"/>
  <c r="C43" i="24"/>
  <c r="D43" i="24"/>
  <c r="E43" i="24"/>
  <c r="B44" i="24"/>
  <c r="C44" i="24"/>
  <c r="D44" i="24"/>
  <c r="E44" i="24"/>
  <c r="B45" i="24"/>
  <c r="C45" i="24"/>
  <c r="D45" i="24"/>
  <c r="E45" i="24"/>
  <c r="B46" i="24"/>
  <c r="C46" i="24"/>
  <c r="D46" i="24"/>
  <c r="E46" i="24"/>
  <c r="B47" i="24"/>
  <c r="C47" i="24"/>
  <c r="D47" i="24"/>
  <c r="E47" i="24"/>
  <c r="B48" i="24"/>
  <c r="C48" i="24"/>
  <c r="D48" i="24"/>
  <c r="E48" i="24"/>
  <c r="B49" i="24"/>
  <c r="C49" i="24"/>
  <c r="D49" i="24"/>
  <c r="E49" i="24"/>
  <c r="B50" i="24"/>
  <c r="C50" i="24"/>
  <c r="D50" i="24"/>
  <c r="E50" i="24"/>
  <c r="B51" i="24"/>
  <c r="C51" i="24"/>
  <c r="D51" i="24"/>
  <c r="E51" i="24"/>
  <c r="B52" i="24"/>
  <c r="C52" i="24"/>
  <c r="D52" i="24"/>
  <c r="E52" i="24"/>
  <c r="B53" i="24"/>
  <c r="C53" i="24"/>
  <c r="D53" i="24"/>
  <c r="E53" i="24"/>
  <c r="B54" i="24"/>
  <c r="C54" i="24"/>
  <c r="D54" i="24"/>
  <c r="E54" i="24"/>
  <c r="B55" i="24"/>
  <c r="C55" i="24"/>
  <c r="D55" i="24"/>
  <c r="E55" i="24"/>
  <c r="B56" i="24"/>
  <c r="C56" i="24"/>
  <c r="D56" i="24"/>
  <c r="E56" i="24"/>
  <c r="B57" i="24"/>
  <c r="C57" i="24"/>
  <c r="D57" i="24"/>
  <c r="E57" i="24"/>
  <c r="B58" i="24"/>
  <c r="C58" i="24"/>
  <c r="D58" i="24"/>
  <c r="E58" i="24"/>
  <c r="B59" i="24"/>
  <c r="C59" i="24"/>
  <c r="D59" i="24"/>
  <c r="E59" i="24"/>
  <c r="B60" i="24"/>
  <c r="C60" i="24"/>
  <c r="D60" i="24"/>
  <c r="E60" i="24"/>
  <c r="B61" i="24"/>
  <c r="C61" i="24"/>
  <c r="D61" i="24"/>
  <c r="E61" i="24"/>
  <c r="B62" i="24"/>
  <c r="C62" i="24"/>
  <c r="D62" i="24"/>
  <c r="E62" i="24"/>
  <c r="B63" i="24"/>
  <c r="C63" i="24"/>
  <c r="D63" i="24"/>
  <c r="E63" i="24"/>
  <c r="B64" i="24"/>
  <c r="C64" i="24"/>
  <c r="D64" i="24"/>
  <c r="E64" i="24"/>
  <c r="B65" i="24"/>
  <c r="C65" i="24"/>
  <c r="D65" i="24"/>
  <c r="E65" i="24"/>
  <c r="B66" i="24"/>
  <c r="C66" i="24"/>
  <c r="D66" i="24"/>
  <c r="E66" i="24"/>
  <c r="B67" i="24"/>
  <c r="C67" i="24"/>
  <c r="D67" i="24"/>
  <c r="E67" i="24"/>
  <c r="B68" i="24"/>
  <c r="C68" i="24"/>
  <c r="D68" i="24"/>
  <c r="E68" i="24"/>
  <c r="B69" i="24"/>
  <c r="C69" i="24"/>
  <c r="D69" i="24"/>
  <c r="E69" i="24"/>
  <c r="B70" i="24"/>
  <c r="C70" i="24"/>
  <c r="D70" i="24"/>
  <c r="E70" i="24"/>
  <c r="C39" i="24"/>
  <c r="D39" i="24"/>
  <c r="E39" i="24"/>
  <c r="B39" i="24"/>
  <c r="G27" i="24"/>
  <c r="H27" i="24"/>
  <c r="I27" i="24"/>
  <c r="J27" i="24"/>
  <c r="G28" i="24"/>
  <c r="H28" i="24"/>
  <c r="I28" i="24"/>
  <c r="J28" i="24"/>
  <c r="G10" i="24"/>
  <c r="H10" i="24"/>
  <c r="I10" i="24"/>
  <c r="J10" i="24"/>
  <c r="G11" i="24"/>
  <c r="H11" i="24"/>
  <c r="I11" i="24"/>
  <c r="J11" i="24"/>
  <c r="G12" i="24"/>
  <c r="H12" i="24"/>
  <c r="I12" i="24"/>
  <c r="J12" i="24"/>
  <c r="G13" i="24"/>
  <c r="H13" i="24"/>
  <c r="I13" i="24"/>
  <c r="J13" i="24"/>
  <c r="G14" i="24"/>
  <c r="H14" i="24"/>
  <c r="I14" i="24"/>
  <c r="J14" i="24"/>
  <c r="G15" i="24"/>
  <c r="H15" i="24"/>
  <c r="I15" i="24"/>
  <c r="J15" i="24"/>
  <c r="G16" i="24"/>
  <c r="H16" i="24"/>
  <c r="I16" i="24"/>
  <c r="J16" i="24"/>
  <c r="G17" i="24"/>
  <c r="H17" i="24"/>
  <c r="I17" i="24"/>
  <c r="J17" i="24"/>
  <c r="G18" i="24"/>
  <c r="H18" i="24"/>
  <c r="I18" i="24"/>
  <c r="J18" i="24"/>
  <c r="G19" i="24"/>
  <c r="H19" i="24"/>
  <c r="I19" i="24"/>
  <c r="J19" i="24"/>
  <c r="G20" i="24"/>
  <c r="H20" i="24"/>
  <c r="I20" i="24"/>
  <c r="J20" i="24"/>
  <c r="G21" i="24"/>
  <c r="H21" i="24"/>
  <c r="I21" i="24"/>
  <c r="J21" i="24"/>
  <c r="G22" i="24"/>
  <c r="H22" i="24"/>
  <c r="I22" i="24"/>
  <c r="J22" i="24"/>
  <c r="G23" i="24"/>
  <c r="H23" i="24"/>
  <c r="I23" i="24"/>
  <c r="J23" i="24"/>
  <c r="G24" i="24"/>
  <c r="H24" i="24"/>
  <c r="I24" i="24"/>
  <c r="J24" i="24"/>
  <c r="G25" i="24"/>
  <c r="H25" i="24"/>
  <c r="I25" i="24"/>
  <c r="J25" i="24"/>
  <c r="G26" i="24"/>
  <c r="H26" i="24"/>
  <c r="I26" i="24"/>
  <c r="J26" i="24"/>
  <c r="B36" i="24"/>
  <c r="C36" i="24"/>
  <c r="D36" i="24"/>
  <c r="E36" i="24"/>
  <c r="B37" i="24"/>
  <c r="C37" i="24"/>
  <c r="D37" i="24"/>
  <c r="E37" i="24"/>
  <c r="B38" i="24"/>
  <c r="C38" i="24"/>
  <c r="D38" i="24"/>
  <c r="E38" i="24"/>
  <c r="B10" i="24"/>
  <c r="C10" i="24"/>
  <c r="D10" i="24"/>
  <c r="E10" i="24"/>
  <c r="B11" i="24"/>
  <c r="C11" i="24"/>
  <c r="D11" i="24"/>
  <c r="E11" i="24"/>
  <c r="B12" i="24"/>
  <c r="C12" i="24"/>
  <c r="D12" i="24"/>
  <c r="E12" i="24"/>
  <c r="B13" i="24"/>
  <c r="C13" i="24"/>
  <c r="D13" i="24"/>
  <c r="E13" i="24"/>
  <c r="B14" i="24"/>
  <c r="C14" i="24"/>
  <c r="D14" i="24"/>
  <c r="E14" i="24"/>
  <c r="B15" i="24"/>
  <c r="C15" i="24"/>
  <c r="D15" i="24"/>
  <c r="E15" i="24"/>
  <c r="B16" i="24"/>
  <c r="C16" i="24"/>
  <c r="D16" i="24"/>
  <c r="E16" i="24"/>
  <c r="B17" i="24"/>
  <c r="C17" i="24"/>
  <c r="D17" i="24"/>
  <c r="E17" i="24"/>
  <c r="B18" i="24"/>
  <c r="C18" i="24"/>
  <c r="D18" i="24"/>
  <c r="E18" i="24"/>
  <c r="B19" i="24"/>
  <c r="C19" i="24"/>
  <c r="D19" i="24"/>
  <c r="E19" i="24"/>
  <c r="B20" i="24"/>
  <c r="C20" i="24"/>
  <c r="D20" i="24"/>
  <c r="E20" i="24"/>
  <c r="B21" i="24"/>
  <c r="C21" i="24"/>
  <c r="D21" i="24"/>
  <c r="E21" i="24"/>
  <c r="B22" i="24"/>
  <c r="C22" i="24"/>
  <c r="D22" i="24"/>
  <c r="E22" i="24"/>
  <c r="B23" i="24"/>
  <c r="C23" i="24"/>
  <c r="D23" i="24"/>
  <c r="E23" i="24"/>
  <c r="B24" i="24"/>
  <c r="C24" i="24"/>
  <c r="D24" i="24"/>
  <c r="E24" i="24"/>
  <c r="B25" i="24"/>
  <c r="C25" i="24"/>
  <c r="D25" i="24"/>
  <c r="E25" i="24"/>
  <c r="B26" i="24"/>
  <c r="C26" i="24"/>
  <c r="D26" i="24"/>
  <c r="E26" i="24"/>
  <c r="B27" i="24"/>
  <c r="C27" i="24"/>
  <c r="D27" i="24"/>
  <c r="E27" i="24"/>
  <c r="B28" i="24"/>
  <c r="C28" i="24"/>
  <c r="D28" i="24"/>
  <c r="E28" i="24"/>
  <c r="B29" i="24"/>
  <c r="C29" i="24"/>
  <c r="D29" i="24"/>
  <c r="E29" i="24"/>
  <c r="B30" i="24"/>
  <c r="C30" i="24"/>
  <c r="D30" i="24"/>
  <c r="E30" i="24"/>
  <c r="B31" i="24"/>
  <c r="C31" i="24"/>
  <c r="D31" i="24"/>
  <c r="E31" i="24"/>
  <c r="B32" i="24"/>
  <c r="C32" i="24"/>
  <c r="D32" i="24"/>
  <c r="E32" i="24"/>
  <c r="B33" i="24"/>
  <c r="C33" i="24"/>
  <c r="D33" i="24"/>
  <c r="E33" i="24"/>
  <c r="B34" i="24"/>
  <c r="C34" i="24"/>
  <c r="D34" i="24"/>
  <c r="E34" i="24"/>
  <c r="B35" i="24"/>
  <c r="C35" i="24"/>
  <c r="D35" i="24"/>
  <c r="E35" i="24"/>
  <c r="C9" i="24"/>
  <c r="D9" i="24"/>
  <c r="E9" i="24"/>
  <c r="G9" i="24"/>
  <c r="H9" i="24"/>
  <c r="I9" i="24"/>
  <c r="J9" i="24"/>
  <c r="B9" i="24"/>
  <c r="F19" i="22"/>
  <c r="E18" i="22"/>
  <c r="E15" i="22"/>
  <c r="D15" i="22"/>
  <c r="C16" i="22"/>
  <c r="C14" i="22"/>
  <c r="B19" i="22"/>
  <c r="B13" i="22"/>
  <c r="B9" i="22"/>
  <c r="L2" i="2"/>
  <c r="B12" i="22" s="1"/>
  <c r="L1" i="2"/>
  <c r="B11" i="22" s="1"/>
  <c r="L3" i="3"/>
  <c r="F13" i="22" s="1"/>
  <c r="L2" i="3"/>
  <c r="F12" i="22" s="1"/>
  <c r="L3" i="6"/>
  <c r="F10" i="22" s="1"/>
  <c r="L2" i="6"/>
  <c r="F9" i="22" s="1"/>
  <c r="L3" i="8"/>
  <c r="C10" i="22" s="1"/>
  <c r="L2" i="8"/>
  <c r="L3" i="20"/>
  <c r="B10" i="22" s="1"/>
  <c r="L2" i="20"/>
  <c r="L1" i="20"/>
  <c r="B8" i="22" s="1"/>
  <c r="L3" i="5"/>
  <c r="D10" i="22" s="1"/>
  <c r="L2" i="5"/>
  <c r="D9" i="22" s="1"/>
  <c r="L1" i="5"/>
  <c r="D8" i="22" s="1"/>
  <c r="L2" i="9"/>
  <c r="C12" i="22" s="1"/>
  <c r="L3" i="9"/>
  <c r="C13" i="22" s="1"/>
  <c r="L3" i="11"/>
  <c r="D13" i="22" s="1"/>
  <c r="L2" i="11"/>
  <c r="D12" i="22" s="1"/>
  <c r="L3" i="17"/>
  <c r="E13" i="22" s="1"/>
  <c r="L2" i="17"/>
  <c r="E12" i="22" s="1"/>
  <c r="L3" i="13"/>
  <c r="E10" i="22" s="1"/>
  <c r="L2" i="13"/>
  <c r="L1" i="13" s="1"/>
  <c r="E8" i="22" s="1"/>
  <c r="L3" i="12"/>
  <c r="D16" i="22" s="1"/>
  <c r="L2" i="12"/>
  <c r="L3" i="14"/>
  <c r="B16" i="22" s="1"/>
  <c r="L2" i="14"/>
  <c r="L3" i="4"/>
  <c r="F16" i="22" s="1"/>
  <c r="L2" i="4"/>
  <c r="F15" i="22" s="1"/>
  <c r="L1" i="4"/>
  <c r="F14" i="22" s="1"/>
  <c r="L3" i="15"/>
  <c r="L2" i="15"/>
  <c r="C15" i="22" s="1"/>
  <c r="L1" i="15"/>
  <c r="L3" i="21"/>
  <c r="L1" i="21" s="1"/>
  <c r="E14" i="22" s="1"/>
  <c r="L3" i="7"/>
  <c r="L2" i="7"/>
  <c r="F18" i="22" s="1"/>
  <c r="L1" i="7"/>
  <c r="F17" i="22" s="1"/>
  <c r="L3" i="19"/>
  <c r="E19" i="22" s="1"/>
  <c r="L2" i="19"/>
  <c r="L3" i="16"/>
  <c r="L2" i="16"/>
  <c r="C18" i="22" s="1"/>
  <c r="L2" i="1"/>
  <c r="B18" i="22" s="1"/>
  <c r="L1" i="1"/>
  <c r="B17" i="22" s="1"/>
  <c r="L3" i="10"/>
  <c r="D19" i="22" s="1"/>
  <c r="L2" i="10"/>
  <c r="L1" i="10" s="1"/>
  <c r="D17" i="22" s="1"/>
  <c r="L1" i="16" l="1"/>
  <c r="C17" i="22" s="1"/>
  <c r="L1" i="19"/>
  <c r="E17" i="22" s="1"/>
  <c r="L1" i="17"/>
  <c r="E11" i="22" s="1"/>
  <c r="E22" i="22" s="1"/>
  <c r="E23" i="23" s="1"/>
  <c r="B24" i="22"/>
  <c r="B22" i="23" s="1"/>
  <c r="F24" i="22"/>
  <c r="F22" i="23" s="1"/>
  <c r="E9" i="22"/>
  <c r="E23" i="22" s="1"/>
  <c r="E21" i="23" s="1"/>
  <c r="L1" i="14"/>
  <c r="B14" i="22" s="1"/>
  <c r="L1" i="8"/>
  <c r="C8" i="22" s="1"/>
  <c r="L1" i="3"/>
  <c r="F11" i="22" s="1"/>
  <c r="F23" i="22"/>
  <c r="F21" i="23" s="1"/>
  <c r="D24" i="22"/>
  <c r="D22" i="23" s="1"/>
  <c r="B22" i="22"/>
  <c r="D23" i="22"/>
  <c r="D21" i="23" s="1"/>
  <c r="E24" i="22"/>
  <c r="E22" i="23" s="1"/>
  <c r="D18" i="22"/>
  <c r="E16" i="22"/>
  <c r="L1" i="12"/>
  <c r="D14" i="22" s="1"/>
  <c r="L1" i="9"/>
  <c r="C11" i="22" s="1"/>
  <c r="L1" i="6"/>
  <c r="F8" i="22" s="1"/>
  <c r="F22" i="22" s="1"/>
  <c r="F23" i="23" s="1"/>
  <c r="B15" i="22"/>
  <c r="B23" i="22" s="1"/>
  <c r="C9" i="22"/>
  <c r="C23" i="22" s="1"/>
  <c r="C21" i="23" s="1"/>
  <c r="C19" i="22"/>
  <c r="C24" i="22" s="1"/>
  <c r="L1" i="11"/>
  <c r="D11" i="22" s="1"/>
  <c r="D22" i="22" s="1"/>
  <c r="D23" i="23" s="1"/>
  <c r="C22" i="22" l="1"/>
  <c r="C23" i="23" s="1"/>
  <c r="C22" i="23"/>
  <c r="G24" i="22"/>
  <c r="G22" i="23" s="1"/>
  <c r="G23" i="22"/>
  <c r="G21" i="23" s="1"/>
  <c r="B21" i="23"/>
  <c r="G22" i="22"/>
  <c r="G23" i="23" s="1"/>
  <c r="B23" i="23"/>
</calcChain>
</file>

<file path=xl/sharedStrings.xml><?xml version="1.0" encoding="utf-8"?>
<sst xmlns="http://schemas.openxmlformats.org/spreadsheetml/2006/main" count="4665" uniqueCount="113">
  <si>
    <t xml:space="preserve">Supermarket </t>
  </si>
  <si>
    <t xml:space="preserve">Location </t>
  </si>
  <si>
    <t xml:space="preserve">Date </t>
  </si>
  <si>
    <t xml:space="preserve">Time </t>
  </si>
  <si>
    <t xml:space="preserve">Aldi </t>
  </si>
  <si>
    <t xml:space="preserve">Majura Park </t>
  </si>
  <si>
    <t xml:space="preserve">3.30-4.50pm </t>
  </si>
  <si>
    <t xml:space="preserve">Q1 barrier </t>
  </si>
  <si>
    <t xml:space="preserve">Q2 boutique </t>
  </si>
  <si>
    <t xml:space="preserve">Q3 polypropylene </t>
  </si>
  <si>
    <t xml:space="preserve">Q4 garbage </t>
  </si>
  <si>
    <t>Woolworths</t>
  </si>
  <si>
    <t xml:space="preserve">4.50-5.30pm </t>
  </si>
  <si>
    <t xml:space="preserve">No. </t>
  </si>
  <si>
    <t>No.</t>
  </si>
  <si>
    <t xml:space="preserve">Greenway </t>
  </si>
  <si>
    <t>10.50am</t>
  </si>
  <si>
    <t>Coles</t>
  </si>
  <si>
    <t xml:space="preserve">Woolworths </t>
  </si>
  <si>
    <t>Franklin</t>
  </si>
  <si>
    <t>11.50am</t>
  </si>
  <si>
    <t xml:space="preserve">Calwell </t>
  </si>
  <si>
    <t>12.30pm</t>
  </si>
  <si>
    <t>Aldi</t>
  </si>
  <si>
    <t xml:space="preserve">Chisholm </t>
  </si>
  <si>
    <t>1.15pm</t>
  </si>
  <si>
    <t>Charnwood</t>
  </si>
  <si>
    <t>1.30pm</t>
  </si>
  <si>
    <t xml:space="preserve">Holt </t>
  </si>
  <si>
    <t>Casey</t>
  </si>
  <si>
    <t>12pm</t>
  </si>
  <si>
    <t>Gungahlin</t>
  </si>
  <si>
    <t xml:space="preserve">10.40am </t>
  </si>
  <si>
    <t xml:space="preserve">10.30am </t>
  </si>
  <si>
    <t>4.45pm</t>
  </si>
  <si>
    <t xml:space="preserve">Griffith </t>
  </si>
  <si>
    <t xml:space="preserve">4.00pm </t>
  </si>
  <si>
    <t>2.30pm</t>
  </si>
  <si>
    <t xml:space="preserve">2.00pm </t>
  </si>
  <si>
    <t xml:space="preserve">Macquarie </t>
  </si>
  <si>
    <t xml:space="preserve">Weston </t>
  </si>
  <si>
    <t>4pm</t>
  </si>
  <si>
    <t>Weston</t>
  </si>
  <si>
    <t xml:space="preserve">Dickson </t>
  </si>
  <si>
    <t>6pm</t>
  </si>
  <si>
    <t>Woden</t>
  </si>
  <si>
    <t>4.25pm</t>
  </si>
  <si>
    <t>5pm</t>
  </si>
  <si>
    <t xml:space="preserve">6pm </t>
  </si>
  <si>
    <t>10.20am</t>
  </si>
  <si>
    <t xml:space="preserve">1pm </t>
  </si>
  <si>
    <t xml:space="preserve">11am </t>
  </si>
  <si>
    <t>2pm</t>
  </si>
  <si>
    <t xml:space="preserve">3pm </t>
  </si>
  <si>
    <t>12.15pm</t>
  </si>
  <si>
    <t xml:space="preserve">3.15pm </t>
  </si>
  <si>
    <t>2.15pm</t>
  </si>
  <si>
    <t xml:space="preserve">10.45am </t>
  </si>
  <si>
    <t>11.30am</t>
  </si>
  <si>
    <t>1.45pm</t>
  </si>
  <si>
    <t xml:space="preserve">9.15pm </t>
  </si>
  <si>
    <t xml:space="preserve">Respondents </t>
  </si>
  <si>
    <t xml:space="preserve">Weekend </t>
  </si>
  <si>
    <t xml:space="preserve">Weekday </t>
  </si>
  <si>
    <t>Greenway</t>
  </si>
  <si>
    <t>Kurrajong</t>
  </si>
  <si>
    <t>Ginninderra</t>
  </si>
  <si>
    <t>Yerrabi</t>
  </si>
  <si>
    <t>Murrumbidgee</t>
  </si>
  <si>
    <t>Brindabella</t>
  </si>
  <si>
    <t xml:space="preserve">Charnwood </t>
  </si>
  <si>
    <t xml:space="preserve">Gungahlin </t>
  </si>
  <si>
    <t xml:space="preserve">Phillip </t>
  </si>
  <si>
    <t xml:space="preserve">Coles </t>
  </si>
  <si>
    <t>Griffith</t>
  </si>
  <si>
    <t xml:space="preserve">Casey </t>
  </si>
  <si>
    <t>Chisholm</t>
  </si>
  <si>
    <t xml:space="preserve">Stores </t>
  </si>
  <si>
    <t xml:space="preserve">Total </t>
  </si>
  <si>
    <t>Totals</t>
  </si>
  <si>
    <t>Question 1: [holding up a barrier bag say] This is a known as a barrier bag. In the last week, how many plastic barrier bags do you think your household took from grocery stores, including supermarkets and other places like the Fyshwick Fresh Food Markets?</t>
  </si>
  <si>
    <t>Question 2: [holding up a boutique/glossy carrier bag say] This is known as a boutique or glossy plastic bag. Over the past month, how many boutique bags do you think your household purchased or took from shops, including department stores?</t>
  </si>
  <si>
    <t>Question 3: [holding up a polypropylene (green) carrier bag say] This is known as a woven polypropylene or green bag. Over the past 12 months, how many of these bags do you think your household has purchased?</t>
  </si>
  <si>
    <t>Question 4: On average, how many plastic garbage bags does your household use in a week?</t>
  </si>
  <si>
    <r>
      <t xml:space="preserve">Prep statement: There are only four questions. Each of the questions relates to </t>
    </r>
    <r>
      <rPr>
        <i/>
        <sz val="11"/>
        <color theme="1"/>
        <rFont val="Calibri"/>
        <family val="2"/>
        <scheme val="minor"/>
      </rPr>
      <t>household</t>
    </r>
    <r>
      <rPr>
        <sz val="11"/>
        <color theme="1"/>
        <rFont val="Calibri"/>
        <family val="2"/>
        <scheme val="minor"/>
      </rPr>
      <t xml:space="preserve"> consumption of plastic bags. We are interested in how many bags you and other members of your household purchase or use. </t>
    </r>
  </si>
  <si>
    <t xml:space="preserve">General: </t>
  </si>
  <si>
    <t>A survey of shoppers was undertaken over 7-15 April 2018 on plastic bag purchases and use. The questions are set out below.</t>
  </si>
  <si>
    <t xml:space="preserve">Site selection: </t>
  </si>
  <si>
    <t>Shoppers were surveyed at randomly selected Woolworths, Coles and Aldi stores. To select the stores, the ACT was stratified into its five electorate divisions: Kurrajong, Ginninderra, Yerrabi, Murrambidgee and Brindabella</t>
  </si>
  <si>
    <t xml:space="preserve">There are 18 Woolworths stores, 12 Coles and 9 Aldi stores in the ACT, spread across the five districts.  </t>
  </si>
  <si>
    <t xml:space="preserve">2 Woolworth stores, 1 coles and 1 Aldi store were randomly selected from each district using a random number generator. </t>
  </si>
  <si>
    <t xml:space="preserve">Shopper selection: </t>
  </si>
  <si>
    <t xml:space="preserve">Shoppers were selected using a systematic method to eliminate bias in selection. </t>
  </si>
  <si>
    <t xml:space="preserve">Surveys were undertaken at each selected store on the weekend and during a weekday. There were three stores where surveying was not able to be undertaken on both a weekday and the weekend. </t>
  </si>
  <si>
    <t>Respondents:</t>
  </si>
  <si>
    <t xml:space="preserve">ACT total </t>
  </si>
  <si>
    <t>Weekday</t>
  </si>
  <si>
    <t>Division</t>
  </si>
  <si>
    <t>Store</t>
  </si>
  <si>
    <t>Day</t>
  </si>
  <si>
    <t>Weekend</t>
  </si>
  <si>
    <t>Respondent</t>
  </si>
  <si>
    <t>Location</t>
  </si>
  <si>
    <t>Dickson</t>
  </si>
  <si>
    <t>Holt</t>
  </si>
  <si>
    <t xml:space="preserve">Yerrabi </t>
  </si>
  <si>
    <t xml:space="preserve">Franklin </t>
  </si>
  <si>
    <t xml:space="preserve">Gunghalin </t>
  </si>
  <si>
    <t xml:space="preserve">Woden </t>
  </si>
  <si>
    <t xml:space="preserve">barrier </t>
  </si>
  <si>
    <t xml:space="preserve">boutique </t>
  </si>
  <si>
    <t xml:space="preserve">polypropylene </t>
  </si>
  <si>
    <t xml:space="preserve">garbage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</si>
</sst>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5" fontId="0" fillId="0" borderId="0" xfId="0" applyNumberFormat="1"/>
    <xf numFmtId="0" fontId="0" fillId="0" borderId="0" xfId="0" applyAlignment="1">
      <alignment wrapText="1"/>
    </xf>
    <xf numFmtId="14" fontId="0" fillId="0" borderId="0" xfId="0" applyNumberFormat="1"/>
    <xf numFmtId="0" fontId="0" fillId="0" borderId="0" xfId="0" applyAlignment="1">
      <alignment horizontal="left" wrapText="1"/>
    </xf>
    <xf numFmtId="0" fontId="0" fillId="0" borderId="0" xfId="0" applyAlignment="1">
      <alignment horizontal="left"/>
    </xf>
    <xf numFmtId="0" fontId="0" fillId="2" borderId="0" xfId="0" applyFill="1" applyAlignment="1">
      <alignment horizontal="left"/>
    </xf>
    <xf numFmtId="0" fontId="1" fillId="0" borderId="0" xfId="0" applyFont="1"/>
    <xf numFmtId="0" fontId="0" fillId="0" borderId="0" xfId="0" applyAlignment="1">
      <alignment vertical="center"/>
    </xf>
    <xf numFmtId="0" fontId="1" fillId="0" borderId="0" xfId="0" applyFont="1" applyAlignment="1">
      <alignment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workbookViewId="0">
      <selection activeCell="B20" sqref="B20"/>
    </sheetView>
  </sheetViews>
  <sheetFormatPr baseColWidth="10" defaultColWidth="8.83203125" defaultRowHeight="15" x14ac:dyDescent="0.2"/>
  <sheetData>
    <row r="1" spans="1:1" x14ac:dyDescent="0.2">
      <c r="A1" t="s">
        <v>85</v>
      </c>
    </row>
    <row r="2" spans="1:1" x14ac:dyDescent="0.2">
      <c r="A2" t="s">
        <v>86</v>
      </c>
    </row>
    <row r="4" spans="1:1" x14ac:dyDescent="0.2">
      <c r="A4" s="8" t="s">
        <v>84</v>
      </c>
    </row>
    <row r="5" spans="1:1" x14ac:dyDescent="0.2">
      <c r="A5" s="8" t="s">
        <v>80</v>
      </c>
    </row>
    <row r="6" spans="1:1" x14ac:dyDescent="0.2">
      <c r="A6" s="8" t="s">
        <v>81</v>
      </c>
    </row>
    <row r="7" spans="1:1" x14ac:dyDescent="0.2">
      <c r="A7" s="8" t="s">
        <v>82</v>
      </c>
    </row>
    <row r="8" spans="1:1" x14ac:dyDescent="0.2">
      <c r="A8" s="8" t="s">
        <v>83</v>
      </c>
    </row>
    <row r="10" spans="1:1" x14ac:dyDescent="0.2">
      <c r="A10" s="8" t="s">
        <v>87</v>
      </c>
    </row>
    <row r="11" spans="1:1" x14ac:dyDescent="0.2">
      <c r="A11" s="8" t="s">
        <v>88</v>
      </c>
    </row>
    <row r="12" spans="1:1" x14ac:dyDescent="0.2">
      <c r="A12" s="8" t="s">
        <v>89</v>
      </c>
    </row>
    <row r="13" spans="1:1" x14ac:dyDescent="0.2">
      <c r="A13" s="8" t="s">
        <v>90</v>
      </c>
    </row>
    <row r="15" spans="1:1" x14ac:dyDescent="0.2">
      <c r="A15" s="8" t="s">
        <v>91</v>
      </c>
    </row>
    <row r="16" spans="1:1" x14ac:dyDescent="0.2">
      <c r="A16" s="8" t="s">
        <v>93</v>
      </c>
    </row>
    <row r="17" spans="1:7" x14ac:dyDescent="0.2">
      <c r="A17" s="8" t="s">
        <v>92</v>
      </c>
    </row>
    <row r="19" spans="1:7" x14ac:dyDescent="0.2">
      <c r="A19" s="8" t="s">
        <v>94</v>
      </c>
    </row>
    <row r="20" spans="1:7" x14ac:dyDescent="0.2">
      <c r="B20" t="s">
        <v>65</v>
      </c>
      <c r="C20" t="s">
        <v>66</v>
      </c>
      <c r="D20" t="s">
        <v>67</v>
      </c>
      <c r="E20" t="s">
        <v>68</v>
      </c>
      <c r="F20" t="s">
        <v>69</v>
      </c>
      <c r="G20" t="s">
        <v>95</v>
      </c>
    </row>
    <row r="21" spans="1:7" x14ac:dyDescent="0.2">
      <c r="A21" s="8" t="s">
        <v>62</v>
      </c>
      <c r="B21">
        <f>Respondents!B23</f>
        <v>103</v>
      </c>
      <c r="C21">
        <f>Respondents!C23</f>
        <v>134</v>
      </c>
      <c r="D21">
        <f>Respondents!D23</f>
        <v>157</v>
      </c>
      <c r="E21">
        <f>Respondents!E23</f>
        <v>79</v>
      </c>
      <c r="F21">
        <f>Respondents!F23</f>
        <v>200</v>
      </c>
      <c r="G21">
        <f>Respondents!G23</f>
        <v>673</v>
      </c>
    </row>
    <row r="22" spans="1:7" x14ac:dyDescent="0.2">
      <c r="A22" t="s">
        <v>96</v>
      </c>
      <c r="B22">
        <f>Respondents!B24</f>
        <v>46</v>
      </c>
      <c r="C22">
        <f>Respondents!C24</f>
        <v>99</v>
      </c>
      <c r="D22">
        <f>Respondents!D24</f>
        <v>77</v>
      </c>
      <c r="E22">
        <f>Respondents!E24</f>
        <v>78</v>
      </c>
      <c r="F22">
        <f>Respondents!F24</f>
        <v>52</v>
      </c>
      <c r="G22">
        <f>Respondents!G24</f>
        <v>352</v>
      </c>
    </row>
    <row r="23" spans="1:7" x14ac:dyDescent="0.2">
      <c r="A23" s="9" t="s">
        <v>78</v>
      </c>
      <c r="B23">
        <f>Respondents!B22</f>
        <v>149</v>
      </c>
      <c r="C23">
        <f>Respondents!C22</f>
        <v>233</v>
      </c>
      <c r="D23">
        <f>Respondents!D22</f>
        <v>234</v>
      </c>
      <c r="E23">
        <f>Respondents!E22</f>
        <v>157</v>
      </c>
      <c r="F23">
        <f>Respondents!F22</f>
        <v>252</v>
      </c>
      <c r="G23">
        <f>Respondents!G22</f>
        <v>1025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9"/>
  <sheetViews>
    <sheetView workbookViewId="0">
      <selection activeCell="L9" sqref="L9"/>
    </sheetView>
  </sheetViews>
  <sheetFormatPr baseColWidth="10" defaultColWidth="8.83203125" defaultRowHeight="15" x14ac:dyDescent="0.2"/>
  <cols>
    <col min="2" max="2" width="9.1640625" bestFit="1" customWidth="1"/>
  </cols>
  <sheetData>
    <row r="1" spans="1:12" x14ac:dyDescent="0.2">
      <c r="A1" t="s">
        <v>0</v>
      </c>
      <c r="B1" t="s">
        <v>11</v>
      </c>
      <c r="K1" t="s">
        <v>61</v>
      </c>
      <c r="L1">
        <f>L2+L3</f>
        <v>69</v>
      </c>
    </row>
    <row r="2" spans="1:12" x14ac:dyDescent="0.2">
      <c r="A2" t="s">
        <v>1</v>
      </c>
      <c r="B2" t="s">
        <v>15</v>
      </c>
      <c r="K2" t="s">
        <v>62</v>
      </c>
      <c r="L2">
        <f>A56</f>
        <v>50</v>
      </c>
    </row>
    <row r="3" spans="1:12" x14ac:dyDescent="0.2">
      <c r="A3" t="s">
        <v>2</v>
      </c>
      <c r="B3" s="1">
        <v>43197</v>
      </c>
      <c r="G3" s="1">
        <v>43202</v>
      </c>
      <c r="K3" t="s">
        <v>63</v>
      </c>
      <c r="L3">
        <f>A25</f>
        <v>19</v>
      </c>
    </row>
    <row r="4" spans="1:12" x14ac:dyDescent="0.2">
      <c r="A4" t="s">
        <v>3</v>
      </c>
      <c r="B4" t="s">
        <v>52</v>
      </c>
      <c r="G4" t="s">
        <v>16</v>
      </c>
    </row>
    <row r="6" spans="1:12" x14ac:dyDescent="0.2">
      <c r="A6" t="s">
        <v>14</v>
      </c>
      <c r="B6" t="s">
        <v>7</v>
      </c>
      <c r="C6" t="s">
        <v>8</v>
      </c>
      <c r="D6" t="s">
        <v>9</v>
      </c>
      <c r="E6" t="s">
        <v>10</v>
      </c>
      <c r="G6" t="s">
        <v>7</v>
      </c>
      <c r="H6" t="s">
        <v>8</v>
      </c>
      <c r="I6" t="s">
        <v>9</v>
      </c>
      <c r="J6" t="s">
        <v>10</v>
      </c>
    </row>
    <row r="7" spans="1:12" x14ac:dyDescent="0.2">
      <c r="A7">
        <v>1</v>
      </c>
      <c r="B7">
        <v>4</v>
      </c>
      <c r="C7">
        <v>1</v>
      </c>
      <c r="D7">
        <v>2</v>
      </c>
      <c r="E7">
        <v>3</v>
      </c>
      <c r="G7">
        <v>4</v>
      </c>
      <c r="H7">
        <v>4</v>
      </c>
      <c r="I7">
        <v>4</v>
      </c>
      <c r="J7">
        <v>2</v>
      </c>
    </row>
    <row r="8" spans="1:12" x14ac:dyDescent="0.2">
      <c r="A8">
        <v>2</v>
      </c>
      <c r="B8">
        <v>6</v>
      </c>
      <c r="C8">
        <v>0</v>
      </c>
      <c r="D8">
        <v>1</v>
      </c>
      <c r="E8">
        <v>1</v>
      </c>
      <c r="G8">
        <v>0</v>
      </c>
      <c r="H8">
        <v>8</v>
      </c>
      <c r="I8">
        <v>12</v>
      </c>
      <c r="J8">
        <v>1</v>
      </c>
    </row>
    <row r="9" spans="1:12" x14ac:dyDescent="0.2">
      <c r="A9">
        <v>3</v>
      </c>
      <c r="B9">
        <v>6</v>
      </c>
      <c r="C9">
        <v>2</v>
      </c>
      <c r="D9">
        <v>1</v>
      </c>
      <c r="E9">
        <v>3</v>
      </c>
      <c r="G9">
        <v>4</v>
      </c>
      <c r="H9">
        <v>8</v>
      </c>
      <c r="I9">
        <v>0</v>
      </c>
      <c r="J9">
        <v>10</v>
      </c>
    </row>
    <row r="10" spans="1:12" x14ac:dyDescent="0.2">
      <c r="A10">
        <v>4</v>
      </c>
      <c r="B10">
        <v>6</v>
      </c>
      <c r="C10">
        <v>1</v>
      </c>
      <c r="D10">
        <v>2</v>
      </c>
      <c r="E10">
        <v>2</v>
      </c>
      <c r="G10">
        <v>6</v>
      </c>
      <c r="H10">
        <v>1</v>
      </c>
      <c r="I10">
        <v>0</v>
      </c>
      <c r="J10">
        <v>3</v>
      </c>
    </row>
    <row r="11" spans="1:12" x14ac:dyDescent="0.2">
      <c r="A11">
        <v>5</v>
      </c>
      <c r="B11">
        <v>5</v>
      </c>
      <c r="C11">
        <v>2</v>
      </c>
      <c r="D11">
        <v>0</v>
      </c>
      <c r="E11">
        <v>3</v>
      </c>
      <c r="G11">
        <v>7</v>
      </c>
      <c r="H11">
        <v>0</v>
      </c>
      <c r="I11">
        <v>8</v>
      </c>
      <c r="J11">
        <v>0</v>
      </c>
    </row>
    <row r="12" spans="1:12" x14ac:dyDescent="0.2">
      <c r="A12">
        <v>6</v>
      </c>
      <c r="B12">
        <v>4</v>
      </c>
      <c r="C12">
        <v>0</v>
      </c>
      <c r="D12">
        <v>6</v>
      </c>
      <c r="E12">
        <v>4</v>
      </c>
      <c r="G12">
        <v>4</v>
      </c>
      <c r="H12">
        <v>0</v>
      </c>
      <c r="I12">
        <v>0</v>
      </c>
      <c r="J12">
        <v>1</v>
      </c>
    </row>
    <row r="13" spans="1:12" x14ac:dyDescent="0.2">
      <c r="A13">
        <v>7</v>
      </c>
      <c r="B13">
        <v>12</v>
      </c>
      <c r="C13">
        <v>0</v>
      </c>
      <c r="D13">
        <v>12</v>
      </c>
      <c r="E13">
        <v>2</v>
      </c>
      <c r="G13">
        <v>2</v>
      </c>
      <c r="H13">
        <v>0</v>
      </c>
      <c r="I13">
        <v>0</v>
      </c>
      <c r="J13">
        <v>0</v>
      </c>
    </row>
    <row r="14" spans="1:12" x14ac:dyDescent="0.2">
      <c r="A14">
        <v>8</v>
      </c>
      <c r="B14">
        <v>2</v>
      </c>
      <c r="C14">
        <v>20</v>
      </c>
      <c r="D14">
        <v>30</v>
      </c>
      <c r="E14">
        <v>2</v>
      </c>
      <c r="G14">
        <v>12</v>
      </c>
      <c r="H14">
        <v>20</v>
      </c>
      <c r="I14">
        <v>0</v>
      </c>
      <c r="J14">
        <v>24</v>
      </c>
    </row>
    <row r="15" spans="1:12" x14ac:dyDescent="0.2">
      <c r="A15">
        <v>9</v>
      </c>
      <c r="B15">
        <v>5</v>
      </c>
      <c r="C15">
        <v>0</v>
      </c>
      <c r="D15">
        <v>0</v>
      </c>
      <c r="E15">
        <v>4</v>
      </c>
      <c r="G15">
        <v>4</v>
      </c>
      <c r="H15">
        <v>0</v>
      </c>
      <c r="I15">
        <v>3</v>
      </c>
      <c r="J15">
        <v>3</v>
      </c>
    </row>
    <row r="16" spans="1:12" x14ac:dyDescent="0.2">
      <c r="A16">
        <v>10</v>
      </c>
      <c r="B16">
        <v>2</v>
      </c>
      <c r="C16">
        <v>30</v>
      </c>
      <c r="D16">
        <v>0</v>
      </c>
      <c r="E16">
        <v>1</v>
      </c>
      <c r="G16">
        <v>6</v>
      </c>
      <c r="H16">
        <v>0</v>
      </c>
      <c r="I16">
        <v>0</v>
      </c>
      <c r="J16">
        <v>2</v>
      </c>
    </row>
    <row r="17" spans="1:10" x14ac:dyDescent="0.2">
      <c r="A17">
        <v>11</v>
      </c>
      <c r="B17">
        <v>7</v>
      </c>
      <c r="C17">
        <v>4</v>
      </c>
      <c r="D17">
        <v>2</v>
      </c>
      <c r="E17">
        <v>7</v>
      </c>
      <c r="G17">
        <v>1</v>
      </c>
      <c r="H17">
        <v>0</v>
      </c>
      <c r="I17">
        <v>0</v>
      </c>
      <c r="J17">
        <v>7</v>
      </c>
    </row>
    <row r="18" spans="1:10" x14ac:dyDescent="0.2">
      <c r="A18">
        <v>12</v>
      </c>
      <c r="B18">
        <v>6</v>
      </c>
      <c r="C18">
        <v>0</v>
      </c>
      <c r="D18">
        <v>1</v>
      </c>
      <c r="E18">
        <v>7</v>
      </c>
      <c r="G18">
        <v>2</v>
      </c>
      <c r="H18">
        <v>20</v>
      </c>
      <c r="I18">
        <v>10</v>
      </c>
      <c r="J18">
        <v>4</v>
      </c>
    </row>
    <row r="19" spans="1:10" x14ac:dyDescent="0.2">
      <c r="A19">
        <v>13</v>
      </c>
      <c r="B19">
        <v>4</v>
      </c>
      <c r="C19">
        <v>1</v>
      </c>
      <c r="D19">
        <v>0</v>
      </c>
      <c r="E19">
        <v>1</v>
      </c>
      <c r="G19">
        <v>2</v>
      </c>
      <c r="H19">
        <v>0</v>
      </c>
      <c r="I19">
        <v>0</v>
      </c>
      <c r="J19">
        <v>2</v>
      </c>
    </row>
    <row r="20" spans="1:10" x14ac:dyDescent="0.2">
      <c r="A20">
        <v>14</v>
      </c>
      <c r="B20">
        <v>5</v>
      </c>
      <c r="C20">
        <v>10</v>
      </c>
      <c r="D20">
        <v>2</v>
      </c>
      <c r="E20">
        <v>2</v>
      </c>
      <c r="G20">
        <v>4</v>
      </c>
      <c r="H20">
        <v>3</v>
      </c>
      <c r="I20">
        <v>1</v>
      </c>
      <c r="J20">
        <v>6</v>
      </c>
    </row>
    <row r="21" spans="1:10" x14ac:dyDescent="0.2">
      <c r="A21">
        <v>15</v>
      </c>
      <c r="B21">
        <v>6</v>
      </c>
      <c r="C21">
        <v>10</v>
      </c>
      <c r="D21">
        <v>0</v>
      </c>
      <c r="E21">
        <v>4</v>
      </c>
      <c r="G21">
        <v>4</v>
      </c>
      <c r="H21">
        <v>15</v>
      </c>
      <c r="I21">
        <v>4</v>
      </c>
      <c r="J21">
        <v>1</v>
      </c>
    </row>
    <row r="22" spans="1:10" x14ac:dyDescent="0.2">
      <c r="A22">
        <v>16</v>
      </c>
      <c r="B22">
        <v>0</v>
      </c>
      <c r="C22">
        <v>8</v>
      </c>
      <c r="D22">
        <v>0</v>
      </c>
      <c r="E22">
        <v>2</v>
      </c>
      <c r="G22">
        <v>10</v>
      </c>
      <c r="H22">
        <v>0</v>
      </c>
      <c r="I22">
        <v>0</v>
      </c>
      <c r="J22">
        <v>5</v>
      </c>
    </row>
    <row r="23" spans="1:10" x14ac:dyDescent="0.2">
      <c r="A23">
        <v>17</v>
      </c>
      <c r="B23">
        <v>4</v>
      </c>
      <c r="C23">
        <v>5</v>
      </c>
      <c r="D23">
        <v>3</v>
      </c>
      <c r="E23">
        <v>5</v>
      </c>
      <c r="G23">
        <v>0</v>
      </c>
      <c r="H23">
        <v>0</v>
      </c>
      <c r="I23">
        <v>25</v>
      </c>
      <c r="J23">
        <v>3</v>
      </c>
    </row>
    <row r="24" spans="1:10" x14ac:dyDescent="0.2">
      <c r="A24">
        <v>18</v>
      </c>
      <c r="B24">
        <v>5</v>
      </c>
      <c r="C24">
        <v>1</v>
      </c>
      <c r="D24">
        <v>2</v>
      </c>
      <c r="E24">
        <v>1</v>
      </c>
      <c r="G24">
        <v>0</v>
      </c>
      <c r="H24">
        <v>0</v>
      </c>
      <c r="I24">
        <v>1</v>
      </c>
      <c r="J24">
        <v>1</v>
      </c>
    </row>
    <row r="25" spans="1:10" x14ac:dyDescent="0.2">
      <c r="A25">
        <v>19</v>
      </c>
      <c r="B25">
        <v>10</v>
      </c>
      <c r="C25">
        <v>12</v>
      </c>
      <c r="D25">
        <v>4</v>
      </c>
      <c r="E25">
        <v>7</v>
      </c>
      <c r="G25">
        <v>10</v>
      </c>
      <c r="H25">
        <v>0</v>
      </c>
      <c r="I25">
        <v>2</v>
      </c>
      <c r="J25">
        <v>8</v>
      </c>
    </row>
    <row r="26" spans="1:10" x14ac:dyDescent="0.2">
      <c r="A26">
        <v>20</v>
      </c>
      <c r="B26">
        <v>8</v>
      </c>
      <c r="C26">
        <v>0</v>
      </c>
      <c r="D26">
        <v>6</v>
      </c>
      <c r="E26">
        <v>14</v>
      </c>
    </row>
    <row r="27" spans="1:10" x14ac:dyDescent="0.2">
      <c r="A27">
        <v>21</v>
      </c>
      <c r="B27">
        <v>5</v>
      </c>
      <c r="C27">
        <v>2</v>
      </c>
      <c r="D27">
        <v>0</v>
      </c>
      <c r="E27">
        <v>1</v>
      </c>
    </row>
    <row r="28" spans="1:10" x14ac:dyDescent="0.2">
      <c r="A28">
        <v>22</v>
      </c>
      <c r="B28">
        <v>5</v>
      </c>
      <c r="C28">
        <v>1</v>
      </c>
      <c r="D28">
        <v>0</v>
      </c>
      <c r="E28">
        <v>3</v>
      </c>
    </row>
    <row r="29" spans="1:10" x14ac:dyDescent="0.2">
      <c r="A29">
        <v>23</v>
      </c>
      <c r="B29">
        <v>3</v>
      </c>
      <c r="C29">
        <v>1</v>
      </c>
      <c r="D29">
        <v>0</v>
      </c>
      <c r="E29">
        <v>2</v>
      </c>
    </row>
    <row r="30" spans="1:10" x14ac:dyDescent="0.2">
      <c r="A30">
        <v>24</v>
      </c>
      <c r="B30">
        <v>1</v>
      </c>
      <c r="C30">
        <v>1</v>
      </c>
      <c r="D30">
        <v>0</v>
      </c>
      <c r="E30">
        <v>1</v>
      </c>
    </row>
    <row r="31" spans="1:10" x14ac:dyDescent="0.2">
      <c r="A31">
        <v>25</v>
      </c>
      <c r="B31">
        <v>2</v>
      </c>
      <c r="C31">
        <v>1</v>
      </c>
      <c r="D31">
        <v>2</v>
      </c>
      <c r="E31">
        <v>3</v>
      </c>
    </row>
    <row r="32" spans="1:10" x14ac:dyDescent="0.2">
      <c r="A32">
        <v>26</v>
      </c>
      <c r="B32">
        <v>1</v>
      </c>
      <c r="C32">
        <v>2</v>
      </c>
      <c r="D32">
        <v>52</v>
      </c>
      <c r="E32">
        <v>1</v>
      </c>
    </row>
    <row r="33" spans="1:5" x14ac:dyDescent="0.2">
      <c r="A33">
        <v>27</v>
      </c>
      <c r="B33">
        <v>6</v>
      </c>
      <c r="C33">
        <v>0</v>
      </c>
      <c r="D33">
        <v>5</v>
      </c>
      <c r="E33">
        <v>2</v>
      </c>
    </row>
    <row r="34" spans="1:5" x14ac:dyDescent="0.2">
      <c r="A34">
        <v>28</v>
      </c>
      <c r="B34">
        <v>5</v>
      </c>
      <c r="C34">
        <v>0</v>
      </c>
      <c r="D34">
        <v>2</v>
      </c>
      <c r="E34">
        <v>1</v>
      </c>
    </row>
    <row r="35" spans="1:5" x14ac:dyDescent="0.2">
      <c r="A35">
        <v>29</v>
      </c>
      <c r="B35">
        <v>3</v>
      </c>
      <c r="C35">
        <v>6</v>
      </c>
      <c r="D35">
        <v>10</v>
      </c>
      <c r="E35">
        <v>3</v>
      </c>
    </row>
    <row r="36" spans="1:5" x14ac:dyDescent="0.2">
      <c r="A36">
        <v>30</v>
      </c>
      <c r="B36">
        <v>6</v>
      </c>
      <c r="C36">
        <v>0</v>
      </c>
      <c r="D36">
        <v>0</v>
      </c>
      <c r="E36">
        <v>2</v>
      </c>
    </row>
    <row r="37" spans="1:5" x14ac:dyDescent="0.2">
      <c r="A37">
        <v>31</v>
      </c>
      <c r="B37">
        <v>0</v>
      </c>
      <c r="C37">
        <v>0</v>
      </c>
      <c r="D37">
        <v>0</v>
      </c>
      <c r="E37">
        <v>2</v>
      </c>
    </row>
    <row r="38" spans="1:5" x14ac:dyDescent="0.2">
      <c r="A38">
        <v>32</v>
      </c>
      <c r="B38">
        <v>2</v>
      </c>
      <c r="C38">
        <v>20</v>
      </c>
      <c r="D38">
        <v>15</v>
      </c>
      <c r="E38">
        <v>10</v>
      </c>
    </row>
    <row r="39" spans="1:5" x14ac:dyDescent="0.2">
      <c r="A39">
        <v>33</v>
      </c>
      <c r="B39">
        <v>0</v>
      </c>
      <c r="C39">
        <v>30</v>
      </c>
      <c r="D39">
        <v>0</v>
      </c>
      <c r="E39">
        <v>2</v>
      </c>
    </row>
    <row r="40" spans="1:5" x14ac:dyDescent="0.2">
      <c r="A40">
        <v>34</v>
      </c>
      <c r="B40">
        <v>10</v>
      </c>
      <c r="C40">
        <v>0</v>
      </c>
      <c r="D40">
        <v>5</v>
      </c>
      <c r="E40">
        <v>1</v>
      </c>
    </row>
    <row r="41" spans="1:5" x14ac:dyDescent="0.2">
      <c r="A41">
        <v>35</v>
      </c>
      <c r="B41">
        <v>0</v>
      </c>
      <c r="C41">
        <v>4</v>
      </c>
      <c r="D41">
        <v>100</v>
      </c>
      <c r="E41">
        <v>3</v>
      </c>
    </row>
    <row r="42" spans="1:5" x14ac:dyDescent="0.2">
      <c r="A42">
        <v>36</v>
      </c>
      <c r="B42">
        <v>2</v>
      </c>
      <c r="C42">
        <v>12</v>
      </c>
      <c r="D42">
        <v>10</v>
      </c>
      <c r="E42">
        <v>5</v>
      </c>
    </row>
    <row r="43" spans="1:5" x14ac:dyDescent="0.2">
      <c r="A43">
        <v>37</v>
      </c>
      <c r="B43">
        <v>3</v>
      </c>
      <c r="C43">
        <v>7</v>
      </c>
      <c r="D43">
        <v>10</v>
      </c>
      <c r="E43">
        <v>5</v>
      </c>
    </row>
    <row r="44" spans="1:5" x14ac:dyDescent="0.2">
      <c r="A44">
        <v>38</v>
      </c>
      <c r="B44">
        <v>1</v>
      </c>
      <c r="C44">
        <v>2</v>
      </c>
      <c r="D44">
        <v>0</v>
      </c>
      <c r="E44">
        <v>2</v>
      </c>
    </row>
    <row r="45" spans="1:5" x14ac:dyDescent="0.2">
      <c r="A45">
        <v>39</v>
      </c>
      <c r="B45">
        <v>5</v>
      </c>
      <c r="C45">
        <v>3</v>
      </c>
      <c r="D45">
        <v>1</v>
      </c>
      <c r="E45">
        <v>3</v>
      </c>
    </row>
    <row r="46" spans="1:5" x14ac:dyDescent="0.2">
      <c r="A46">
        <v>40</v>
      </c>
      <c r="B46">
        <v>3</v>
      </c>
      <c r="C46">
        <v>1</v>
      </c>
      <c r="D46">
        <v>9</v>
      </c>
      <c r="E46">
        <v>5</v>
      </c>
    </row>
    <row r="47" spans="1:5" x14ac:dyDescent="0.2">
      <c r="A47">
        <v>41</v>
      </c>
      <c r="B47">
        <v>2</v>
      </c>
      <c r="C47">
        <v>0</v>
      </c>
      <c r="D47">
        <v>5</v>
      </c>
      <c r="E47">
        <v>2</v>
      </c>
    </row>
    <row r="48" spans="1:5" x14ac:dyDescent="0.2">
      <c r="A48">
        <v>42</v>
      </c>
      <c r="B48">
        <v>6</v>
      </c>
      <c r="C48">
        <v>1</v>
      </c>
      <c r="D48">
        <v>2</v>
      </c>
      <c r="E48">
        <v>1</v>
      </c>
    </row>
    <row r="49" spans="1:5" x14ac:dyDescent="0.2">
      <c r="A49">
        <v>43</v>
      </c>
      <c r="B49">
        <v>5</v>
      </c>
      <c r="C49">
        <v>0</v>
      </c>
      <c r="D49">
        <v>10</v>
      </c>
      <c r="E49">
        <v>1</v>
      </c>
    </row>
    <row r="50" spans="1:5" x14ac:dyDescent="0.2">
      <c r="A50">
        <v>44</v>
      </c>
      <c r="B50">
        <v>6</v>
      </c>
      <c r="C50">
        <v>0</v>
      </c>
      <c r="D50">
        <v>4</v>
      </c>
      <c r="E50">
        <v>3</v>
      </c>
    </row>
    <row r="51" spans="1:5" x14ac:dyDescent="0.2">
      <c r="A51">
        <v>45</v>
      </c>
      <c r="B51">
        <v>0</v>
      </c>
      <c r="C51">
        <v>0</v>
      </c>
      <c r="D51">
        <v>10</v>
      </c>
      <c r="E51">
        <v>0</v>
      </c>
    </row>
    <row r="52" spans="1:5" x14ac:dyDescent="0.2">
      <c r="A52">
        <v>46</v>
      </c>
      <c r="B52">
        <v>10</v>
      </c>
      <c r="C52">
        <v>4</v>
      </c>
      <c r="D52">
        <v>24</v>
      </c>
      <c r="E52">
        <v>0</v>
      </c>
    </row>
    <row r="53" spans="1:5" x14ac:dyDescent="0.2">
      <c r="A53">
        <v>47</v>
      </c>
      <c r="B53">
        <v>0</v>
      </c>
      <c r="C53">
        <v>2</v>
      </c>
      <c r="D53">
        <v>4</v>
      </c>
      <c r="E53">
        <v>0</v>
      </c>
    </row>
    <row r="54" spans="1:5" x14ac:dyDescent="0.2">
      <c r="A54">
        <v>48</v>
      </c>
      <c r="B54">
        <v>1</v>
      </c>
      <c r="C54">
        <v>0</v>
      </c>
      <c r="D54">
        <v>0</v>
      </c>
      <c r="E54">
        <v>2</v>
      </c>
    </row>
    <row r="55" spans="1:5" x14ac:dyDescent="0.2">
      <c r="A55">
        <v>49</v>
      </c>
      <c r="B55">
        <v>7</v>
      </c>
      <c r="C55">
        <v>0</v>
      </c>
      <c r="D55">
        <v>5</v>
      </c>
      <c r="E55">
        <v>7</v>
      </c>
    </row>
    <row r="56" spans="1:5" x14ac:dyDescent="0.2">
      <c r="A56">
        <v>50</v>
      </c>
      <c r="B56">
        <v>20</v>
      </c>
      <c r="C56">
        <v>1</v>
      </c>
      <c r="D56">
        <v>4</v>
      </c>
      <c r="E56">
        <v>3</v>
      </c>
    </row>
    <row r="57" spans="1:5" x14ac:dyDescent="0.2">
      <c r="A57">
        <v>51</v>
      </c>
    </row>
    <row r="58" spans="1:5" x14ac:dyDescent="0.2">
      <c r="A58">
        <v>52</v>
      </c>
    </row>
    <row r="59" spans="1:5" x14ac:dyDescent="0.2">
      <c r="A59">
        <v>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election activeCell="K1" sqref="K1:L3"/>
    </sheetView>
  </sheetViews>
  <sheetFormatPr baseColWidth="10" defaultColWidth="8.83203125" defaultRowHeight="15" x14ac:dyDescent="0.2"/>
  <cols>
    <col min="2" max="2" width="9.1640625" bestFit="1" customWidth="1"/>
  </cols>
  <sheetData>
    <row r="1" spans="1:12" x14ac:dyDescent="0.2">
      <c r="A1" t="s">
        <v>0</v>
      </c>
      <c r="B1" t="s">
        <v>18</v>
      </c>
      <c r="K1" t="s">
        <v>61</v>
      </c>
      <c r="L1">
        <f>L2+L3</f>
        <v>56</v>
      </c>
    </row>
    <row r="2" spans="1:12" x14ac:dyDescent="0.2">
      <c r="A2" t="s">
        <v>1</v>
      </c>
      <c r="B2" t="s">
        <v>21</v>
      </c>
      <c r="K2" t="s">
        <v>62</v>
      </c>
      <c r="L2">
        <f>A56</f>
        <v>50</v>
      </c>
    </row>
    <row r="3" spans="1:12" x14ac:dyDescent="0.2">
      <c r="A3" t="s">
        <v>2</v>
      </c>
      <c r="B3" s="1">
        <v>43197</v>
      </c>
      <c r="G3" s="1">
        <v>43202</v>
      </c>
      <c r="K3" t="s">
        <v>63</v>
      </c>
      <c r="L3">
        <f>A12</f>
        <v>6</v>
      </c>
    </row>
    <row r="4" spans="1:12" x14ac:dyDescent="0.2">
      <c r="A4" t="s">
        <v>3</v>
      </c>
      <c r="B4" t="s">
        <v>51</v>
      </c>
      <c r="G4" t="s">
        <v>22</v>
      </c>
    </row>
    <row r="6" spans="1:12" x14ac:dyDescent="0.2">
      <c r="A6" t="s">
        <v>14</v>
      </c>
      <c r="B6" t="s">
        <v>7</v>
      </c>
      <c r="C6" t="s">
        <v>8</v>
      </c>
      <c r="D6" t="s">
        <v>9</v>
      </c>
      <c r="E6" t="s">
        <v>10</v>
      </c>
      <c r="G6" t="s">
        <v>7</v>
      </c>
      <c r="H6" t="s">
        <v>8</v>
      </c>
      <c r="I6" t="s">
        <v>9</v>
      </c>
      <c r="J6" t="s">
        <v>10</v>
      </c>
    </row>
    <row r="7" spans="1:12" x14ac:dyDescent="0.2">
      <c r="A7">
        <v>1</v>
      </c>
      <c r="B7">
        <v>0</v>
      </c>
      <c r="C7">
        <v>0</v>
      </c>
      <c r="D7">
        <v>0</v>
      </c>
      <c r="E7">
        <v>2</v>
      </c>
      <c r="G7">
        <v>0</v>
      </c>
      <c r="H7">
        <v>5</v>
      </c>
      <c r="I7">
        <v>10</v>
      </c>
      <c r="J7">
        <v>1</v>
      </c>
    </row>
    <row r="8" spans="1:12" x14ac:dyDescent="0.2">
      <c r="A8">
        <v>2</v>
      </c>
      <c r="B8">
        <v>10</v>
      </c>
      <c r="C8">
        <v>0</v>
      </c>
      <c r="D8">
        <v>5</v>
      </c>
      <c r="E8">
        <v>7</v>
      </c>
      <c r="G8">
        <v>4</v>
      </c>
      <c r="H8">
        <v>3</v>
      </c>
      <c r="I8">
        <v>0</v>
      </c>
      <c r="J8">
        <v>4</v>
      </c>
    </row>
    <row r="9" spans="1:12" x14ac:dyDescent="0.2">
      <c r="A9">
        <v>3</v>
      </c>
      <c r="B9">
        <v>4</v>
      </c>
      <c r="C9">
        <v>1</v>
      </c>
      <c r="D9">
        <v>2</v>
      </c>
      <c r="E9">
        <v>2</v>
      </c>
      <c r="G9">
        <v>0</v>
      </c>
      <c r="H9">
        <v>0</v>
      </c>
      <c r="I9">
        <v>0</v>
      </c>
      <c r="J9">
        <v>1</v>
      </c>
    </row>
    <row r="10" spans="1:12" x14ac:dyDescent="0.2">
      <c r="A10">
        <v>4</v>
      </c>
      <c r="B10">
        <v>3</v>
      </c>
      <c r="C10">
        <v>10</v>
      </c>
      <c r="D10">
        <v>15</v>
      </c>
      <c r="E10">
        <v>6</v>
      </c>
      <c r="G10">
        <v>6</v>
      </c>
      <c r="H10">
        <v>0</v>
      </c>
      <c r="I10">
        <v>0</v>
      </c>
      <c r="J10">
        <v>4</v>
      </c>
    </row>
    <row r="11" spans="1:12" x14ac:dyDescent="0.2">
      <c r="A11">
        <v>5</v>
      </c>
      <c r="B11">
        <v>1</v>
      </c>
      <c r="C11">
        <v>3</v>
      </c>
      <c r="D11">
        <v>10</v>
      </c>
      <c r="E11">
        <v>1</v>
      </c>
      <c r="G11">
        <v>2</v>
      </c>
      <c r="H11">
        <v>0</v>
      </c>
      <c r="I11">
        <v>0</v>
      </c>
      <c r="J11">
        <v>1</v>
      </c>
    </row>
    <row r="12" spans="1:12" x14ac:dyDescent="0.2">
      <c r="A12">
        <v>6</v>
      </c>
      <c r="B12">
        <v>4</v>
      </c>
      <c r="C12">
        <v>12</v>
      </c>
      <c r="D12">
        <v>7</v>
      </c>
      <c r="E12">
        <v>3</v>
      </c>
      <c r="G12">
        <v>6</v>
      </c>
      <c r="H12">
        <v>2</v>
      </c>
      <c r="I12">
        <v>10</v>
      </c>
      <c r="J12">
        <v>2</v>
      </c>
    </row>
    <row r="13" spans="1:12" x14ac:dyDescent="0.2">
      <c r="A13">
        <v>7</v>
      </c>
      <c r="B13">
        <v>2</v>
      </c>
      <c r="C13">
        <v>4</v>
      </c>
      <c r="D13">
        <v>0</v>
      </c>
      <c r="E13">
        <v>3</v>
      </c>
    </row>
    <row r="14" spans="1:12" x14ac:dyDescent="0.2">
      <c r="A14">
        <v>8</v>
      </c>
      <c r="B14">
        <v>3</v>
      </c>
      <c r="C14">
        <v>0</v>
      </c>
      <c r="D14">
        <v>0</v>
      </c>
      <c r="E14">
        <v>2</v>
      </c>
    </row>
    <row r="15" spans="1:12" x14ac:dyDescent="0.2">
      <c r="A15">
        <v>9</v>
      </c>
      <c r="B15">
        <v>2</v>
      </c>
      <c r="C15">
        <v>2</v>
      </c>
      <c r="D15">
        <v>0</v>
      </c>
      <c r="E15">
        <v>0</v>
      </c>
    </row>
    <row r="16" spans="1:12" x14ac:dyDescent="0.2">
      <c r="A16">
        <v>10</v>
      </c>
      <c r="B16">
        <v>3</v>
      </c>
      <c r="C16">
        <v>4</v>
      </c>
      <c r="D16">
        <v>0</v>
      </c>
      <c r="E16">
        <v>0</v>
      </c>
    </row>
    <row r="17" spans="1:5" x14ac:dyDescent="0.2">
      <c r="A17">
        <v>11</v>
      </c>
      <c r="B17">
        <v>2</v>
      </c>
      <c r="C17">
        <v>0</v>
      </c>
      <c r="D17">
        <v>0</v>
      </c>
      <c r="E17">
        <v>1</v>
      </c>
    </row>
    <row r="18" spans="1:5" x14ac:dyDescent="0.2">
      <c r="A18">
        <v>12</v>
      </c>
      <c r="B18">
        <v>20</v>
      </c>
      <c r="C18">
        <v>40</v>
      </c>
      <c r="D18">
        <v>2</v>
      </c>
      <c r="E18">
        <v>5</v>
      </c>
    </row>
    <row r="19" spans="1:5" x14ac:dyDescent="0.2">
      <c r="A19">
        <v>13</v>
      </c>
      <c r="B19">
        <v>6</v>
      </c>
      <c r="C19">
        <v>0</v>
      </c>
      <c r="D19">
        <v>0</v>
      </c>
      <c r="E19">
        <v>1</v>
      </c>
    </row>
    <row r="20" spans="1:5" x14ac:dyDescent="0.2">
      <c r="A20">
        <v>14</v>
      </c>
      <c r="B20">
        <v>3</v>
      </c>
      <c r="C20">
        <v>10</v>
      </c>
      <c r="D20">
        <v>0</v>
      </c>
      <c r="E20">
        <v>3</v>
      </c>
    </row>
    <row r="21" spans="1:5" x14ac:dyDescent="0.2">
      <c r="A21">
        <v>15</v>
      </c>
      <c r="B21">
        <v>3</v>
      </c>
      <c r="C21">
        <v>0</v>
      </c>
      <c r="D21">
        <v>0</v>
      </c>
      <c r="E21">
        <v>2</v>
      </c>
    </row>
    <row r="22" spans="1:5" x14ac:dyDescent="0.2">
      <c r="A22">
        <v>16</v>
      </c>
      <c r="B22">
        <v>0</v>
      </c>
      <c r="C22">
        <v>3</v>
      </c>
      <c r="D22">
        <v>0</v>
      </c>
      <c r="E22">
        <v>4</v>
      </c>
    </row>
    <row r="23" spans="1:5" x14ac:dyDescent="0.2">
      <c r="A23">
        <v>17</v>
      </c>
      <c r="B23">
        <v>0</v>
      </c>
      <c r="C23">
        <v>0</v>
      </c>
      <c r="D23">
        <v>0</v>
      </c>
      <c r="E23">
        <v>3</v>
      </c>
    </row>
    <row r="24" spans="1:5" x14ac:dyDescent="0.2">
      <c r="A24">
        <v>18</v>
      </c>
      <c r="B24">
        <v>6</v>
      </c>
      <c r="C24">
        <v>2</v>
      </c>
      <c r="D24">
        <v>6</v>
      </c>
      <c r="E24">
        <v>2</v>
      </c>
    </row>
    <row r="25" spans="1:5" x14ac:dyDescent="0.2">
      <c r="A25">
        <v>19</v>
      </c>
      <c r="B25">
        <v>12</v>
      </c>
      <c r="C25">
        <v>5</v>
      </c>
      <c r="D25">
        <v>6</v>
      </c>
      <c r="E25">
        <v>5</v>
      </c>
    </row>
    <row r="26" spans="1:5" x14ac:dyDescent="0.2">
      <c r="A26">
        <v>20</v>
      </c>
      <c r="B26">
        <v>10</v>
      </c>
      <c r="C26">
        <v>20</v>
      </c>
      <c r="D26">
        <v>10</v>
      </c>
      <c r="E26">
        <v>20</v>
      </c>
    </row>
    <row r="27" spans="1:5" x14ac:dyDescent="0.2">
      <c r="A27">
        <v>21</v>
      </c>
      <c r="B27">
        <v>3</v>
      </c>
      <c r="C27">
        <v>2</v>
      </c>
      <c r="D27">
        <v>1</v>
      </c>
      <c r="E27">
        <v>2</v>
      </c>
    </row>
    <row r="28" spans="1:5" x14ac:dyDescent="0.2">
      <c r="A28">
        <v>22</v>
      </c>
      <c r="B28">
        <v>5</v>
      </c>
      <c r="C28">
        <v>10</v>
      </c>
      <c r="D28">
        <v>5</v>
      </c>
      <c r="E28">
        <v>3</v>
      </c>
    </row>
    <row r="29" spans="1:5" x14ac:dyDescent="0.2">
      <c r="A29">
        <v>23</v>
      </c>
      <c r="B29">
        <v>4</v>
      </c>
      <c r="C29">
        <v>8</v>
      </c>
      <c r="D29">
        <v>4</v>
      </c>
      <c r="E29">
        <v>12</v>
      </c>
    </row>
    <row r="30" spans="1:5" x14ac:dyDescent="0.2">
      <c r="A30">
        <v>24</v>
      </c>
      <c r="B30">
        <v>3</v>
      </c>
      <c r="C30">
        <v>0</v>
      </c>
      <c r="D30">
        <v>0</v>
      </c>
      <c r="E30">
        <v>2</v>
      </c>
    </row>
    <row r="31" spans="1:5" x14ac:dyDescent="0.2">
      <c r="A31">
        <v>25</v>
      </c>
      <c r="B31">
        <v>2</v>
      </c>
      <c r="C31">
        <v>0</v>
      </c>
      <c r="D31">
        <v>6</v>
      </c>
      <c r="E31">
        <v>3</v>
      </c>
    </row>
    <row r="32" spans="1:5" x14ac:dyDescent="0.2">
      <c r="A32">
        <v>26</v>
      </c>
      <c r="B32">
        <v>0</v>
      </c>
      <c r="C32">
        <v>5</v>
      </c>
      <c r="D32">
        <v>1</v>
      </c>
      <c r="E32">
        <v>7</v>
      </c>
    </row>
    <row r="33" spans="1:5" x14ac:dyDescent="0.2">
      <c r="A33">
        <v>27</v>
      </c>
      <c r="B33">
        <v>5</v>
      </c>
      <c r="C33">
        <v>0</v>
      </c>
      <c r="D33">
        <v>10</v>
      </c>
      <c r="E33">
        <v>4</v>
      </c>
    </row>
    <row r="34" spans="1:5" x14ac:dyDescent="0.2">
      <c r="A34">
        <v>28</v>
      </c>
      <c r="B34">
        <v>3</v>
      </c>
      <c r="C34">
        <v>0</v>
      </c>
      <c r="D34">
        <v>4</v>
      </c>
      <c r="E34">
        <v>4</v>
      </c>
    </row>
    <row r="35" spans="1:5" x14ac:dyDescent="0.2">
      <c r="A35">
        <v>29</v>
      </c>
      <c r="B35">
        <v>10</v>
      </c>
      <c r="C35">
        <v>5</v>
      </c>
      <c r="D35">
        <v>20</v>
      </c>
      <c r="E35">
        <v>2</v>
      </c>
    </row>
    <row r="36" spans="1:5" x14ac:dyDescent="0.2">
      <c r="A36">
        <v>30</v>
      </c>
      <c r="B36">
        <v>0</v>
      </c>
      <c r="C36">
        <v>2</v>
      </c>
      <c r="D36">
        <v>0</v>
      </c>
      <c r="E36">
        <v>2</v>
      </c>
    </row>
    <row r="37" spans="1:5" x14ac:dyDescent="0.2">
      <c r="A37">
        <v>31</v>
      </c>
      <c r="B37">
        <v>4</v>
      </c>
      <c r="C37">
        <v>0</v>
      </c>
      <c r="D37">
        <v>12</v>
      </c>
      <c r="E37">
        <v>1</v>
      </c>
    </row>
    <row r="38" spans="1:5" x14ac:dyDescent="0.2">
      <c r="A38">
        <v>32</v>
      </c>
      <c r="B38">
        <v>0</v>
      </c>
      <c r="C38">
        <v>3</v>
      </c>
      <c r="D38">
        <v>0</v>
      </c>
      <c r="E38">
        <v>2</v>
      </c>
    </row>
    <row r="39" spans="1:5" x14ac:dyDescent="0.2">
      <c r="A39">
        <v>33</v>
      </c>
      <c r="B39">
        <v>4</v>
      </c>
      <c r="C39">
        <v>0</v>
      </c>
      <c r="D39">
        <v>0</v>
      </c>
      <c r="E39">
        <v>2</v>
      </c>
    </row>
    <row r="40" spans="1:5" x14ac:dyDescent="0.2">
      <c r="A40">
        <v>34</v>
      </c>
      <c r="B40">
        <v>1</v>
      </c>
      <c r="C40">
        <v>2</v>
      </c>
      <c r="D40">
        <v>6</v>
      </c>
      <c r="E40">
        <v>4</v>
      </c>
    </row>
    <row r="41" spans="1:5" x14ac:dyDescent="0.2">
      <c r="A41">
        <v>35</v>
      </c>
      <c r="B41">
        <v>4</v>
      </c>
      <c r="C41">
        <v>8</v>
      </c>
      <c r="D41">
        <v>2</v>
      </c>
      <c r="E41">
        <v>4</v>
      </c>
    </row>
    <row r="42" spans="1:5" x14ac:dyDescent="0.2">
      <c r="A42">
        <v>36</v>
      </c>
      <c r="B42">
        <v>6</v>
      </c>
      <c r="C42">
        <v>100</v>
      </c>
      <c r="D42">
        <v>20</v>
      </c>
      <c r="E42">
        <v>10</v>
      </c>
    </row>
    <row r="43" spans="1:5" x14ac:dyDescent="0.2">
      <c r="A43">
        <v>37</v>
      </c>
      <c r="B43">
        <v>0</v>
      </c>
      <c r="C43">
        <v>12</v>
      </c>
      <c r="D43">
        <v>0</v>
      </c>
      <c r="E43">
        <v>3</v>
      </c>
    </row>
    <row r="44" spans="1:5" x14ac:dyDescent="0.2">
      <c r="A44">
        <v>38</v>
      </c>
      <c r="B44">
        <v>2</v>
      </c>
      <c r="C44">
        <v>2</v>
      </c>
      <c r="D44">
        <v>1</v>
      </c>
      <c r="E44">
        <v>1</v>
      </c>
    </row>
    <row r="45" spans="1:5" x14ac:dyDescent="0.2">
      <c r="A45">
        <v>39</v>
      </c>
      <c r="B45">
        <v>4</v>
      </c>
      <c r="C45">
        <v>1</v>
      </c>
      <c r="D45">
        <v>4</v>
      </c>
      <c r="E45">
        <v>1</v>
      </c>
    </row>
    <row r="46" spans="1:5" x14ac:dyDescent="0.2">
      <c r="A46">
        <v>40</v>
      </c>
      <c r="B46">
        <v>0</v>
      </c>
      <c r="C46">
        <v>4</v>
      </c>
      <c r="D46">
        <v>0</v>
      </c>
      <c r="E46">
        <v>4</v>
      </c>
    </row>
    <row r="47" spans="1:5" x14ac:dyDescent="0.2">
      <c r="A47">
        <v>41</v>
      </c>
      <c r="B47">
        <v>1</v>
      </c>
      <c r="C47">
        <v>1</v>
      </c>
      <c r="D47">
        <v>15</v>
      </c>
      <c r="E47">
        <v>4</v>
      </c>
    </row>
    <row r="48" spans="1:5" x14ac:dyDescent="0.2">
      <c r="A48">
        <v>42</v>
      </c>
      <c r="B48">
        <v>0</v>
      </c>
      <c r="C48">
        <v>2</v>
      </c>
      <c r="D48">
        <v>1</v>
      </c>
      <c r="E48">
        <v>2</v>
      </c>
    </row>
    <row r="49" spans="1:5" x14ac:dyDescent="0.2">
      <c r="A49">
        <v>43</v>
      </c>
      <c r="B49">
        <v>5</v>
      </c>
      <c r="C49">
        <v>5</v>
      </c>
      <c r="D49">
        <v>50</v>
      </c>
      <c r="E49">
        <v>4</v>
      </c>
    </row>
    <row r="50" spans="1:5" x14ac:dyDescent="0.2">
      <c r="A50">
        <v>44</v>
      </c>
      <c r="B50">
        <v>0</v>
      </c>
      <c r="C50">
        <v>6</v>
      </c>
      <c r="D50">
        <v>4</v>
      </c>
      <c r="E50">
        <v>2</v>
      </c>
    </row>
    <row r="51" spans="1:5" x14ac:dyDescent="0.2">
      <c r="A51">
        <v>45</v>
      </c>
      <c r="B51">
        <v>1</v>
      </c>
      <c r="C51">
        <v>20</v>
      </c>
      <c r="D51">
        <v>5</v>
      </c>
      <c r="E51">
        <v>8</v>
      </c>
    </row>
    <row r="52" spans="1:5" x14ac:dyDescent="0.2">
      <c r="A52">
        <v>46</v>
      </c>
      <c r="B52">
        <v>2</v>
      </c>
      <c r="C52">
        <v>4</v>
      </c>
      <c r="D52">
        <v>10</v>
      </c>
      <c r="E52">
        <v>3</v>
      </c>
    </row>
    <row r="53" spans="1:5" x14ac:dyDescent="0.2">
      <c r="A53">
        <v>47</v>
      </c>
      <c r="B53">
        <v>3</v>
      </c>
      <c r="C53">
        <v>0</v>
      </c>
      <c r="D53">
        <v>3</v>
      </c>
      <c r="E53">
        <v>4</v>
      </c>
    </row>
    <row r="54" spans="1:5" x14ac:dyDescent="0.2">
      <c r="A54">
        <v>48</v>
      </c>
      <c r="B54">
        <v>4</v>
      </c>
      <c r="C54">
        <v>3</v>
      </c>
      <c r="D54">
        <v>1</v>
      </c>
      <c r="E54">
        <v>3</v>
      </c>
    </row>
    <row r="55" spans="1:5" x14ac:dyDescent="0.2">
      <c r="A55">
        <v>49</v>
      </c>
      <c r="B55">
        <v>0</v>
      </c>
      <c r="C55">
        <v>10</v>
      </c>
      <c r="D55">
        <v>0</v>
      </c>
      <c r="E55">
        <v>3</v>
      </c>
    </row>
    <row r="56" spans="1:5" x14ac:dyDescent="0.2">
      <c r="A56">
        <v>50</v>
      </c>
      <c r="B56">
        <v>10</v>
      </c>
      <c r="C56">
        <v>2</v>
      </c>
      <c r="D56">
        <v>0</v>
      </c>
      <c r="E56">
        <v>4</v>
      </c>
    </row>
    <row r="57" spans="1:5" x14ac:dyDescent="0.2">
      <c r="A57">
        <v>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48"/>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18</v>
      </c>
      <c r="K1" t="s">
        <v>61</v>
      </c>
      <c r="L1">
        <f>L2+L3</f>
        <v>52</v>
      </c>
    </row>
    <row r="2" spans="1:12" x14ac:dyDescent="0.2">
      <c r="A2" t="s">
        <v>1</v>
      </c>
      <c r="B2" t="s">
        <v>26</v>
      </c>
      <c r="K2" t="s">
        <v>62</v>
      </c>
      <c r="L2">
        <f>A40</f>
        <v>34</v>
      </c>
    </row>
    <row r="3" spans="1:12" x14ac:dyDescent="0.2">
      <c r="A3" t="s">
        <v>2</v>
      </c>
      <c r="B3" s="1">
        <v>43198</v>
      </c>
      <c r="G3" s="3">
        <v>43203</v>
      </c>
      <c r="K3" t="s">
        <v>63</v>
      </c>
      <c r="L3">
        <f>A24</f>
        <v>18</v>
      </c>
    </row>
    <row r="4" spans="1:12" x14ac:dyDescent="0.2">
      <c r="A4" t="s">
        <v>3</v>
      </c>
      <c r="B4" t="s">
        <v>56</v>
      </c>
      <c r="G4" t="s">
        <v>27</v>
      </c>
    </row>
    <row r="6" spans="1:12" x14ac:dyDescent="0.2">
      <c r="A6" t="s">
        <v>14</v>
      </c>
      <c r="B6" t="s">
        <v>7</v>
      </c>
      <c r="C6" t="s">
        <v>8</v>
      </c>
      <c r="D6" t="s">
        <v>9</v>
      </c>
      <c r="E6" t="s">
        <v>10</v>
      </c>
      <c r="G6" t="s">
        <v>7</v>
      </c>
      <c r="H6" t="s">
        <v>8</v>
      </c>
      <c r="I6" t="s">
        <v>9</v>
      </c>
      <c r="J6" t="s">
        <v>10</v>
      </c>
    </row>
    <row r="7" spans="1:12" x14ac:dyDescent="0.2">
      <c r="A7">
        <v>1</v>
      </c>
      <c r="B7">
        <v>5</v>
      </c>
      <c r="C7">
        <v>0</v>
      </c>
      <c r="D7">
        <v>6</v>
      </c>
      <c r="E7">
        <v>4</v>
      </c>
      <c r="G7">
        <v>0</v>
      </c>
      <c r="H7">
        <v>2</v>
      </c>
      <c r="I7">
        <v>0</v>
      </c>
      <c r="J7">
        <v>2</v>
      </c>
    </row>
    <row r="8" spans="1:12" x14ac:dyDescent="0.2">
      <c r="A8">
        <v>2</v>
      </c>
      <c r="B8">
        <v>1</v>
      </c>
      <c r="C8">
        <v>0</v>
      </c>
      <c r="D8">
        <v>20</v>
      </c>
      <c r="E8">
        <v>0</v>
      </c>
      <c r="G8">
        <v>1</v>
      </c>
      <c r="H8">
        <v>3</v>
      </c>
      <c r="I8">
        <v>10</v>
      </c>
      <c r="J8">
        <v>3</v>
      </c>
    </row>
    <row r="9" spans="1:12" x14ac:dyDescent="0.2">
      <c r="A9">
        <v>3</v>
      </c>
      <c r="B9">
        <v>0</v>
      </c>
      <c r="C9">
        <v>0</v>
      </c>
      <c r="D9">
        <v>0</v>
      </c>
      <c r="E9">
        <v>1</v>
      </c>
      <c r="G9">
        <v>3</v>
      </c>
      <c r="H9">
        <v>1</v>
      </c>
      <c r="I9">
        <v>0</v>
      </c>
      <c r="J9">
        <v>1</v>
      </c>
    </row>
    <row r="10" spans="1:12" x14ac:dyDescent="0.2">
      <c r="A10">
        <v>4</v>
      </c>
      <c r="B10">
        <v>10</v>
      </c>
      <c r="C10">
        <v>0</v>
      </c>
      <c r="D10">
        <v>0</v>
      </c>
      <c r="E10">
        <v>2</v>
      </c>
      <c r="G10">
        <v>5</v>
      </c>
      <c r="H10">
        <v>5</v>
      </c>
      <c r="I10">
        <v>5</v>
      </c>
      <c r="J10">
        <v>1</v>
      </c>
    </row>
    <row r="11" spans="1:12" x14ac:dyDescent="0.2">
      <c r="A11">
        <v>5</v>
      </c>
      <c r="B11">
        <v>3</v>
      </c>
      <c r="C11">
        <v>12</v>
      </c>
      <c r="D11">
        <v>0</v>
      </c>
      <c r="E11">
        <v>1</v>
      </c>
      <c r="G11">
        <v>2</v>
      </c>
      <c r="H11">
        <v>0</v>
      </c>
      <c r="I11">
        <v>2</v>
      </c>
      <c r="J11">
        <v>0</v>
      </c>
    </row>
    <row r="12" spans="1:12" x14ac:dyDescent="0.2">
      <c r="A12">
        <v>6</v>
      </c>
      <c r="B12">
        <v>5</v>
      </c>
      <c r="C12">
        <v>1</v>
      </c>
      <c r="D12">
        <v>2</v>
      </c>
      <c r="E12">
        <v>6</v>
      </c>
      <c r="G12">
        <v>3</v>
      </c>
      <c r="H12">
        <v>0</v>
      </c>
      <c r="I12">
        <v>2</v>
      </c>
      <c r="J12">
        <v>3</v>
      </c>
    </row>
    <row r="13" spans="1:12" x14ac:dyDescent="0.2">
      <c r="A13">
        <v>7</v>
      </c>
      <c r="B13">
        <v>0</v>
      </c>
      <c r="C13">
        <v>20</v>
      </c>
      <c r="D13">
        <v>20</v>
      </c>
      <c r="E13">
        <v>0</v>
      </c>
      <c r="G13">
        <v>4</v>
      </c>
      <c r="H13">
        <v>12</v>
      </c>
      <c r="I13">
        <v>10</v>
      </c>
      <c r="J13">
        <v>2</v>
      </c>
    </row>
    <row r="14" spans="1:12" x14ac:dyDescent="0.2">
      <c r="A14">
        <v>8</v>
      </c>
      <c r="B14">
        <v>5</v>
      </c>
      <c r="C14">
        <v>5</v>
      </c>
      <c r="D14">
        <v>0</v>
      </c>
      <c r="E14">
        <v>7</v>
      </c>
      <c r="G14">
        <v>0</v>
      </c>
      <c r="H14">
        <v>1</v>
      </c>
      <c r="I14">
        <v>0</v>
      </c>
      <c r="J14">
        <v>1</v>
      </c>
    </row>
    <row r="15" spans="1:12" x14ac:dyDescent="0.2">
      <c r="A15">
        <v>9</v>
      </c>
      <c r="B15">
        <v>4</v>
      </c>
      <c r="C15">
        <v>1</v>
      </c>
      <c r="D15">
        <v>2</v>
      </c>
      <c r="E15">
        <v>1</v>
      </c>
      <c r="G15">
        <v>1</v>
      </c>
      <c r="H15">
        <v>0</v>
      </c>
      <c r="I15">
        <v>0</v>
      </c>
      <c r="J15">
        <v>0</v>
      </c>
    </row>
    <row r="16" spans="1:12" x14ac:dyDescent="0.2">
      <c r="A16">
        <v>10</v>
      </c>
      <c r="B16">
        <v>6</v>
      </c>
      <c r="C16">
        <v>0</v>
      </c>
      <c r="D16">
        <v>144</v>
      </c>
      <c r="E16">
        <v>4</v>
      </c>
      <c r="G16">
        <v>10</v>
      </c>
      <c r="H16">
        <v>2</v>
      </c>
      <c r="I16">
        <v>4</v>
      </c>
      <c r="J16">
        <v>2</v>
      </c>
    </row>
    <row r="17" spans="1:10" x14ac:dyDescent="0.2">
      <c r="A17">
        <v>11</v>
      </c>
      <c r="B17">
        <v>0</v>
      </c>
      <c r="C17">
        <v>3</v>
      </c>
      <c r="D17">
        <v>30</v>
      </c>
      <c r="E17">
        <v>7</v>
      </c>
      <c r="G17">
        <v>5</v>
      </c>
      <c r="H17">
        <v>5</v>
      </c>
      <c r="I17">
        <v>6</v>
      </c>
      <c r="J17">
        <v>3</v>
      </c>
    </row>
    <row r="18" spans="1:10" x14ac:dyDescent="0.2">
      <c r="A18">
        <v>12</v>
      </c>
      <c r="B18">
        <v>0</v>
      </c>
      <c r="C18">
        <v>10</v>
      </c>
      <c r="D18">
        <v>10</v>
      </c>
      <c r="E18">
        <v>8</v>
      </c>
      <c r="G18">
        <v>8</v>
      </c>
      <c r="H18">
        <v>2</v>
      </c>
      <c r="I18">
        <v>0</v>
      </c>
      <c r="J18">
        <v>3</v>
      </c>
    </row>
    <row r="19" spans="1:10" x14ac:dyDescent="0.2">
      <c r="A19">
        <v>13</v>
      </c>
      <c r="B19">
        <v>1</v>
      </c>
      <c r="C19">
        <v>100</v>
      </c>
      <c r="D19">
        <v>0</v>
      </c>
      <c r="E19">
        <v>0</v>
      </c>
      <c r="G19">
        <v>6</v>
      </c>
      <c r="H19">
        <v>0</v>
      </c>
      <c r="I19">
        <v>5</v>
      </c>
      <c r="J19">
        <v>8</v>
      </c>
    </row>
    <row r="20" spans="1:10" x14ac:dyDescent="0.2">
      <c r="A20">
        <v>14</v>
      </c>
      <c r="B20">
        <v>1</v>
      </c>
      <c r="C20">
        <v>1</v>
      </c>
      <c r="D20">
        <v>2</v>
      </c>
      <c r="E20">
        <v>8</v>
      </c>
      <c r="G20">
        <v>0</v>
      </c>
      <c r="H20">
        <v>0</v>
      </c>
      <c r="I20">
        <v>0</v>
      </c>
      <c r="J20">
        <v>3</v>
      </c>
    </row>
    <row r="21" spans="1:10" x14ac:dyDescent="0.2">
      <c r="A21">
        <v>15</v>
      </c>
      <c r="B21">
        <v>6</v>
      </c>
      <c r="C21">
        <v>2</v>
      </c>
      <c r="D21">
        <v>2</v>
      </c>
      <c r="E21">
        <v>3</v>
      </c>
      <c r="G21">
        <v>1</v>
      </c>
      <c r="H21">
        <v>0</v>
      </c>
      <c r="I21">
        <v>0</v>
      </c>
      <c r="J21">
        <v>2</v>
      </c>
    </row>
    <row r="22" spans="1:10" x14ac:dyDescent="0.2">
      <c r="A22">
        <v>16</v>
      </c>
      <c r="B22">
        <v>8</v>
      </c>
      <c r="C22">
        <v>5</v>
      </c>
      <c r="D22">
        <v>6</v>
      </c>
      <c r="E22">
        <v>6</v>
      </c>
      <c r="G22">
        <v>2</v>
      </c>
      <c r="H22">
        <v>0</v>
      </c>
      <c r="I22">
        <v>2</v>
      </c>
      <c r="J22">
        <v>6</v>
      </c>
    </row>
    <row r="23" spans="1:10" x14ac:dyDescent="0.2">
      <c r="A23">
        <v>17</v>
      </c>
      <c r="B23">
        <v>6</v>
      </c>
      <c r="C23">
        <v>20</v>
      </c>
      <c r="D23">
        <v>0</v>
      </c>
      <c r="E23">
        <v>4</v>
      </c>
      <c r="G23">
        <v>0</v>
      </c>
      <c r="H23">
        <v>10</v>
      </c>
      <c r="I23">
        <v>20</v>
      </c>
      <c r="J23">
        <v>3</v>
      </c>
    </row>
    <row r="24" spans="1:10" x14ac:dyDescent="0.2">
      <c r="A24">
        <v>18</v>
      </c>
      <c r="B24">
        <v>8</v>
      </c>
      <c r="C24">
        <v>1</v>
      </c>
      <c r="D24">
        <v>2</v>
      </c>
      <c r="E24">
        <v>2</v>
      </c>
      <c r="G24">
        <v>3</v>
      </c>
      <c r="H24">
        <v>0</v>
      </c>
      <c r="I24">
        <v>7</v>
      </c>
      <c r="J24">
        <v>2</v>
      </c>
    </row>
    <row r="25" spans="1:10" x14ac:dyDescent="0.2">
      <c r="A25">
        <v>19</v>
      </c>
      <c r="B25">
        <v>5</v>
      </c>
      <c r="C25">
        <v>6</v>
      </c>
      <c r="D25">
        <v>6</v>
      </c>
      <c r="E25">
        <v>2</v>
      </c>
    </row>
    <row r="26" spans="1:10" x14ac:dyDescent="0.2">
      <c r="A26">
        <v>20</v>
      </c>
      <c r="B26">
        <v>1</v>
      </c>
      <c r="C26">
        <v>2</v>
      </c>
      <c r="D26">
        <v>6</v>
      </c>
      <c r="E26">
        <v>1</v>
      </c>
    </row>
    <row r="27" spans="1:10" x14ac:dyDescent="0.2">
      <c r="A27">
        <v>21</v>
      </c>
      <c r="B27">
        <v>2</v>
      </c>
      <c r="C27">
        <v>12</v>
      </c>
      <c r="D27">
        <v>4</v>
      </c>
      <c r="E27">
        <v>4</v>
      </c>
    </row>
    <row r="28" spans="1:10" x14ac:dyDescent="0.2">
      <c r="A28">
        <v>22</v>
      </c>
      <c r="B28">
        <v>3</v>
      </c>
      <c r="C28">
        <v>2</v>
      </c>
      <c r="D28">
        <v>5</v>
      </c>
      <c r="E28">
        <v>7</v>
      </c>
    </row>
    <row r="29" spans="1:10" x14ac:dyDescent="0.2">
      <c r="A29">
        <v>23</v>
      </c>
      <c r="B29">
        <v>5</v>
      </c>
      <c r="C29">
        <v>8</v>
      </c>
      <c r="D29">
        <v>0</v>
      </c>
      <c r="E29">
        <v>7</v>
      </c>
    </row>
    <row r="30" spans="1:10" x14ac:dyDescent="0.2">
      <c r="A30">
        <v>24</v>
      </c>
      <c r="B30">
        <v>3</v>
      </c>
      <c r="C30">
        <v>8</v>
      </c>
      <c r="D30">
        <v>2</v>
      </c>
      <c r="E30">
        <v>2</v>
      </c>
    </row>
    <row r="31" spans="1:10" x14ac:dyDescent="0.2">
      <c r="A31">
        <v>25</v>
      </c>
      <c r="B31">
        <v>3</v>
      </c>
      <c r="C31">
        <v>26</v>
      </c>
      <c r="D31">
        <v>3</v>
      </c>
      <c r="E31">
        <v>12</v>
      </c>
    </row>
    <row r="32" spans="1:10" x14ac:dyDescent="0.2">
      <c r="A32">
        <v>26</v>
      </c>
      <c r="B32">
        <v>1</v>
      </c>
      <c r="C32">
        <v>1</v>
      </c>
      <c r="D32">
        <v>3</v>
      </c>
      <c r="E32">
        <v>0</v>
      </c>
    </row>
    <row r="33" spans="1:5" x14ac:dyDescent="0.2">
      <c r="A33">
        <v>27</v>
      </c>
      <c r="B33">
        <v>1</v>
      </c>
      <c r="C33">
        <v>2</v>
      </c>
      <c r="D33">
        <v>0</v>
      </c>
      <c r="E33">
        <v>2</v>
      </c>
    </row>
    <row r="34" spans="1:5" x14ac:dyDescent="0.2">
      <c r="A34">
        <v>28</v>
      </c>
      <c r="B34">
        <v>0</v>
      </c>
      <c r="C34">
        <v>0</v>
      </c>
      <c r="D34">
        <v>0</v>
      </c>
      <c r="E34">
        <v>5</v>
      </c>
    </row>
    <row r="35" spans="1:5" x14ac:dyDescent="0.2">
      <c r="A35">
        <v>29</v>
      </c>
      <c r="B35">
        <v>5</v>
      </c>
      <c r="C35">
        <v>4</v>
      </c>
      <c r="D35">
        <v>1</v>
      </c>
      <c r="E35">
        <v>2</v>
      </c>
    </row>
    <row r="36" spans="1:5" x14ac:dyDescent="0.2">
      <c r="A36">
        <v>30</v>
      </c>
      <c r="B36">
        <v>3</v>
      </c>
      <c r="C36">
        <v>1</v>
      </c>
      <c r="D36">
        <v>3</v>
      </c>
      <c r="E36">
        <v>15</v>
      </c>
    </row>
    <row r="37" spans="1:5" x14ac:dyDescent="0.2">
      <c r="A37">
        <v>31</v>
      </c>
      <c r="B37">
        <v>2</v>
      </c>
      <c r="C37">
        <v>1</v>
      </c>
      <c r="D37">
        <v>0</v>
      </c>
      <c r="E37">
        <v>2</v>
      </c>
    </row>
    <row r="38" spans="1:5" x14ac:dyDescent="0.2">
      <c r="A38">
        <v>32</v>
      </c>
      <c r="B38">
        <v>5</v>
      </c>
      <c r="C38">
        <v>10</v>
      </c>
      <c r="D38">
        <v>0</v>
      </c>
      <c r="E38">
        <v>3</v>
      </c>
    </row>
    <row r="39" spans="1:5" x14ac:dyDescent="0.2">
      <c r="A39">
        <v>33</v>
      </c>
      <c r="B39">
        <v>0</v>
      </c>
      <c r="C39">
        <v>2</v>
      </c>
      <c r="D39">
        <v>4</v>
      </c>
      <c r="E39">
        <v>3</v>
      </c>
    </row>
    <row r="40" spans="1:5" x14ac:dyDescent="0.2">
      <c r="A40">
        <v>34</v>
      </c>
      <c r="B40">
        <v>0</v>
      </c>
      <c r="C40">
        <v>2</v>
      </c>
      <c r="D40">
        <v>6</v>
      </c>
      <c r="E40">
        <v>2</v>
      </c>
    </row>
    <row r="41" spans="1:5" x14ac:dyDescent="0.2">
      <c r="A41">
        <v>35</v>
      </c>
    </row>
    <row r="42" spans="1:5" x14ac:dyDescent="0.2">
      <c r="A42">
        <v>36</v>
      </c>
    </row>
    <row r="43" spans="1:5" x14ac:dyDescent="0.2">
      <c r="A43">
        <v>37</v>
      </c>
    </row>
    <row r="44" spans="1:5" x14ac:dyDescent="0.2">
      <c r="A44">
        <v>38</v>
      </c>
    </row>
    <row r="45" spans="1:5" x14ac:dyDescent="0.2">
      <c r="A45">
        <v>39</v>
      </c>
    </row>
    <row r="46" spans="1:5" x14ac:dyDescent="0.2">
      <c r="A46">
        <v>40</v>
      </c>
    </row>
    <row r="47" spans="1:5" x14ac:dyDescent="0.2">
      <c r="A47">
        <v>41</v>
      </c>
    </row>
    <row r="48" spans="1:5" x14ac:dyDescent="0.2">
      <c r="A48">
        <v>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6"/>
  <sheetViews>
    <sheetView topLeftCell="A25"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18</v>
      </c>
      <c r="K1" t="s">
        <v>61</v>
      </c>
      <c r="L1">
        <f>L2+L3</f>
        <v>50</v>
      </c>
    </row>
    <row r="2" spans="1:12" x14ac:dyDescent="0.2">
      <c r="A2" t="s">
        <v>1</v>
      </c>
      <c r="B2" t="s">
        <v>43</v>
      </c>
      <c r="K2" t="s">
        <v>62</v>
      </c>
      <c r="L2">
        <f>A36</f>
        <v>30</v>
      </c>
    </row>
    <row r="3" spans="1:12" x14ac:dyDescent="0.2">
      <c r="A3" t="s">
        <v>2</v>
      </c>
      <c r="B3" s="3">
        <v>43204</v>
      </c>
      <c r="G3" s="1">
        <v>43199</v>
      </c>
      <c r="K3" t="s">
        <v>63</v>
      </c>
      <c r="L3">
        <f>A26</f>
        <v>20</v>
      </c>
    </row>
    <row r="4" spans="1:12" x14ac:dyDescent="0.2">
      <c r="A4" t="s">
        <v>3</v>
      </c>
      <c r="B4" t="s">
        <v>44</v>
      </c>
      <c r="G4" t="s">
        <v>59</v>
      </c>
    </row>
    <row r="6" spans="1:12" x14ac:dyDescent="0.2">
      <c r="A6" t="s">
        <v>14</v>
      </c>
      <c r="B6" t="s">
        <v>7</v>
      </c>
      <c r="C6" t="s">
        <v>8</v>
      </c>
      <c r="D6" t="s">
        <v>9</v>
      </c>
      <c r="E6" t="s">
        <v>10</v>
      </c>
      <c r="G6" t="s">
        <v>7</v>
      </c>
      <c r="H6" t="s">
        <v>8</v>
      </c>
      <c r="I6" t="s">
        <v>9</v>
      </c>
      <c r="J6" t="s">
        <v>10</v>
      </c>
    </row>
    <row r="7" spans="1:12" x14ac:dyDescent="0.2">
      <c r="A7">
        <v>1</v>
      </c>
      <c r="B7">
        <v>0</v>
      </c>
      <c r="C7">
        <v>1</v>
      </c>
      <c r="D7">
        <v>6</v>
      </c>
      <c r="E7">
        <v>2</v>
      </c>
      <c r="G7">
        <v>2</v>
      </c>
      <c r="H7">
        <v>4</v>
      </c>
      <c r="I7">
        <v>0</v>
      </c>
      <c r="J7">
        <v>1</v>
      </c>
    </row>
    <row r="8" spans="1:12" x14ac:dyDescent="0.2">
      <c r="A8">
        <v>2</v>
      </c>
      <c r="B8">
        <v>10</v>
      </c>
      <c r="C8">
        <v>0</v>
      </c>
      <c r="D8">
        <v>0</v>
      </c>
      <c r="E8">
        <v>1</v>
      </c>
      <c r="G8">
        <v>4</v>
      </c>
      <c r="H8">
        <v>5</v>
      </c>
      <c r="I8">
        <v>0</v>
      </c>
      <c r="J8">
        <v>3</v>
      </c>
    </row>
    <row r="9" spans="1:12" x14ac:dyDescent="0.2">
      <c r="A9">
        <v>3</v>
      </c>
      <c r="B9">
        <v>30</v>
      </c>
      <c r="C9">
        <v>3</v>
      </c>
      <c r="D9">
        <v>0</v>
      </c>
      <c r="E9">
        <v>1</v>
      </c>
      <c r="G9">
        <v>1</v>
      </c>
      <c r="H9">
        <v>0</v>
      </c>
      <c r="I9">
        <v>0</v>
      </c>
      <c r="J9">
        <v>1</v>
      </c>
    </row>
    <row r="10" spans="1:12" x14ac:dyDescent="0.2">
      <c r="A10">
        <v>4</v>
      </c>
      <c r="B10">
        <v>1</v>
      </c>
      <c r="C10">
        <v>0</v>
      </c>
      <c r="D10">
        <v>2</v>
      </c>
      <c r="E10">
        <v>2</v>
      </c>
      <c r="G10">
        <v>1</v>
      </c>
      <c r="H10">
        <v>0</v>
      </c>
      <c r="I10">
        <v>0</v>
      </c>
      <c r="J10">
        <v>1</v>
      </c>
    </row>
    <row r="11" spans="1:12" x14ac:dyDescent="0.2">
      <c r="A11">
        <v>5</v>
      </c>
      <c r="B11">
        <v>30</v>
      </c>
      <c r="C11">
        <v>2</v>
      </c>
      <c r="D11">
        <v>1</v>
      </c>
      <c r="E11">
        <v>8</v>
      </c>
      <c r="G11">
        <v>8</v>
      </c>
      <c r="H11">
        <v>0</v>
      </c>
      <c r="I11">
        <v>0</v>
      </c>
      <c r="J11">
        <v>3</v>
      </c>
    </row>
    <row r="12" spans="1:12" x14ac:dyDescent="0.2">
      <c r="A12">
        <v>6</v>
      </c>
      <c r="B12">
        <v>5</v>
      </c>
      <c r="C12">
        <v>0</v>
      </c>
      <c r="D12">
        <v>2</v>
      </c>
      <c r="E12">
        <v>1</v>
      </c>
      <c r="G12">
        <v>5</v>
      </c>
      <c r="H12">
        <v>1</v>
      </c>
      <c r="I12">
        <v>4</v>
      </c>
      <c r="J12">
        <v>2</v>
      </c>
    </row>
    <row r="13" spans="1:12" x14ac:dyDescent="0.2">
      <c r="A13">
        <v>7</v>
      </c>
      <c r="B13">
        <v>0</v>
      </c>
      <c r="C13">
        <v>0</v>
      </c>
      <c r="D13">
        <v>2</v>
      </c>
      <c r="E13">
        <v>0</v>
      </c>
      <c r="G13">
        <v>6</v>
      </c>
      <c r="H13">
        <v>0</v>
      </c>
      <c r="I13">
        <v>6</v>
      </c>
      <c r="J13">
        <v>1</v>
      </c>
    </row>
    <row r="14" spans="1:12" x14ac:dyDescent="0.2">
      <c r="A14">
        <v>8</v>
      </c>
      <c r="B14">
        <v>2</v>
      </c>
      <c r="C14">
        <v>2</v>
      </c>
      <c r="D14">
        <v>0</v>
      </c>
      <c r="E14">
        <v>0</v>
      </c>
      <c r="G14">
        <v>6</v>
      </c>
      <c r="H14">
        <v>0</v>
      </c>
      <c r="I14">
        <v>0</v>
      </c>
      <c r="J14">
        <v>2</v>
      </c>
    </row>
    <row r="15" spans="1:12" x14ac:dyDescent="0.2">
      <c r="A15">
        <v>9</v>
      </c>
      <c r="B15">
        <v>10</v>
      </c>
      <c r="C15">
        <v>15</v>
      </c>
      <c r="D15">
        <v>2</v>
      </c>
      <c r="E15">
        <v>3</v>
      </c>
      <c r="G15">
        <v>4</v>
      </c>
      <c r="H15">
        <v>4</v>
      </c>
      <c r="I15">
        <v>0</v>
      </c>
      <c r="J15">
        <v>5</v>
      </c>
    </row>
    <row r="16" spans="1:12" x14ac:dyDescent="0.2">
      <c r="A16">
        <v>10</v>
      </c>
      <c r="B16">
        <v>25</v>
      </c>
      <c r="C16">
        <v>1</v>
      </c>
      <c r="D16">
        <v>12</v>
      </c>
      <c r="E16">
        <v>2</v>
      </c>
      <c r="G16">
        <v>10</v>
      </c>
      <c r="H16">
        <v>0</v>
      </c>
      <c r="I16">
        <v>0</v>
      </c>
      <c r="J16">
        <v>2</v>
      </c>
    </row>
    <row r="17" spans="1:10" x14ac:dyDescent="0.2">
      <c r="A17">
        <v>11</v>
      </c>
      <c r="B17">
        <v>10</v>
      </c>
      <c r="C17">
        <v>20</v>
      </c>
      <c r="D17">
        <v>11</v>
      </c>
      <c r="E17">
        <v>2</v>
      </c>
      <c r="G17">
        <v>0</v>
      </c>
      <c r="H17">
        <v>0</v>
      </c>
      <c r="I17">
        <v>2</v>
      </c>
      <c r="J17">
        <v>1</v>
      </c>
    </row>
    <row r="18" spans="1:10" x14ac:dyDescent="0.2">
      <c r="A18">
        <v>12</v>
      </c>
      <c r="B18">
        <v>5</v>
      </c>
      <c r="C18">
        <v>3</v>
      </c>
      <c r="D18">
        <v>0</v>
      </c>
      <c r="E18">
        <v>0</v>
      </c>
      <c r="G18">
        <v>3</v>
      </c>
      <c r="H18">
        <v>2</v>
      </c>
      <c r="I18">
        <v>0</v>
      </c>
      <c r="J18">
        <v>0</v>
      </c>
    </row>
    <row r="19" spans="1:10" x14ac:dyDescent="0.2">
      <c r="A19">
        <v>13</v>
      </c>
      <c r="B19">
        <v>2</v>
      </c>
      <c r="C19">
        <v>1</v>
      </c>
      <c r="D19">
        <v>0</v>
      </c>
      <c r="E19">
        <v>1</v>
      </c>
      <c r="G19">
        <v>12</v>
      </c>
      <c r="H19">
        <v>30</v>
      </c>
      <c r="I19">
        <v>100</v>
      </c>
      <c r="J19">
        <v>0</v>
      </c>
    </row>
    <row r="20" spans="1:10" x14ac:dyDescent="0.2">
      <c r="A20">
        <v>14</v>
      </c>
      <c r="B20">
        <v>3</v>
      </c>
      <c r="C20">
        <v>1</v>
      </c>
      <c r="D20">
        <v>1</v>
      </c>
      <c r="E20">
        <v>3</v>
      </c>
      <c r="G20">
        <v>1</v>
      </c>
      <c r="H20">
        <v>2</v>
      </c>
      <c r="I20">
        <v>5</v>
      </c>
      <c r="J20">
        <v>15</v>
      </c>
    </row>
    <row r="21" spans="1:10" x14ac:dyDescent="0.2">
      <c r="A21">
        <v>15</v>
      </c>
      <c r="B21">
        <v>1</v>
      </c>
      <c r="C21">
        <v>2</v>
      </c>
      <c r="D21">
        <v>2</v>
      </c>
      <c r="E21">
        <v>7</v>
      </c>
      <c r="G21">
        <v>6</v>
      </c>
      <c r="H21">
        <v>1</v>
      </c>
      <c r="I21">
        <v>0</v>
      </c>
      <c r="J21">
        <v>1</v>
      </c>
    </row>
    <row r="22" spans="1:10" x14ac:dyDescent="0.2">
      <c r="A22">
        <v>16</v>
      </c>
      <c r="B22">
        <v>4</v>
      </c>
      <c r="C22">
        <v>2</v>
      </c>
      <c r="D22">
        <v>0</v>
      </c>
      <c r="E22">
        <v>4</v>
      </c>
      <c r="G22">
        <v>5</v>
      </c>
      <c r="H22">
        <v>3</v>
      </c>
      <c r="I22">
        <v>2</v>
      </c>
      <c r="J22">
        <v>2</v>
      </c>
    </row>
    <row r="23" spans="1:10" x14ac:dyDescent="0.2">
      <c r="A23">
        <v>17</v>
      </c>
      <c r="B23">
        <v>3</v>
      </c>
      <c r="C23">
        <v>0</v>
      </c>
      <c r="D23">
        <v>1</v>
      </c>
      <c r="E23">
        <v>1</v>
      </c>
      <c r="G23">
        <v>3</v>
      </c>
      <c r="H23">
        <v>0</v>
      </c>
      <c r="I23">
        <v>2</v>
      </c>
      <c r="J23">
        <v>2</v>
      </c>
    </row>
    <row r="24" spans="1:10" x14ac:dyDescent="0.2">
      <c r="A24">
        <v>18</v>
      </c>
      <c r="B24">
        <v>6</v>
      </c>
      <c r="C24">
        <v>2</v>
      </c>
      <c r="D24">
        <v>3</v>
      </c>
      <c r="E24">
        <v>1</v>
      </c>
      <c r="G24">
        <v>3</v>
      </c>
      <c r="H24">
        <v>0</v>
      </c>
      <c r="I24">
        <v>5</v>
      </c>
      <c r="J24">
        <v>2</v>
      </c>
    </row>
    <row r="25" spans="1:10" x14ac:dyDescent="0.2">
      <c r="A25">
        <v>19</v>
      </c>
      <c r="B25">
        <v>0</v>
      </c>
      <c r="C25">
        <v>2</v>
      </c>
      <c r="D25">
        <v>0</v>
      </c>
      <c r="E25">
        <v>2</v>
      </c>
      <c r="G25">
        <v>2</v>
      </c>
      <c r="H25">
        <v>4</v>
      </c>
      <c r="I25">
        <v>1</v>
      </c>
      <c r="J25">
        <v>3</v>
      </c>
    </row>
    <row r="26" spans="1:10" x14ac:dyDescent="0.2">
      <c r="A26">
        <v>20</v>
      </c>
      <c r="B26">
        <v>1</v>
      </c>
      <c r="C26">
        <v>6</v>
      </c>
      <c r="D26">
        <v>0</v>
      </c>
      <c r="E26">
        <v>3</v>
      </c>
      <c r="G26">
        <v>4</v>
      </c>
      <c r="H26">
        <v>2</v>
      </c>
      <c r="I26">
        <v>8</v>
      </c>
      <c r="J26">
        <v>5</v>
      </c>
    </row>
    <row r="27" spans="1:10" x14ac:dyDescent="0.2">
      <c r="A27">
        <v>21</v>
      </c>
      <c r="B27">
        <v>0</v>
      </c>
      <c r="C27">
        <v>2</v>
      </c>
      <c r="D27">
        <v>2</v>
      </c>
      <c r="E27">
        <v>1</v>
      </c>
    </row>
    <row r="28" spans="1:10" x14ac:dyDescent="0.2">
      <c r="A28">
        <v>22</v>
      </c>
      <c r="B28">
        <v>2</v>
      </c>
      <c r="C28">
        <v>5</v>
      </c>
      <c r="D28">
        <v>3</v>
      </c>
      <c r="E28">
        <v>2</v>
      </c>
    </row>
    <row r="29" spans="1:10" x14ac:dyDescent="0.2">
      <c r="A29">
        <v>23</v>
      </c>
      <c r="B29">
        <v>0</v>
      </c>
      <c r="C29">
        <v>20</v>
      </c>
      <c r="D29">
        <v>0</v>
      </c>
      <c r="E29">
        <v>0</v>
      </c>
    </row>
    <row r="30" spans="1:10" x14ac:dyDescent="0.2">
      <c r="A30">
        <v>24</v>
      </c>
      <c r="B30">
        <v>3</v>
      </c>
      <c r="C30">
        <v>1</v>
      </c>
      <c r="D30">
        <v>3</v>
      </c>
      <c r="E30">
        <v>3</v>
      </c>
    </row>
    <row r="31" spans="1:10" x14ac:dyDescent="0.2">
      <c r="A31">
        <v>25</v>
      </c>
      <c r="B31">
        <v>2</v>
      </c>
      <c r="C31">
        <v>8</v>
      </c>
      <c r="D31">
        <v>0</v>
      </c>
      <c r="E31">
        <v>1</v>
      </c>
    </row>
    <row r="32" spans="1:10" x14ac:dyDescent="0.2">
      <c r="A32">
        <v>26</v>
      </c>
      <c r="B32">
        <v>0</v>
      </c>
      <c r="C32">
        <v>3</v>
      </c>
      <c r="D32">
        <v>20</v>
      </c>
      <c r="E32">
        <v>2</v>
      </c>
    </row>
    <row r="33" spans="1:5" x14ac:dyDescent="0.2">
      <c r="A33">
        <v>27</v>
      </c>
      <c r="B33">
        <v>2</v>
      </c>
      <c r="C33">
        <v>1</v>
      </c>
      <c r="D33">
        <v>3</v>
      </c>
      <c r="E33">
        <v>2</v>
      </c>
    </row>
    <row r="34" spans="1:5" x14ac:dyDescent="0.2">
      <c r="A34">
        <v>28</v>
      </c>
      <c r="B34">
        <v>2</v>
      </c>
      <c r="C34">
        <v>1</v>
      </c>
      <c r="D34">
        <v>0</v>
      </c>
      <c r="E34">
        <v>1</v>
      </c>
    </row>
    <row r="35" spans="1:5" x14ac:dyDescent="0.2">
      <c r="A35">
        <v>29</v>
      </c>
      <c r="B35">
        <v>2</v>
      </c>
      <c r="C35">
        <v>2</v>
      </c>
      <c r="D35">
        <v>2</v>
      </c>
      <c r="E35">
        <v>2</v>
      </c>
    </row>
    <row r="36" spans="1:5" x14ac:dyDescent="0.2">
      <c r="A36">
        <v>30</v>
      </c>
      <c r="B36">
        <v>0</v>
      </c>
      <c r="C36">
        <v>2</v>
      </c>
      <c r="D36">
        <v>0</v>
      </c>
      <c r="E3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8"/>
  <sheetViews>
    <sheetView workbookViewId="0">
      <selection activeCell="K1" sqref="K1:L3"/>
    </sheetView>
  </sheetViews>
  <sheetFormatPr baseColWidth="10" defaultColWidth="8.83203125" defaultRowHeight="15" x14ac:dyDescent="0.2"/>
  <cols>
    <col min="2" max="2" width="9.1640625" bestFit="1" customWidth="1"/>
  </cols>
  <sheetData>
    <row r="1" spans="1:12" x14ac:dyDescent="0.2">
      <c r="A1" t="s">
        <v>0</v>
      </c>
      <c r="B1" t="s">
        <v>18</v>
      </c>
      <c r="K1" t="s">
        <v>61</v>
      </c>
      <c r="L1">
        <f>L2+L3</f>
        <v>53</v>
      </c>
    </row>
    <row r="2" spans="1:12" x14ac:dyDescent="0.2">
      <c r="A2" t="s">
        <v>1</v>
      </c>
      <c r="B2" t="s">
        <v>19</v>
      </c>
      <c r="K2" t="s">
        <v>62</v>
      </c>
      <c r="L2">
        <f>A39</f>
        <v>33</v>
      </c>
    </row>
    <row r="3" spans="1:12" x14ac:dyDescent="0.2">
      <c r="A3" t="s">
        <v>2</v>
      </c>
      <c r="B3" s="1">
        <v>43198</v>
      </c>
      <c r="G3" s="1">
        <v>43203</v>
      </c>
      <c r="K3" t="s">
        <v>63</v>
      </c>
      <c r="L3">
        <f>A26</f>
        <v>20</v>
      </c>
    </row>
    <row r="4" spans="1:12" x14ac:dyDescent="0.2">
      <c r="A4" t="s">
        <v>3</v>
      </c>
      <c r="B4" t="s">
        <v>50</v>
      </c>
      <c r="G4" t="s">
        <v>20</v>
      </c>
    </row>
    <row r="6" spans="1:12" x14ac:dyDescent="0.2">
      <c r="A6" t="s">
        <v>14</v>
      </c>
      <c r="B6" t="s">
        <v>7</v>
      </c>
      <c r="C6" t="s">
        <v>8</v>
      </c>
      <c r="D6" t="s">
        <v>9</v>
      </c>
      <c r="E6" t="s">
        <v>10</v>
      </c>
      <c r="G6" t="s">
        <v>7</v>
      </c>
      <c r="H6" t="s">
        <v>8</v>
      </c>
      <c r="I6" t="s">
        <v>9</v>
      </c>
      <c r="J6" t="s">
        <v>10</v>
      </c>
    </row>
    <row r="7" spans="1:12" x14ac:dyDescent="0.2">
      <c r="A7">
        <v>1</v>
      </c>
      <c r="B7">
        <v>2</v>
      </c>
      <c r="C7">
        <v>10</v>
      </c>
      <c r="D7">
        <v>5</v>
      </c>
      <c r="E7">
        <v>2</v>
      </c>
      <c r="G7">
        <v>10</v>
      </c>
      <c r="H7">
        <v>15</v>
      </c>
      <c r="I7">
        <v>20</v>
      </c>
      <c r="J7">
        <v>3</v>
      </c>
    </row>
    <row r="8" spans="1:12" x14ac:dyDescent="0.2">
      <c r="A8">
        <v>2</v>
      </c>
      <c r="B8">
        <v>3</v>
      </c>
      <c r="C8">
        <v>2</v>
      </c>
      <c r="D8">
        <v>10</v>
      </c>
      <c r="E8">
        <v>2</v>
      </c>
      <c r="G8">
        <v>4</v>
      </c>
      <c r="H8">
        <v>2</v>
      </c>
      <c r="I8">
        <v>1</v>
      </c>
      <c r="J8">
        <v>6</v>
      </c>
    </row>
    <row r="9" spans="1:12" x14ac:dyDescent="0.2">
      <c r="A9">
        <v>3</v>
      </c>
      <c r="B9">
        <v>1</v>
      </c>
      <c r="C9">
        <v>4</v>
      </c>
      <c r="D9">
        <v>4</v>
      </c>
      <c r="E9">
        <v>2</v>
      </c>
      <c r="G9">
        <v>7</v>
      </c>
      <c r="H9">
        <v>4</v>
      </c>
      <c r="I9">
        <v>4</v>
      </c>
      <c r="J9">
        <v>3</v>
      </c>
    </row>
    <row r="10" spans="1:12" x14ac:dyDescent="0.2">
      <c r="A10">
        <v>4</v>
      </c>
      <c r="B10">
        <v>4</v>
      </c>
      <c r="C10">
        <v>5</v>
      </c>
      <c r="D10">
        <v>10</v>
      </c>
      <c r="E10">
        <v>4</v>
      </c>
      <c r="G10">
        <v>5</v>
      </c>
      <c r="H10">
        <v>5</v>
      </c>
      <c r="I10">
        <v>2</v>
      </c>
      <c r="J10">
        <v>8</v>
      </c>
    </row>
    <row r="11" spans="1:12" x14ac:dyDescent="0.2">
      <c r="A11">
        <v>5</v>
      </c>
      <c r="B11">
        <v>0</v>
      </c>
      <c r="C11">
        <v>1</v>
      </c>
      <c r="D11">
        <v>2</v>
      </c>
      <c r="E11">
        <v>3</v>
      </c>
      <c r="G11">
        <v>4</v>
      </c>
      <c r="H11">
        <v>0</v>
      </c>
      <c r="I11">
        <v>0</v>
      </c>
      <c r="J11">
        <v>1</v>
      </c>
    </row>
    <row r="12" spans="1:12" x14ac:dyDescent="0.2">
      <c r="A12">
        <v>6</v>
      </c>
      <c r="B12">
        <v>0</v>
      </c>
      <c r="C12">
        <v>0</v>
      </c>
      <c r="D12">
        <v>3</v>
      </c>
      <c r="E12">
        <v>1</v>
      </c>
      <c r="G12">
        <v>0</v>
      </c>
      <c r="H12">
        <v>1</v>
      </c>
      <c r="I12">
        <v>0</v>
      </c>
      <c r="J12">
        <v>1</v>
      </c>
    </row>
    <row r="13" spans="1:12" x14ac:dyDescent="0.2">
      <c r="A13">
        <v>7</v>
      </c>
      <c r="B13">
        <v>3</v>
      </c>
      <c r="C13">
        <v>2</v>
      </c>
      <c r="D13">
        <v>6</v>
      </c>
      <c r="E13">
        <v>2</v>
      </c>
      <c r="G13">
        <v>5</v>
      </c>
      <c r="H13">
        <v>5</v>
      </c>
      <c r="I13">
        <v>2</v>
      </c>
      <c r="J13">
        <v>6</v>
      </c>
    </row>
    <row r="14" spans="1:12" x14ac:dyDescent="0.2">
      <c r="A14">
        <v>8</v>
      </c>
      <c r="B14">
        <v>5</v>
      </c>
      <c r="C14">
        <v>4</v>
      </c>
      <c r="D14">
        <v>0</v>
      </c>
      <c r="E14">
        <v>2</v>
      </c>
      <c r="G14">
        <v>4</v>
      </c>
      <c r="H14">
        <v>60</v>
      </c>
      <c r="I14">
        <v>0</v>
      </c>
      <c r="J14">
        <v>14</v>
      </c>
    </row>
    <row r="15" spans="1:12" x14ac:dyDescent="0.2">
      <c r="A15">
        <v>9</v>
      </c>
      <c r="B15">
        <v>0</v>
      </c>
      <c r="C15">
        <v>2</v>
      </c>
      <c r="D15">
        <v>20</v>
      </c>
      <c r="E15">
        <v>2</v>
      </c>
      <c r="G15">
        <v>10</v>
      </c>
      <c r="H15">
        <v>32</v>
      </c>
      <c r="I15">
        <v>0</v>
      </c>
      <c r="J15">
        <v>7</v>
      </c>
    </row>
    <row r="16" spans="1:12" x14ac:dyDescent="0.2">
      <c r="A16">
        <v>10</v>
      </c>
      <c r="B16">
        <v>0</v>
      </c>
      <c r="C16">
        <v>4</v>
      </c>
      <c r="D16">
        <v>0</v>
      </c>
      <c r="E16">
        <v>2</v>
      </c>
      <c r="G16">
        <v>3</v>
      </c>
      <c r="H16">
        <v>0</v>
      </c>
      <c r="I16">
        <v>12</v>
      </c>
      <c r="J16">
        <v>2</v>
      </c>
    </row>
    <row r="17" spans="1:10" x14ac:dyDescent="0.2">
      <c r="A17">
        <v>11</v>
      </c>
      <c r="B17">
        <v>3</v>
      </c>
      <c r="C17">
        <v>4</v>
      </c>
      <c r="D17">
        <v>3</v>
      </c>
      <c r="E17">
        <v>3</v>
      </c>
      <c r="G17">
        <v>3</v>
      </c>
      <c r="H17">
        <v>0</v>
      </c>
      <c r="I17">
        <v>7</v>
      </c>
      <c r="J17">
        <v>6</v>
      </c>
    </row>
    <row r="18" spans="1:10" x14ac:dyDescent="0.2">
      <c r="A18">
        <v>12</v>
      </c>
      <c r="B18">
        <v>4</v>
      </c>
      <c r="C18">
        <v>5</v>
      </c>
      <c r="D18">
        <v>20</v>
      </c>
      <c r="E18">
        <v>1</v>
      </c>
      <c r="G18">
        <v>5</v>
      </c>
      <c r="H18">
        <v>1</v>
      </c>
      <c r="I18">
        <v>0</v>
      </c>
      <c r="J18">
        <v>1</v>
      </c>
    </row>
    <row r="19" spans="1:10" x14ac:dyDescent="0.2">
      <c r="A19">
        <v>13</v>
      </c>
      <c r="B19">
        <v>0</v>
      </c>
      <c r="C19">
        <v>2</v>
      </c>
      <c r="D19">
        <v>15</v>
      </c>
      <c r="E19">
        <v>5</v>
      </c>
      <c r="G19">
        <v>4</v>
      </c>
      <c r="H19">
        <v>0</v>
      </c>
      <c r="I19">
        <v>10</v>
      </c>
      <c r="J19">
        <v>2</v>
      </c>
    </row>
    <row r="20" spans="1:10" x14ac:dyDescent="0.2">
      <c r="A20">
        <v>14</v>
      </c>
      <c r="B20">
        <v>10</v>
      </c>
      <c r="C20">
        <v>1</v>
      </c>
      <c r="D20">
        <v>6</v>
      </c>
      <c r="E20">
        <v>5</v>
      </c>
      <c r="G20">
        <v>2</v>
      </c>
      <c r="H20">
        <v>0</v>
      </c>
      <c r="I20">
        <v>3</v>
      </c>
      <c r="J20">
        <v>1</v>
      </c>
    </row>
    <row r="21" spans="1:10" x14ac:dyDescent="0.2">
      <c r="A21">
        <v>15</v>
      </c>
      <c r="B21">
        <v>6</v>
      </c>
      <c r="C21">
        <v>0</v>
      </c>
      <c r="D21">
        <v>6</v>
      </c>
      <c r="E21">
        <v>2</v>
      </c>
      <c r="G21">
        <v>0</v>
      </c>
      <c r="H21">
        <v>2</v>
      </c>
      <c r="I21">
        <v>4</v>
      </c>
      <c r="J21">
        <v>1</v>
      </c>
    </row>
    <row r="22" spans="1:10" x14ac:dyDescent="0.2">
      <c r="A22">
        <v>16</v>
      </c>
      <c r="B22">
        <v>3</v>
      </c>
      <c r="C22">
        <v>5</v>
      </c>
      <c r="D22">
        <v>0</v>
      </c>
      <c r="E22">
        <v>3</v>
      </c>
      <c r="G22">
        <v>5</v>
      </c>
      <c r="H22">
        <v>2</v>
      </c>
      <c r="I22">
        <v>0</v>
      </c>
      <c r="J22">
        <v>2</v>
      </c>
    </row>
    <row r="23" spans="1:10" x14ac:dyDescent="0.2">
      <c r="A23">
        <v>17</v>
      </c>
      <c r="B23">
        <v>2</v>
      </c>
      <c r="C23">
        <v>2</v>
      </c>
      <c r="D23">
        <v>6</v>
      </c>
      <c r="E23">
        <v>1</v>
      </c>
      <c r="G23">
        <v>0</v>
      </c>
      <c r="H23">
        <v>0</v>
      </c>
      <c r="I23">
        <v>0</v>
      </c>
      <c r="J23">
        <v>4</v>
      </c>
    </row>
    <row r="24" spans="1:10" x14ac:dyDescent="0.2">
      <c r="A24">
        <v>18</v>
      </c>
      <c r="B24">
        <v>0</v>
      </c>
      <c r="C24">
        <v>6</v>
      </c>
      <c r="D24">
        <v>0</v>
      </c>
      <c r="E24">
        <v>0</v>
      </c>
      <c r="G24">
        <v>6</v>
      </c>
      <c r="H24">
        <v>0</v>
      </c>
      <c r="I24">
        <v>100</v>
      </c>
      <c r="J24">
        <v>7</v>
      </c>
    </row>
    <row r="25" spans="1:10" x14ac:dyDescent="0.2">
      <c r="A25">
        <v>19</v>
      </c>
      <c r="B25">
        <v>1</v>
      </c>
      <c r="C25">
        <v>0</v>
      </c>
      <c r="D25">
        <v>10</v>
      </c>
      <c r="E25">
        <v>0</v>
      </c>
      <c r="G25">
        <v>6</v>
      </c>
      <c r="H25">
        <v>10</v>
      </c>
      <c r="I25">
        <v>5</v>
      </c>
      <c r="J25">
        <v>4</v>
      </c>
    </row>
    <row r="26" spans="1:10" x14ac:dyDescent="0.2">
      <c r="A26">
        <v>20</v>
      </c>
      <c r="B26">
        <v>1</v>
      </c>
      <c r="C26">
        <v>1</v>
      </c>
      <c r="D26">
        <v>20</v>
      </c>
      <c r="E26">
        <v>7</v>
      </c>
      <c r="G26">
        <v>0</v>
      </c>
      <c r="H26">
        <v>4</v>
      </c>
      <c r="I26">
        <v>8</v>
      </c>
      <c r="J26">
        <v>6</v>
      </c>
    </row>
    <row r="27" spans="1:10" x14ac:dyDescent="0.2">
      <c r="A27">
        <v>21</v>
      </c>
      <c r="B27">
        <v>2</v>
      </c>
      <c r="C27">
        <v>0</v>
      </c>
      <c r="D27">
        <v>0</v>
      </c>
      <c r="E27">
        <v>2</v>
      </c>
    </row>
    <row r="28" spans="1:10" x14ac:dyDescent="0.2">
      <c r="A28">
        <v>22</v>
      </c>
      <c r="B28">
        <v>5</v>
      </c>
      <c r="C28">
        <v>10</v>
      </c>
      <c r="D28">
        <v>5</v>
      </c>
      <c r="E28">
        <v>2</v>
      </c>
    </row>
    <row r="29" spans="1:10" x14ac:dyDescent="0.2">
      <c r="A29">
        <v>23</v>
      </c>
      <c r="B29">
        <v>10</v>
      </c>
      <c r="C29">
        <v>12</v>
      </c>
      <c r="D29">
        <v>0</v>
      </c>
      <c r="E29">
        <v>2</v>
      </c>
    </row>
    <row r="30" spans="1:10" x14ac:dyDescent="0.2">
      <c r="A30">
        <v>24</v>
      </c>
      <c r="B30">
        <v>5</v>
      </c>
      <c r="C30">
        <v>1</v>
      </c>
      <c r="D30">
        <v>2</v>
      </c>
      <c r="E30">
        <v>3</v>
      </c>
    </row>
    <row r="31" spans="1:10" x14ac:dyDescent="0.2">
      <c r="A31">
        <v>25</v>
      </c>
      <c r="B31">
        <v>5</v>
      </c>
      <c r="C31">
        <v>10</v>
      </c>
      <c r="D31">
        <v>2</v>
      </c>
      <c r="E31">
        <v>2</v>
      </c>
    </row>
    <row r="32" spans="1:10" x14ac:dyDescent="0.2">
      <c r="A32">
        <v>26</v>
      </c>
      <c r="B32">
        <v>3</v>
      </c>
      <c r="C32">
        <v>6</v>
      </c>
      <c r="D32">
        <v>6</v>
      </c>
      <c r="E32">
        <v>4</v>
      </c>
    </row>
    <row r="33" spans="1:5" x14ac:dyDescent="0.2">
      <c r="A33">
        <v>27</v>
      </c>
      <c r="B33">
        <v>3</v>
      </c>
      <c r="C33">
        <v>20</v>
      </c>
      <c r="D33">
        <v>0</v>
      </c>
      <c r="E33">
        <v>15</v>
      </c>
    </row>
    <row r="34" spans="1:5" x14ac:dyDescent="0.2">
      <c r="A34">
        <v>28</v>
      </c>
      <c r="B34">
        <v>7</v>
      </c>
      <c r="C34">
        <v>10</v>
      </c>
      <c r="D34">
        <v>5</v>
      </c>
      <c r="E34">
        <v>14</v>
      </c>
    </row>
    <row r="35" spans="1:5" x14ac:dyDescent="0.2">
      <c r="A35">
        <v>29</v>
      </c>
      <c r="B35">
        <v>0</v>
      </c>
      <c r="C35">
        <v>0</v>
      </c>
      <c r="D35">
        <v>6</v>
      </c>
      <c r="E35">
        <v>1</v>
      </c>
    </row>
    <row r="36" spans="1:5" x14ac:dyDescent="0.2">
      <c r="A36">
        <v>30</v>
      </c>
      <c r="B36">
        <v>2</v>
      </c>
      <c r="C36">
        <v>0</v>
      </c>
      <c r="D36">
        <v>0</v>
      </c>
      <c r="E36">
        <v>2</v>
      </c>
    </row>
    <row r="37" spans="1:5" x14ac:dyDescent="0.2">
      <c r="A37">
        <v>31</v>
      </c>
      <c r="B37">
        <v>2</v>
      </c>
      <c r="C37">
        <v>4</v>
      </c>
      <c r="D37">
        <v>4</v>
      </c>
      <c r="E37">
        <v>3</v>
      </c>
    </row>
    <row r="38" spans="1:5" x14ac:dyDescent="0.2">
      <c r="A38">
        <v>32</v>
      </c>
      <c r="B38">
        <v>3</v>
      </c>
      <c r="C38">
        <v>2</v>
      </c>
      <c r="D38">
        <v>6</v>
      </c>
      <c r="E38">
        <v>2</v>
      </c>
    </row>
    <row r="39" spans="1:5" x14ac:dyDescent="0.2">
      <c r="A39">
        <v>33</v>
      </c>
      <c r="B39">
        <v>4</v>
      </c>
      <c r="C39">
        <v>25</v>
      </c>
      <c r="D39">
        <v>0</v>
      </c>
      <c r="E39">
        <v>4</v>
      </c>
    </row>
    <row r="40" spans="1:5" x14ac:dyDescent="0.2">
      <c r="A40">
        <v>34</v>
      </c>
    </row>
    <row r="41" spans="1:5" x14ac:dyDescent="0.2">
      <c r="A41">
        <v>35</v>
      </c>
    </row>
    <row r="42" spans="1:5" x14ac:dyDescent="0.2">
      <c r="A42">
        <v>36</v>
      </c>
    </row>
    <row r="43" spans="1:5" x14ac:dyDescent="0.2">
      <c r="A43">
        <v>37</v>
      </c>
    </row>
    <row r="44" spans="1:5" x14ac:dyDescent="0.2">
      <c r="A44">
        <v>38</v>
      </c>
    </row>
    <row r="45" spans="1:5" x14ac:dyDescent="0.2">
      <c r="A45">
        <v>39</v>
      </c>
    </row>
    <row r="46" spans="1:5" x14ac:dyDescent="0.2">
      <c r="A46">
        <v>40</v>
      </c>
    </row>
    <row r="47" spans="1:5" x14ac:dyDescent="0.2">
      <c r="A47">
        <v>41</v>
      </c>
    </row>
    <row r="48" spans="1:5" x14ac:dyDescent="0.2">
      <c r="A48">
        <v>42</v>
      </c>
    </row>
    <row r="49" spans="1:1" x14ac:dyDescent="0.2">
      <c r="A49">
        <v>43</v>
      </c>
    </row>
    <row r="50" spans="1:1" x14ac:dyDescent="0.2">
      <c r="A50">
        <v>44</v>
      </c>
    </row>
    <row r="51" spans="1:1" x14ac:dyDescent="0.2">
      <c r="A51">
        <v>45</v>
      </c>
    </row>
    <row r="52" spans="1:1" x14ac:dyDescent="0.2">
      <c r="A52">
        <v>46</v>
      </c>
    </row>
    <row r="53" spans="1:1" x14ac:dyDescent="0.2">
      <c r="A53">
        <v>47</v>
      </c>
    </row>
    <row r="54" spans="1:1" x14ac:dyDescent="0.2">
      <c r="A54">
        <v>48</v>
      </c>
    </row>
    <row r="55" spans="1:1" x14ac:dyDescent="0.2">
      <c r="A55">
        <v>49</v>
      </c>
    </row>
    <row r="56" spans="1:1" x14ac:dyDescent="0.2">
      <c r="A56">
        <v>50</v>
      </c>
    </row>
    <row r="57" spans="1:1" x14ac:dyDescent="0.2">
      <c r="A57">
        <v>51</v>
      </c>
    </row>
    <row r="58" spans="1:1" x14ac:dyDescent="0.2">
      <c r="A58">
        <v>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7"/>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18</v>
      </c>
      <c r="K1" t="s">
        <v>61</v>
      </c>
      <c r="L1">
        <f>L2+L3</f>
        <v>49</v>
      </c>
    </row>
    <row r="2" spans="1:12" x14ac:dyDescent="0.2">
      <c r="A2" t="s">
        <v>1</v>
      </c>
      <c r="B2" t="s">
        <v>28</v>
      </c>
      <c r="K2" t="s">
        <v>62</v>
      </c>
      <c r="L2">
        <f>A46</f>
        <v>40</v>
      </c>
    </row>
    <row r="3" spans="1:12" x14ac:dyDescent="0.2">
      <c r="A3" t="s">
        <v>2</v>
      </c>
      <c r="B3" s="1">
        <v>43198</v>
      </c>
      <c r="G3" s="3">
        <v>43203</v>
      </c>
      <c r="K3" t="s">
        <v>63</v>
      </c>
      <c r="L3">
        <f>A15</f>
        <v>9</v>
      </c>
    </row>
    <row r="4" spans="1:12" x14ac:dyDescent="0.2">
      <c r="A4" t="s">
        <v>3</v>
      </c>
      <c r="B4" t="s">
        <v>55</v>
      </c>
      <c r="G4" t="s">
        <v>27</v>
      </c>
    </row>
    <row r="6" spans="1:12" x14ac:dyDescent="0.2">
      <c r="A6" t="s">
        <v>14</v>
      </c>
      <c r="B6" t="s">
        <v>7</v>
      </c>
      <c r="C6" t="s">
        <v>8</v>
      </c>
      <c r="D6" t="s">
        <v>9</v>
      </c>
      <c r="E6" t="s">
        <v>10</v>
      </c>
      <c r="G6" t="s">
        <v>7</v>
      </c>
      <c r="H6" t="s">
        <v>8</v>
      </c>
      <c r="I6" t="s">
        <v>9</v>
      </c>
      <c r="J6" t="s">
        <v>10</v>
      </c>
    </row>
    <row r="7" spans="1:12" x14ac:dyDescent="0.2">
      <c r="A7">
        <v>1</v>
      </c>
      <c r="B7">
        <v>2</v>
      </c>
      <c r="C7">
        <v>0</v>
      </c>
      <c r="D7">
        <v>3</v>
      </c>
      <c r="E7">
        <v>2</v>
      </c>
      <c r="G7">
        <v>10</v>
      </c>
      <c r="H7">
        <v>0</v>
      </c>
      <c r="I7">
        <v>2</v>
      </c>
      <c r="J7">
        <v>3</v>
      </c>
    </row>
    <row r="8" spans="1:12" x14ac:dyDescent="0.2">
      <c r="A8">
        <v>2</v>
      </c>
      <c r="B8">
        <v>2</v>
      </c>
      <c r="C8">
        <v>0</v>
      </c>
      <c r="D8">
        <v>5</v>
      </c>
      <c r="E8">
        <v>8</v>
      </c>
      <c r="G8">
        <v>2</v>
      </c>
      <c r="H8">
        <v>0</v>
      </c>
      <c r="I8">
        <v>8</v>
      </c>
      <c r="J8">
        <v>3</v>
      </c>
    </row>
    <row r="9" spans="1:12" x14ac:dyDescent="0.2">
      <c r="A9">
        <v>3</v>
      </c>
      <c r="B9">
        <v>7</v>
      </c>
      <c r="C9">
        <v>10</v>
      </c>
      <c r="D9">
        <v>2</v>
      </c>
      <c r="E9">
        <v>7</v>
      </c>
      <c r="G9">
        <v>4</v>
      </c>
      <c r="H9">
        <v>10</v>
      </c>
      <c r="I9">
        <v>10</v>
      </c>
      <c r="J9">
        <v>5</v>
      </c>
    </row>
    <row r="10" spans="1:12" x14ac:dyDescent="0.2">
      <c r="A10">
        <v>4</v>
      </c>
      <c r="B10">
        <v>0</v>
      </c>
      <c r="C10">
        <v>0</v>
      </c>
      <c r="D10">
        <v>6</v>
      </c>
      <c r="E10">
        <v>0</v>
      </c>
      <c r="G10">
        <v>4</v>
      </c>
      <c r="H10">
        <v>6</v>
      </c>
      <c r="I10">
        <v>2</v>
      </c>
      <c r="J10">
        <v>2</v>
      </c>
    </row>
    <row r="11" spans="1:12" x14ac:dyDescent="0.2">
      <c r="A11">
        <v>5</v>
      </c>
      <c r="B11">
        <v>4</v>
      </c>
      <c r="C11">
        <v>30</v>
      </c>
      <c r="D11">
        <v>15</v>
      </c>
      <c r="E11">
        <v>4</v>
      </c>
      <c r="G11">
        <v>10</v>
      </c>
      <c r="H11">
        <v>3</v>
      </c>
      <c r="I11">
        <v>0</v>
      </c>
      <c r="J11">
        <v>7</v>
      </c>
    </row>
    <row r="12" spans="1:12" x14ac:dyDescent="0.2">
      <c r="A12">
        <v>6</v>
      </c>
      <c r="B12">
        <v>0</v>
      </c>
      <c r="C12">
        <v>1</v>
      </c>
      <c r="D12">
        <v>0</v>
      </c>
      <c r="E12">
        <v>2</v>
      </c>
      <c r="G12">
        <v>5</v>
      </c>
      <c r="H12">
        <v>20</v>
      </c>
      <c r="I12">
        <v>0</v>
      </c>
      <c r="J12">
        <v>3</v>
      </c>
    </row>
    <row r="13" spans="1:12" x14ac:dyDescent="0.2">
      <c r="A13">
        <v>7</v>
      </c>
      <c r="B13">
        <v>6</v>
      </c>
      <c r="C13">
        <v>2</v>
      </c>
      <c r="D13">
        <v>6</v>
      </c>
      <c r="E13">
        <v>2</v>
      </c>
      <c r="G13">
        <v>4</v>
      </c>
      <c r="H13">
        <v>4</v>
      </c>
      <c r="I13">
        <v>3</v>
      </c>
      <c r="J13">
        <v>5</v>
      </c>
    </row>
    <row r="14" spans="1:12" x14ac:dyDescent="0.2">
      <c r="A14">
        <v>8</v>
      </c>
      <c r="B14">
        <v>10</v>
      </c>
      <c r="C14">
        <v>0</v>
      </c>
      <c r="D14">
        <v>3</v>
      </c>
      <c r="E14">
        <v>7</v>
      </c>
      <c r="G14">
        <v>2</v>
      </c>
      <c r="H14">
        <v>0</v>
      </c>
      <c r="I14">
        <v>10</v>
      </c>
      <c r="J14">
        <v>2</v>
      </c>
    </row>
    <row r="15" spans="1:12" x14ac:dyDescent="0.2">
      <c r="A15">
        <v>9</v>
      </c>
      <c r="B15">
        <v>3</v>
      </c>
      <c r="C15">
        <v>5</v>
      </c>
      <c r="D15">
        <v>2</v>
      </c>
      <c r="E15">
        <v>4</v>
      </c>
      <c r="G15">
        <v>5</v>
      </c>
      <c r="H15">
        <v>1</v>
      </c>
      <c r="I15">
        <v>12</v>
      </c>
      <c r="J15">
        <v>2</v>
      </c>
    </row>
    <row r="16" spans="1:12" x14ac:dyDescent="0.2">
      <c r="A16">
        <v>10</v>
      </c>
      <c r="B16">
        <v>0</v>
      </c>
      <c r="C16">
        <v>6</v>
      </c>
      <c r="D16">
        <v>4</v>
      </c>
      <c r="E16">
        <v>1</v>
      </c>
    </row>
    <row r="17" spans="1:5" x14ac:dyDescent="0.2">
      <c r="A17">
        <v>11</v>
      </c>
      <c r="B17">
        <v>3</v>
      </c>
      <c r="C17">
        <v>2</v>
      </c>
      <c r="D17">
        <v>0</v>
      </c>
      <c r="E17">
        <v>5</v>
      </c>
    </row>
    <row r="18" spans="1:5" x14ac:dyDescent="0.2">
      <c r="A18">
        <v>12</v>
      </c>
      <c r="B18">
        <v>7</v>
      </c>
      <c r="C18">
        <v>1</v>
      </c>
      <c r="D18">
        <v>6</v>
      </c>
      <c r="E18">
        <v>1</v>
      </c>
    </row>
    <row r="19" spans="1:5" x14ac:dyDescent="0.2">
      <c r="A19">
        <v>13</v>
      </c>
      <c r="B19">
        <v>0</v>
      </c>
      <c r="C19">
        <v>7</v>
      </c>
      <c r="D19">
        <v>0</v>
      </c>
      <c r="E19">
        <v>6</v>
      </c>
    </row>
    <row r="20" spans="1:5" x14ac:dyDescent="0.2">
      <c r="A20">
        <v>14</v>
      </c>
      <c r="B20">
        <v>3</v>
      </c>
      <c r="C20">
        <v>6</v>
      </c>
      <c r="D20">
        <v>20</v>
      </c>
      <c r="E20">
        <v>2</v>
      </c>
    </row>
    <row r="21" spans="1:5" x14ac:dyDescent="0.2">
      <c r="A21">
        <v>15</v>
      </c>
      <c r="B21">
        <v>3</v>
      </c>
      <c r="C21">
        <v>0</v>
      </c>
      <c r="D21">
        <v>0</v>
      </c>
      <c r="E21">
        <v>5</v>
      </c>
    </row>
    <row r="22" spans="1:5" x14ac:dyDescent="0.2">
      <c r="A22">
        <v>16</v>
      </c>
      <c r="B22">
        <v>5</v>
      </c>
      <c r="C22">
        <v>8</v>
      </c>
      <c r="D22">
        <v>2</v>
      </c>
      <c r="E22">
        <v>1</v>
      </c>
    </row>
    <row r="23" spans="1:5" x14ac:dyDescent="0.2">
      <c r="A23">
        <v>17</v>
      </c>
      <c r="B23">
        <v>0</v>
      </c>
      <c r="C23">
        <v>11</v>
      </c>
      <c r="D23">
        <v>0</v>
      </c>
      <c r="E23">
        <v>0</v>
      </c>
    </row>
    <row r="24" spans="1:5" x14ac:dyDescent="0.2">
      <c r="A24">
        <v>18</v>
      </c>
      <c r="B24">
        <v>6</v>
      </c>
      <c r="C24">
        <v>0</v>
      </c>
      <c r="D24">
        <v>1</v>
      </c>
      <c r="E24">
        <v>0</v>
      </c>
    </row>
    <row r="25" spans="1:5" x14ac:dyDescent="0.2">
      <c r="A25">
        <v>19</v>
      </c>
      <c r="B25">
        <v>5</v>
      </c>
      <c r="C25">
        <v>0</v>
      </c>
      <c r="D25">
        <v>0</v>
      </c>
      <c r="E25">
        <v>1</v>
      </c>
    </row>
    <row r="26" spans="1:5" x14ac:dyDescent="0.2">
      <c r="A26">
        <v>20</v>
      </c>
      <c r="B26">
        <v>0</v>
      </c>
      <c r="C26">
        <v>1</v>
      </c>
      <c r="D26">
        <v>0</v>
      </c>
      <c r="E26">
        <v>3</v>
      </c>
    </row>
    <row r="27" spans="1:5" x14ac:dyDescent="0.2">
      <c r="A27">
        <v>21</v>
      </c>
      <c r="B27">
        <v>6</v>
      </c>
      <c r="C27">
        <v>2</v>
      </c>
      <c r="D27">
        <v>2</v>
      </c>
      <c r="E27">
        <v>8</v>
      </c>
    </row>
    <row r="28" spans="1:5" x14ac:dyDescent="0.2">
      <c r="A28">
        <v>22</v>
      </c>
      <c r="B28">
        <v>8</v>
      </c>
      <c r="C28">
        <v>2</v>
      </c>
      <c r="D28">
        <v>4</v>
      </c>
      <c r="E28">
        <v>2</v>
      </c>
    </row>
    <row r="29" spans="1:5" x14ac:dyDescent="0.2">
      <c r="A29">
        <v>23</v>
      </c>
      <c r="B29">
        <v>0</v>
      </c>
      <c r="C29">
        <v>0</v>
      </c>
      <c r="D29">
        <v>0</v>
      </c>
      <c r="E29">
        <v>0</v>
      </c>
    </row>
    <row r="30" spans="1:5" x14ac:dyDescent="0.2">
      <c r="A30">
        <v>24</v>
      </c>
      <c r="B30">
        <v>0</v>
      </c>
      <c r="C30">
        <v>5</v>
      </c>
      <c r="D30">
        <v>5</v>
      </c>
      <c r="E30">
        <v>15</v>
      </c>
    </row>
    <row r="31" spans="1:5" x14ac:dyDescent="0.2">
      <c r="A31">
        <v>25</v>
      </c>
      <c r="B31">
        <v>0</v>
      </c>
      <c r="C31">
        <v>5</v>
      </c>
      <c r="D31">
        <v>5</v>
      </c>
      <c r="E31">
        <v>1</v>
      </c>
    </row>
    <row r="32" spans="1:5" x14ac:dyDescent="0.2">
      <c r="A32">
        <v>26</v>
      </c>
      <c r="B32">
        <v>4</v>
      </c>
      <c r="C32">
        <v>0</v>
      </c>
      <c r="D32">
        <v>2</v>
      </c>
      <c r="E32">
        <v>2</v>
      </c>
    </row>
    <row r="33" spans="1:5" x14ac:dyDescent="0.2">
      <c r="A33">
        <v>27</v>
      </c>
      <c r="B33">
        <v>6</v>
      </c>
      <c r="C33">
        <v>1</v>
      </c>
      <c r="D33">
        <v>2</v>
      </c>
      <c r="E33">
        <v>2</v>
      </c>
    </row>
    <row r="34" spans="1:5" x14ac:dyDescent="0.2">
      <c r="A34">
        <v>28</v>
      </c>
      <c r="B34">
        <v>5</v>
      </c>
      <c r="C34">
        <v>3</v>
      </c>
      <c r="D34">
        <v>5</v>
      </c>
      <c r="E34">
        <v>5</v>
      </c>
    </row>
    <row r="35" spans="1:5" x14ac:dyDescent="0.2">
      <c r="A35">
        <v>29</v>
      </c>
      <c r="B35">
        <v>0</v>
      </c>
      <c r="C35">
        <v>5</v>
      </c>
      <c r="D35">
        <v>12</v>
      </c>
      <c r="E35">
        <v>2</v>
      </c>
    </row>
    <row r="36" spans="1:5" x14ac:dyDescent="0.2">
      <c r="A36">
        <v>30</v>
      </c>
      <c r="B36">
        <v>3</v>
      </c>
      <c r="C36">
        <v>0</v>
      </c>
      <c r="D36">
        <v>4</v>
      </c>
      <c r="E36">
        <v>1</v>
      </c>
    </row>
    <row r="37" spans="1:5" x14ac:dyDescent="0.2">
      <c r="A37">
        <v>31</v>
      </c>
      <c r="B37">
        <v>2</v>
      </c>
      <c r="C37">
        <v>2</v>
      </c>
      <c r="D37">
        <v>6</v>
      </c>
      <c r="E37">
        <v>2</v>
      </c>
    </row>
    <row r="38" spans="1:5" x14ac:dyDescent="0.2">
      <c r="A38">
        <v>32</v>
      </c>
      <c r="B38">
        <v>0</v>
      </c>
      <c r="C38">
        <v>3</v>
      </c>
      <c r="D38">
        <v>100</v>
      </c>
      <c r="E38">
        <v>3</v>
      </c>
    </row>
    <row r="39" spans="1:5" x14ac:dyDescent="0.2">
      <c r="A39">
        <v>33</v>
      </c>
      <c r="B39">
        <v>4</v>
      </c>
      <c r="C39">
        <v>0</v>
      </c>
      <c r="D39">
        <v>0</v>
      </c>
      <c r="E39">
        <v>0</v>
      </c>
    </row>
    <row r="40" spans="1:5" x14ac:dyDescent="0.2">
      <c r="A40">
        <v>34</v>
      </c>
      <c r="B40">
        <v>5</v>
      </c>
      <c r="C40">
        <v>0</v>
      </c>
      <c r="D40">
        <v>0</v>
      </c>
      <c r="E40">
        <v>1</v>
      </c>
    </row>
    <row r="41" spans="1:5" x14ac:dyDescent="0.2">
      <c r="A41">
        <v>35</v>
      </c>
      <c r="B41">
        <v>0</v>
      </c>
      <c r="C41">
        <v>0</v>
      </c>
      <c r="D41">
        <v>0</v>
      </c>
      <c r="E41">
        <v>3</v>
      </c>
    </row>
    <row r="42" spans="1:5" x14ac:dyDescent="0.2">
      <c r="A42">
        <v>36</v>
      </c>
      <c r="B42">
        <v>10</v>
      </c>
      <c r="C42">
        <v>30</v>
      </c>
      <c r="D42">
        <v>0</v>
      </c>
      <c r="E42">
        <v>3</v>
      </c>
    </row>
    <row r="43" spans="1:5" x14ac:dyDescent="0.2">
      <c r="A43">
        <v>37</v>
      </c>
      <c r="B43">
        <v>2</v>
      </c>
      <c r="C43">
        <v>2</v>
      </c>
      <c r="D43">
        <v>4</v>
      </c>
      <c r="E43">
        <v>3</v>
      </c>
    </row>
    <row r="44" spans="1:5" x14ac:dyDescent="0.2">
      <c r="A44">
        <v>38</v>
      </c>
      <c r="B44">
        <v>3</v>
      </c>
      <c r="C44">
        <v>2</v>
      </c>
      <c r="D44">
        <v>5</v>
      </c>
      <c r="E44">
        <v>2</v>
      </c>
    </row>
    <row r="45" spans="1:5" x14ac:dyDescent="0.2">
      <c r="A45">
        <v>39</v>
      </c>
      <c r="B45">
        <v>3</v>
      </c>
      <c r="C45">
        <v>10</v>
      </c>
      <c r="D45">
        <v>10</v>
      </c>
      <c r="E45">
        <v>4</v>
      </c>
    </row>
    <row r="46" spans="1:5" x14ac:dyDescent="0.2">
      <c r="A46">
        <v>40</v>
      </c>
      <c r="B46">
        <v>6</v>
      </c>
      <c r="C46">
        <v>5</v>
      </c>
      <c r="D46">
        <v>2</v>
      </c>
      <c r="E46">
        <v>3</v>
      </c>
    </row>
    <row r="47" spans="1:5" x14ac:dyDescent="0.2">
      <c r="A47">
        <v>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3"/>
  <sheetViews>
    <sheetView topLeftCell="A10"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18</v>
      </c>
      <c r="K1" t="s">
        <v>61</v>
      </c>
      <c r="L1">
        <f>L2+L3</f>
        <v>48</v>
      </c>
    </row>
    <row r="2" spans="1:12" x14ac:dyDescent="0.2">
      <c r="A2" t="s">
        <v>1</v>
      </c>
      <c r="B2" t="s">
        <v>31</v>
      </c>
      <c r="K2" t="s">
        <v>62</v>
      </c>
      <c r="L2">
        <f>A33</f>
        <v>27</v>
      </c>
    </row>
    <row r="3" spans="1:12" x14ac:dyDescent="0.2">
      <c r="A3" t="s">
        <v>2</v>
      </c>
      <c r="B3" s="1">
        <v>43198</v>
      </c>
      <c r="G3" s="3">
        <v>43203</v>
      </c>
      <c r="K3" t="s">
        <v>63</v>
      </c>
      <c r="L3">
        <f>A27</f>
        <v>21</v>
      </c>
    </row>
    <row r="4" spans="1:12" x14ac:dyDescent="0.2">
      <c r="A4" t="s">
        <v>3</v>
      </c>
      <c r="B4" t="s">
        <v>49</v>
      </c>
      <c r="G4" t="s">
        <v>32</v>
      </c>
    </row>
    <row r="6" spans="1:12" x14ac:dyDescent="0.2">
      <c r="A6" t="s">
        <v>14</v>
      </c>
      <c r="B6" t="s">
        <v>7</v>
      </c>
      <c r="C6" t="s">
        <v>8</v>
      </c>
      <c r="D6" t="s">
        <v>9</v>
      </c>
      <c r="E6" t="s">
        <v>10</v>
      </c>
      <c r="G6" t="s">
        <v>7</v>
      </c>
      <c r="H6" t="s">
        <v>8</v>
      </c>
      <c r="I6" t="s">
        <v>9</v>
      </c>
      <c r="J6" t="s">
        <v>10</v>
      </c>
    </row>
    <row r="7" spans="1:12" x14ac:dyDescent="0.2">
      <c r="A7">
        <v>1</v>
      </c>
      <c r="B7">
        <v>6</v>
      </c>
      <c r="C7">
        <v>0</v>
      </c>
      <c r="D7">
        <v>6</v>
      </c>
      <c r="E7">
        <v>3</v>
      </c>
      <c r="G7">
        <v>2</v>
      </c>
      <c r="H7">
        <v>25</v>
      </c>
      <c r="I7">
        <v>30</v>
      </c>
      <c r="J7">
        <v>7</v>
      </c>
    </row>
    <row r="8" spans="1:12" x14ac:dyDescent="0.2">
      <c r="A8">
        <v>2</v>
      </c>
      <c r="B8">
        <v>7</v>
      </c>
      <c r="C8">
        <v>5</v>
      </c>
      <c r="D8">
        <v>20</v>
      </c>
      <c r="E8">
        <v>14</v>
      </c>
      <c r="G8">
        <v>15</v>
      </c>
      <c r="H8">
        <v>10</v>
      </c>
      <c r="I8">
        <v>30</v>
      </c>
      <c r="J8">
        <v>7</v>
      </c>
    </row>
    <row r="9" spans="1:12" x14ac:dyDescent="0.2">
      <c r="A9">
        <v>3</v>
      </c>
      <c r="B9">
        <v>2</v>
      </c>
      <c r="C9">
        <v>0</v>
      </c>
      <c r="D9">
        <v>3</v>
      </c>
      <c r="E9">
        <v>1</v>
      </c>
      <c r="G9">
        <v>6</v>
      </c>
      <c r="H9">
        <v>0</v>
      </c>
      <c r="I9">
        <v>20</v>
      </c>
      <c r="J9">
        <v>7</v>
      </c>
    </row>
    <row r="10" spans="1:12" x14ac:dyDescent="0.2">
      <c r="A10">
        <v>4</v>
      </c>
      <c r="B10">
        <v>4</v>
      </c>
      <c r="C10">
        <v>2</v>
      </c>
      <c r="D10">
        <v>0</v>
      </c>
      <c r="E10">
        <v>5</v>
      </c>
      <c r="G10">
        <v>0</v>
      </c>
      <c r="H10">
        <v>20</v>
      </c>
      <c r="I10">
        <v>12</v>
      </c>
      <c r="J10">
        <v>0</v>
      </c>
    </row>
    <row r="11" spans="1:12" x14ac:dyDescent="0.2">
      <c r="A11">
        <v>5</v>
      </c>
      <c r="B11">
        <v>5</v>
      </c>
      <c r="C11">
        <v>0</v>
      </c>
      <c r="D11">
        <v>4</v>
      </c>
      <c r="E11">
        <v>4</v>
      </c>
      <c r="G11">
        <v>10</v>
      </c>
      <c r="H11">
        <v>5</v>
      </c>
      <c r="I11">
        <v>2</v>
      </c>
      <c r="J11">
        <v>3</v>
      </c>
    </row>
    <row r="12" spans="1:12" x14ac:dyDescent="0.2">
      <c r="A12">
        <v>6</v>
      </c>
      <c r="B12">
        <v>3</v>
      </c>
      <c r="C12">
        <v>0</v>
      </c>
      <c r="D12">
        <v>4</v>
      </c>
      <c r="E12">
        <v>2</v>
      </c>
      <c r="G12">
        <v>3</v>
      </c>
      <c r="H12">
        <v>0</v>
      </c>
      <c r="I12">
        <v>2</v>
      </c>
      <c r="J12">
        <v>3</v>
      </c>
    </row>
    <row r="13" spans="1:12" x14ac:dyDescent="0.2">
      <c r="A13">
        <v>7</v>
      </c>
      <c r="B13">
        <v>1</v>
      </c>
      <c r="C13">
        <v>2</v>
      </c>
      <c r="D13">
        <v>0</v>
      </c>
      <c r="E13">
        <v>8</v>
      </c>
      <c r="G13">
        <v>0</v>
      </c>
      <c r="H13">
        <v>5</v>
      </c>
      <c r="I13">
        <v>2</v>
      </c>
      <c r="J13">
        <v>1</v>
      </c>
    </row>
    <row r="14" spans="1:12" x14ac:dyDescent="0.2">
      <c r="A14">
        <v>8</v>
      </c>
      <c r="B14">
        <v>5</v>
      </c>
      <c r="C14">
        <v>2</v>
      </c>
      <c r="D14">
        <v>12</v>
      </c>
      <c r="E14">
        <v>3</v>
      </c>
      <c r="G14">
        <v>10</v>
      </c>
      <c r="H14">
        <v>15</v>
      </c>
      <c r="I14">
        <v>25</v>
      </c>
      <c r="J14">
        <v>3</v>
      </c>
    </row>
    <row r="15" spans="1:12" x14ac:dyDescent="0.2">
      <c r="A15">
        <v>9</v>
      </c>
      <c r="B15">
        <v>1</v>
      </c>
      <c r="C15">
        <v>4</v>
      </c>
      <c r="D15">
        <v>6</v>
      </c>
      <c r="E15">
        <v>0</v>
      </c>
      <c r="G15">
        <v>15</v>
      </c>
      <c r="H15">
        <v>50</v>
      </c>
      <c r="I15">
        <v>0</v>
      </c>
      <c r="J15">
        <v>5</v>
      </c>
    </row>
    <row r="16" spans="1:12" x14ac:dyDescent="0.2">
      <c r="A16">
        <v>10</v>
      </c>
      <c r="B16">
        <v>3</v>
      </c>
      <c r="C16">
        <v>3</v>
      </c>
      <c r="D16">
        <v>6</v>
      </c>
      <c r="E16">
        <v>5</v>
      </c>
      <c r="G16">
        <v>10</v>
      </c>
      <c r="H16">
        <v>4</v>
      </c>
      <c r="I16">
        <v>0</v>
      </c>
      <c r="J16">
        <v>0</v>
      </c>
    </row>
    <row r="17" spans="1:10" x14ac:dyDescent="0.2">
      <c r="A17">
        <v>11</v>
      </c>
      <c r="B17">
        <v>0</v>
      </c>
      <c r="C17">
        <v>5</v>
      </c>
      <c r="D17">
        <v>20</v>
      </c>
      <c r="E17">
        <v>1</v>
      </c>
      <c r="G17">
        <v>10</v>
      </c>
      <c r="H17">
        <v>3</v>
      </c>
      <c r="I17">
        <v>5</v>
      </c>
      <c r="J17">
        <v>3</v>
      </c>
    </row>
    <row r="18" spans="1:10" x14ac:dyDescent="0.2">
      <c r="A18">
        <v>12</v>
      </c>
      <c r="B18">
        <v>0</v>
      </c>
      <c r="C18">
        <v>2</v>
      </c>
      <c r="D18">
        <v>4</v>
      </c>
      <c r="E18">
        <v>5</v>
      </c>
      <c r="G18">
        <v>5</v>
      </c>
      <c r="H18">
        <v>2</v>
      </c>
      <c r="I18">
        <v>10</v>
      </c>
      <c r="J18">
        <v>14</v>
      </c>
    </row>
    <row r="19" spans="1:10" x14ac:dyDescent="0.2">
      <c r="A19">
        <v>13</v>
      </c>
      <c r="B19">
        <v>3</v>
      </c>
      <c r="C19">
        <v>0</v>
      </c>
      <c r="D19">
        <v>4</v>
      </c>
      <c r="E19">
        <v>0</v>
      </c>
      <c r="G19">
        <v>8</v>
      </c>
      <c r="H19">
        <v>0</v>
      </c>
      <c r="I19">
        <v>2</v>
      </c>
      <c r="J19">
        <v>9</v>
      </c>
    </row>
    <row r="20" spans="1:10" x14ac:dyDescent="0.2">
      <c r="A20">
        <v>14</v>
      </c>
      <c r="B20">
        <v>0</v>
      </c>
      <c r="C20">
        <v>0</v>
      </c>
      <c r="D20">
        <v>2</v>
      </c>
      <c r="E20">
        <v>3</v>
      </c>
      <c r="G20">
        <v>3</v>
      </c>
      <c r="H20">
        <v>0</v>
      </c>
      <c r="I20">
        <v>0</v>
      </c>
      <c r="J20">
        <v>2</v>
      </c>
    </row>
    <row r="21" spans="1:10" x14ac:dyDescent="0.2">
      <c r="A21">
        <v>15</v>
      </c>
      <c r="B21">
        <v>6</v>
      </c>
      <c r="C21">
        <v>0</v>
      </c>
      <c r="D21">
        <v>4</v>
      </c>
      <c r="E21">
        <v>2</v>
      </c>
      <c r="G21">
        <v>6</v>
      </c>
      <c r="H21">
        <v>0</v>
      </c>
      <c r="I21">
        <v>6</v>
      </c>
      <c r="J21">
        <v>4</v>
      </c>
    </row>
    <row r="22" spans="1:10" x14ac:dyDescent="0.2">
      <c r="A22">
        <v>16</v>
      </c>
      <c r="B22">
        <v>5</v>
      </c>
      <c r="C22">
        <v>0</v>
      </c>
      <c r="D22">
        <v>0</v>
      </c>
      <c r="E22">
        <v>6</v>
      </c>
      <c r="G22">
        <v>5</v>
      </c>
      <c r="H22">
        <v>0</v>
      </c>
      <c r="I22">
        <v>0</v>
      </c>
      <c r="J22">
        <v>2</v>
      </c>
    </row>
    <row r="23" spans="1:10" x14ac:dyDescent="0.2">
      <c r="A23">
        <v>17</v>
      </c>
      <c r="B23">
        <v>4</v>
      </c>
      <c r="C23">
        <v>1</v>
      </c>
      <c r="D23">
        <v>0</v>
      </c>
      <c r="E23">
        <v>1</v>
      </c>
      <c r="G23">
        <v>4</v>
      </c>
      <c r="H23">
        <v>0</v>
      </c>
      <c r="I23">
        <v>8</v>
      </c>
      <c r="J23">
        <v>1</v>
      </c>
    </row>
    <row r="24" spans="1:10" x14ac:dyDescent="0.2">
      <c r="A24">
        <v>18</v>
      </c>
      <c r="B24">
        <v>0</v>
      </c>
      <c r="C24">
        <v>0</v>
      </c>
      <c r="D24">
        <v>5</v>
      </c>
      <c r="E24">
        <v>1</v>
      </c>
      <c r="G24">
        <v>0</v>
      </c>
      <c r="H24">
        <v>1</v>
      </c>
      <c r="I24">
        <v>0</v>
      </c>
      <c r="J24">
        <v>0</v>
      </c>
    </row>
    <row r="25" spans="1:10" x14ac:dyDescent="0.2">
      <c r="A25">
        <v>19</v>
      </c>
      <c r="B25">
        <v>20</v>
      </c>
      <c r="C25">
        <v>2</v>
      </c>
      <c r="D25">
        <v>4</v>
      </c>
      <c r="E25">
        <v>15</v>
      </c>
      <c r="G25">
        <v>0</v>
      </c>
      <c r="H25">
        <v>0</v>
      </c>
      <c r="I25">
        <v>0</v>
      </c>
      <c r="J25">
        <v>0</v>
      </c>
    </row>
    <row r="26" spans="1:10" x14ac:dyDescent="0.2">
      <c r="A26">
        <v>20</v>
      </c>
      <c r="B26">
        <v>5</v>
      </c>
      <c r="C26">
        <v>5</v>
      </c>
      <c r="D26">
        <v>10</v>
      </c>
      <c r="E26">
        <v>10</v>
      </c>
      <c r="G26">
        <v>0</v>
      </c>
      <c r="H26">
        <v>15</v>
      </c>
      <c r="I26">
        <v>10</v>
      </c>
      <c r="J26">
        <v>3</v>
      </c>
    </row>
    <row r="27" spans="1:10" x14ac:dyDescent="0.2">
      <c r="A27">
        <v>21</v>
      </c>
      <c r="B27">
        <v>0</v>
      </c>
      <c r="C27">
        <v>1</v>
      </c>
      <c r="D27">
        <v>0</v>
      </c>
      <c r="E27">
        <v>1</v>
      </c>
      <c r="G27">
        <v>2</v>
      </c>
      <c r="H27">
        <v>18</v>
      </c>
      <c r="I27">
        <v>0</v>
      </c>
      <c r="J27">
        <v>2</v>
      </c>
    </row>
    <row r="28" spans="1:10" x14ac:dyDescent="0.2">
      <c r="A28">
        <v>22</v>
      </c>
      <c r="B28">
        <v>5</v>
      </c>
      <c r="C28">
        <v>4</v>
      </c>
      <c r="D28">
        <v>25</v>
      </c>
      <c r="E28">
        <v>6</v>
      </c>
    </row>
    <row r="29" spans="1:10" x14ac:dyDescent="0.2">
      <c r="A29">
        <v>23</v>
      </c>
      <c r="B29">
        <v>1</v>
      </c>
      <c r="C29">
        <v>2</v>
      </c>
      <c r="D29">
        <v>5</v>
      </c>
      <c r="E29">
        <v>0</v>
      </c>
    </row>
    <row r="30" spans="1:10" x14ac:dyDescent="0.2">
      <c r="A30">
        <v>24</v>
      </c>
      <c r="B30">
        <v>2</v>
      </c>
      <c r="C30">
        <v>0</v>
      </c>
      <c r="D30">
        <v>4</v>
      </c>
      <c r="E30">
        <v>2</v>
      </c>
    </row>
    <row r="31" spans="1:10" x14ac:dyDescent="0.2">
      <c r="A31">
        <v>25</v>
      </c>
      <c r="B31">
        <v>8</v>
      </c>
      <c r="C31">
        <v>2</v>
      </c>
      <c r="D31">
        <v>4</v>
      </c>
      <c r="E31">
        <v>6</v>
      </c>
    </row>
    <row r="32" spans="1:10" x14ac:dyDescent="0.2">
      <c r="A32">
        <v>26</v>
      </c>
      <c r="B32">
        <v>0</v>
      </c>
      <c r="C32">
        <v>1</v>
      </c>
      <c r="D32">
        <v>2</v>
      </c>
      <c r="E32">
        <v>2</v>
      </c>
    </row>
    <row r="33" spans="1:5" x14ac:dyDescent="0.2">
      <c r="A33">
        <v>27</v>
      </c>
      <c r="B33">
        <v>0</v>
      </c>
      <c r="C33">
        <v>3</v>
      </c>
      <c r="D33">
        <v>5</v>
      </c>
      <c r="E33">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6"/>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18</v>
      </c>
      <c r="K1" t="s">
        <v>61</v>
      </c>
      <c r="L1">
        <f>L2+L3</f>
        <v>35</v>
      </c>
    </row>
    <row r="2" spans="1:12" x14ac:dyDescent="0.2">
      <c r="A2" t="s">
        <v>1</v>
      </c>
      <c r="B2" t="s">
        <v>40</v>
      </c>
      <c r="K2" t="s">
        <v>62</v>
      </c>
      <c r="L2">
        <f>A36</f>
        <v>30</v>
      </c>
    </row>
    <row r="3" spans="1:12" x14ac:dyDescent="0.2">
      <c r="A3" t="s">
        <v>2</v>
      </c>
      <c r="B3" s="3">
        <v>43204</v>
      </c>
      <c r="G3" s="1">
        <v>43199</v>
      </c>
      <c r="K3" t="s">
        <v>63</v>
      </c>
      <c r="L3">
        <f>A11</f>
        <v>5</v>
      </c>
    </row>
    <row r="4" spans="1:12" x14ac:dyDescent="0.2">
      <c r="A4" t="s">
        <v>3</v>
      </c>
      <c r="B4" t="s">
        <v>41</v>
      </c>
      <c r="G4" t="s">
        <v>44</v>
      </c>
    </row>
    <row r="6" spans="1:12" x14ac:dyDescent="0.2">
      <c r="A6" t="s">
        <v>14</v>
      </c>
      <c r="B6" t="s">
        <v>7</v>
      </c>
      <c r="C6" t="s">
        <v>8</v>
      </c>
      <c r="D6" t="s">
        <v>9</v>
      </c>
      <c r="E6" t="s">
        <v>10</v>
      </c>
      <c r="G6" t="s">
        <v>7</v>
      </c>
      <c r="H6" t="s">
        <v>8</v>
      </c>
      <c r="I6" t="s">
        <v>9</v>
      </c>
      <c r="J6" t="s">
        <v>10</v>
      </c>
    </row>
    <row r="7" spans="1:12" x14ac:dyDescent="0.2">
      <c r="A7">
        <v>1</v>
      </c>
      <c r="B7">
        <v>2</v>
      </c>
      <c r="C7">
        <v>0</v>
      </c>
      <c r="D7">
        <v>0</v>
      </c>
      <c r="E7">
        <v>3</v>
      </c>
      <c r="G7">
        <v>4</v>
      </c>
      <c r="H7">
        <v>0</v>
      </c>
      <c r="I7">
        <v>2</v>
      </c>
      <c r="J7">
        <v>2</v>
      </c>
    </row>
    <row r="8" spans="1:12" x14ac:dyDescent="0.2">
      <c r="A8">
        <v>2</v>
      </c>
      <c r="B8">
        <v>2</v>
      </c>
      <c r="C8">
        <v>2</v>
      </c>
      <c r="D8">
        <v>10</v>
      </c>
      <c r="E8">
        <v>2</v>
      </c>
      <c r="G8">
        <v>0</v>
      </c>
      <c r="H8">
        <v>0</v>
      </c>
      <c r="I8">
        <v>6</v>
      </c>
      <c r="J8">
        <v>2</v>
      </c>
    </row>
    <row r="9" spans="1:12" x14ac:dyDescent="0.2">
      <c r="A9">
        <v>3</v>
      </c>
      <c r="B9">
        <v>6</v>
      </c>
      <c r="C9">
        <v>1</v>
      </c>
      <c r="D9">
        <v>7</v>
      </c>
      <c r="E9">
        <v>6</v>
      </c>
      <c r="G9">
        <v>2</v>
      </c>
      <c r="H9">
        <v>6</v>
      </c>
      <c r="I9">
        <v>2</v>
      </c>
      <c r="J9">
        <v>1</v>
      </c>
    </row>
    <row r="10" spans="1:12" x14ac:dyDescent="0.2">
      <c r="A10">
        <v>4</v>
      </c>
      <c r="B10">
        <v>4</v>
      </c>
      <c r="C10">
        <v>0</v>
      </c>
      <c r="D10">
        <v>0</v>
      </c>
      <c r="E10">
        <v>0</v>
      </c>
      <c r="G10">
        <v>2</v>
      </c>
      <c r="H10">
        <v>4</v>
      </c>
      <c r="I10">
        <v>10</v>
      </c>
      <c r="J10">
        <v>0</v>
      </c>
    </row>
    <row r="11" spans="1:12" x14ac:dyDescent="0.2">
      <c r="A11">
        <v>5</v>
      </c>
      <c r="B11">
        <v>5</v>
      </c>
      <c r="C11">
        <v>0</v>
      </c>
      <c r="D11">
        <v>0</v>
      </c>
      <c r="E11">
        <v>10</v>
      </c>
      <c r="G11">
        <v>0</v>
      </c>
      <c r="H11">
        <v>0</v>
      </c>
      <c r="I11">
        <v>4</v>
      </c>
      <c r="J11">
        <v>2</v>
      </c>
    </row>
    <row r="12" spans="1:12" x14ac:dyDescent="0.2">
      <c r="A12">
        <v>6</v>
      </c>
      <c r="B12">
        <v>10</v>
      </c>
      <c r="C12">
        <v>2</v>
      </c>
      <c r="D12">
        <v>1</v>
      </c>
      <c r="E12">
        <v>2</v>
      </c>
    </row>
    <row r="13" spans="1:12" x14ac:dyDescent="0.2">
      <c r="A13">
        <v>7</v>
      </c>
      <c r="B13">
        <v>4</v>
      </c>
      <c r="C13">
        <v>6</v>
      </c>
      <c r="D13">
        <v>20</v>
      </c>
      <c r="E13">
        <v>6</v>
      </c>
    </row>
    <row r="14" spans="1:12" x14ac:dyDescent="0.2">
      <c r="A14">
        <v>8</v>
      </c>
      <c r="B14">
        <v>0</v>
      </c>
      <c r="C14">
        <v>0</v>
      </c>
      <c r="D14">
        <v>5</v>
      </c>
      <c r="E14">
        <v>2</v>
      </c>
    </row>
    <row r="15" spans="1:12" x14ac:dyDescent="0.2">
      <c r="A15">
        <v>9</v>
      </c>
      <c r="B15">
        <v>2</v>
      </c>
      <c r="C15">
        <v>0</v>
      </c>
      <c r="D15">
        <v>1</v>
      </c>
      <c r="E15">
        <v>4</v>
      </c>
    </row>
    <row r="16" spans="1:12" x14ac:dyDescent="0.2">
      <c r="A16">
        <v>10</v>
      </c>
      <c r="B16">
        <v>0</v>
      </c>
      <c r="C16">
        <v>3</v>
      </c>
      <c r="D16">
        <v>0</v>
      </c>
      <c r="E16">
        <v>4</v>
      </c>
    </row>
    <row r="17" spans="1:5" x14ac:dyDescent="0.2">
      <c r="A17">
        <v>11</v>
      </c>
      <c r="B17">
        <v>0</v>
      </c>
      <c r="C17">
        <v>3</v>
      </c>
      <c r="D17">
        <v>0</v>
      </c>
      <c r="E17">
        <v>5</v>
      </c>
    </row>
    <row r="18" spans="1:5" x14ac:dyDescent="0.2">
      <c r="A18">
        <v>12</v>
      </c>
      <c r="B18">
        <v>3</v>
      </c>
      <c r="C18">
        <v>0</v>
      </c>
      <c r="D18">
        <v>4</v>
      </c>
      <c r="E18">
        <v>0</v>
      </c>
    </row>
    <row r="19" spans="1:5" x14ac:dyDescent="0.2">
      <c r="A19">
        <v>13</v>
      </c>
      <c r="B19">
        <v>14</v>
      </c>
      <c r="C19">
        <v>40</v>
      </c>
      <c r="D19">
        <v>20</v>
      </c>
      <c r="E19">
        <v>20</v>
      </c>
    </row>
    <row r="20" spans="1:5" x14ac:dyDescent="0.2">
      <c r="A20">
        <v>14</v>
      </c>
      <c r="B20">
        <v>0</v>
      </c>
      <c r="C20">
        <v>20</v>
      </c>
      <c r="D20">
        <v>50</v>
      </c>
      <c r="E20">
        <v>5</v>
      </c>
    </row>
    <row r="21" spans="1:5" x14ac:dyDescent="0.2">
      <c r="A21">
        <v>15</v>
      </c>
      <c r="B21">
        <v>1</v>
      </c>
      <c r="C21">
        <v>4</v>
      </c>
      <c r="D21">
        <v>2</v>
      </c>
      <c r="E21">
        <v>6</v>
      </c>
    </row>
    <row r="22" spans="1:5" x14ac:dyDescent="0.2">
      <c r="A22">
        <v>16</v>
      </c>
      <c r="B22">
        <v>10</v>
      </c>
      <c r="C22">
        <v>2</v>
      </c>
      <c r="D22">
        <v>0</v>
      </c>
      <c r="E22">
        <v>5</v>
      </c>
    </row>
    <row r="23" spans="1:5" x14ac:dyDescent="0.2">
      <c r="A23">
        <v>17</v>
      </c>
      <c r="B23">
        <v>1</v>
      </c>
      <c r="C23">
        <v>20</v>
      </c>
      <c r="D23">
        <v>6</v>
      </c>
      <c r="E23">
        <v>2</v>
      </c>
    </row>
    <row r="24" spans="1:5" x14ac:dyDescent="0.2">
      <c r="A24">
        <v>18</v>
      </c>
      <c r="B24">
        <v>0</v>
      </c>
      <c r="C24">
        <v>0</v>
      </c>
      <c r="D24">
        <v>15</v>
      </c>
      <c r="E24">
        <v>0</v>
      </c>
    </row>
    <row r="25" spans="1:5" x14ac:dyDescent="0.2">
      <c r="A25">
        <v>19</v>
      </c>
      <c r="B25">
        <v>0</v>
      </c>
      <c r="C25">
        <v>0</v>
      </c>
      <c r="D25">
        <v>3</v>
      </c>
      <c r="E25">
        <v>2</v>
      </c>
    </row>
    <row r="26" spans="1:5" x14ac:dyDescent="0.2">
      <c r="A26">
        <v>20</v>
      </c>
      <c r="B26">
        <v>6</v>
      </c>
      <c r="C26">
        <v>0</v>
      </c>
      <c r="D26">
        <v>0</v>
      </c>
      <c r="E26">
        <v>5</v>
      </c>
    </row>
    <row r="27" spans="1:5" x14ac:dyDescent="0.2">
      <c r="A27">
        <v>21</v>
      </c>
      <c r="B27">
        <v>4</v>
      </c>
      <c r="C27">
        <v>1</v>
      </c>
      <c r="D27">
        <v>5</v>
      </c>
      <c r="E27">
        <v>1</v>
      </c>
    </row>
    <row r="28" spans="1:5" x14ac:dyDescent="0.2">
      <c r="A28">
        <v>22</v>
      </c>
      <c r="B28">
        <v>2</v>
      </c>
      <c r="C28">
        <v>3</v>
      </c>
      <c r="D28">
        <v>4</v>
      </c>
      <c r="E28">
        <v>2</v>
      </c>
    </row>
    <row r="29" spans="1:5" x14ac:dyDescent="0.2">
      <c r="A29">
        <v>23</v>
      </c>
      <c r="B29">
        <v>1</v>
      </c>
      <c r="C29">
        <v>0</v>
      </c>
      <c r="D29">
        <v>1</v>
      </c>
      <c r="E29">
        <v>3</v>
      </c>
    </row>
    <row r="30" spans="1:5" x14ac:dyDescent="0.2">
      <c r="A30">
        <v>24</v>
      </c>
      <c r="B30">
        <v>1</v>
      </c>
      <c r="C30">
        <v>32</v>
      </c>
      <c r="D30">
        <v>0</v>
      </c>
      <c r="E30">
        <v>0</v>
      </c>
    </row>
    <row r="31" spans="1:5" x14ac:dyDescent="0.2">
      <c r="A31">
        <v>25</v>
      </c>
      <c r="B31">
        <v>2</v>
      </c>
      <c r="C31">
        <v>1</v>
      </c>
      <c r="D31">
        <v>5</v>
      </c>
      <c r="E31">
        <v>4</v>
      </c>
    </row>
    <row r="32" spans="1:5" x14ac:dyDescent="0.2">
      <c r="A32">
        <v>26</v>
      </c>
      <c r="B32">
        <v>4</v>
      </c>
      <c r="C32">
        <v>4</v>
      </c>
      <c r="D32">
        <v>15</v>
      </c>
      <c r="E32">
        <v>3</v>
      </c>
    </row>
    <row r="33" spans="1:5" x14ac:dyDescent="0.2">
      <c r="A33">
        <v>27</v>
      </c>
      <c r="B33">
        <v>0</v>
      </c>
      <c r="C33">
        <v>4</v>
      </c>
      <c r="D33">
        <v>20</v>
      </c>
      <c r="E33">
        <v>2</v>
      </c>
    </row>
    <row r="34" spans="1:5" x14ac:dyDescent="0.2">
      <c r="A34">
        <v>28</v>
      </c>
      <c r="B34">
        <v>1</v>
      </c>
      <c r="C34">
        <v>0</v>
      </c>
      <c r="D34">
        <v>1</v>
      </c>
      <c r="E34">
        <v>3</v>
      </c>
    </row>
    <row r="35" spans="1:5" x14ac:dyDescent="0.2">
      <c r="A35">
        <v>29</v>
      </c>
      <c r="B35">
        <v>12</v>
      </c>
      <c r="C35">
        <v>6</v>
      </c>
      <c r="D35">
        <v>3</v>
      </c>
      <c r="E35">
        <v>2</v>
      </c>
    </row>
    <row r="36" spans="1:5" x14ac:dyDescent="0.2">
      <c r="A36">
        <v>30</v>
      </c>
      <c r="B36">
        <v>4</v>
      </c>
      <c r="C36">
        <v>0</v>
      </c>
      <c r="D36">
        <v>0</v>
      </c>
      <c r="E36">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47"/>
  <sheetViews>
    <sheetView workbookViewId="0">
      <selection activeCell="B3" sqref="B3"/>
    </sheetView>
  </sheetViews>
  <sheetFormatPr baseColWidth="10" defaultColWidth="8.83203125" defaultRowHeight="15" x14ac:dyDescent="0.2"/>
  <cols>
    <col min="2" max="2" width="10.5" customWidth="1"/>
  </cols>
  <sheetData>
    <row r="1" spans="1:12" x14ac:dyDescent="0.2">
      <c r="A1" t="s">
        <v>0</v>
      </c>
      <c r="B1" t="s">
        <v>18</v>
      </c>
      <c r="K1" t="s">
        <v>61</v>
      </c>
      <c r="L1">
        <f>L2+L3</f>
        <v>59</v>
      </c>
    </row>
    <row r="2" spans="1:12" x14ac:dyDescent="0.2">
      <c r="A2" t="s">
        <v>1</v>
      </c>
      <c r="B2" t="s">
        <v>72</v>
      </c>
      <c r="K2" t="s">
        <v>62</v>
      </c>
      <c r="L2">
        <f>A25</f>
        <v>19</v>
      </c>
    </row>
    <row r="3" spans="1:12" x14ac:dyDescent="0.2">
      <c r="A3" t="s">
        <v>2</v>
      </c>
      <c r="B3" s="3">
        <v>43205</v>
      </c>
      <c r="G3" s="1">
        <v>43199</v>
      </c>
      <c r="K3" t="s">
        <v>63</v>
      </c>
      <c r="L3">
        <f>A46</f>
        <v>40</v>
      </c>
    </row>
    <row r="4" spans="1:12" x14ac:dyDescent="0.2">
      <c r="A4" t="s">
        <v>3</v>
      </c>
      <c r="B4" t="s">
        <v>34</v>
      </c>
      <c r="G4" t="s">
        <v>47</v>
      </c>
    </row>
    <row r="6" spans="1:12" x14ac:dyDescent="0.2">
      <c r="A6" t="s">
        <v>14</v>
      </c>
      <c r="B6" t="s">
        <v>7</v>
      </c>
      <c r="C6" t="s">
        <v>8</v>
      </c>
      <c r="D6" t="s">
        <v>9</v>
      </c>
      <c r="E6" t="s">
        <v>10</v>
      </c>
      <c r="G6" t="s">
        <v>7</v>
      </c>
      <c r="H6" t="s">
        <v>8</v>
      </c>
      <c r="I6" t="s">
        <v>9</v>
      </c>
      <c r="J6" t="s">
        <v>10</v>
      </c>
    </row>
    <row r="7" spans="1:12" x14ac:dyDescent="0.2">
      <c r="A7">
        <v>1</v>
      </c>
      <c r="B7">
        <v>7</v>
      </c>
      <c r="C7">
        <v>5</v>
      </c>
      <c r="D7">
        <v>18</v>
      </c>
      <c r="E7">
        <v>4</v>
      </c>
      <c r="G7">
        <v>6</v>
      </c>
      <c r="H7">
        <v>4</v>
      </c>
      <c r="I7">
        <v>2</v>
      </c>
      <c r="J7">
        <v>6</v>
      </c>
    </row>
    <row r="8" spans="1:12" x14ac:dyDescent="0.2">
      <c r="A8">
        <v>2</v>
      </c>
      <c r="B8">
        <v>6</v>
      </c>
      <c r="C8">
        <v>6</v>
      </c>
      <c r="D8">
        <v>0</v>
      </c>
      <c r="E8">
        <v>1</v>
      </c>
      <c r="G8">
        <v>0</v>
      </c>
      <c r="H8">
        <v>1</v>
      </c>
      <c r="I8">
        <v>10</v>
      </c>
      <c r="J8">
        <v>5</v>
      </c>
    </row>
    <row r="9" spans="1:12" x14ac:dyDescent="0.2">
      <c r="A9">
        <v>3</v>
      </c>
      <c r="B9">
        <v>2</v>
      </c>
      <c r="C9">
        <v>5</v>
      </c>
      <c r="D9">
        <v>0</v>
      </c>
      <c r="E9">
        <v>2</v>
      </c>
      <c r="G9">
        <v>1</v>
      </c>
      <c r="H9">
        <v>40</v>
      </c>
      <c r="I9">
        <v>3</v>
      </c>
      <c r="J9">
        <v>3</v>
      </c>
    </row>
    <row r="10" spans="1:12" x14ac:dyDescent="0.2">
      <c r="A10">
        <v>4</v>
      </c>
      <c r="B10">
        <v>6</v>
      </c>
      <c r="C10">
        <v>2</v>
      </c>
      <c r="D10">
        <v>8</v>
      </c>
      <c r="E10">
        <v>6</v>
      </c>
      <c r="G10">
        <v>1</v>
      </c>
      <c r="H10">
        <v>1</v>
      </c>
      <c r="I10">
        <v>2</v>
      </c>
      <c r="J10">
        <v>2</v>
      </c>
    </row>
    <row r="11" spans="1:12" x14ac:dyDescent="0.2">
      <c r="A11">
        <v>5</v>
      </c>
      <c r="B11">
        <v>16</v>
      </c>
      <c r="C11">
        <v>5</v>
      </c>
      <c r="D11">
        <v>5</v>
      </c>
      <c r="E11">
        <v>3</v>
      </c>
      <c r="G11">
        <v>7</v>
      </c>
      <c r="H11">
        <v>0</v>
      </c>
      <c r="I11">
        <v>7</v>
      </c>
      <c r="J11">
        <v>3</v>
      </c>
    </row>
    <row r="12" spans="1:12" x14ac:dyDescent="0.2">
      <c r="A12">
        <v>6</v>
      </c>
      <c r="B12">
        <v>3</v>
      </c>
      <c r="C12">
        <v>6</v>
      </c>
      <c r="D12">
        <v>1</v>
      </c>
      <c r="E12">
        <v>3</v>
      </c>
      <c r="G12">
        <v>0</v>
      </c>
      <c r="H12">
        <v>3</v>
      </c>
      <c r="I12">
        <v>4</v>
      </c>
      <c r="J12">
        <v>1</v>
      </c>
    </row>
    <row r="13" spans="1:12" x14ac:dyDescent="0.2">
      <c r="A13">
        <v>7</v>
      </c>
      <c r="B13">
        <v>5</v>
      </c>
      <c r="C13">
        <v>0</v>
      </c>
      <c r="D13">
        <v>0</v>
      </c>
      <c r="E13">
        <v>2</v>
      </c>
      <c r="G13">
        <v>2</v>
      </c>
      <c r="H13">
        <v>6</v>
      </c>
      <c r="I13">
        <v>0</v>
      </c>
      <c r="J13">
        <v>7</v>
      </c>
    </row>
    <row r="14" spans="1:12" x14ac:dyDescent="0.2">
      <c r="A14">
        <v>8</v>
      </c>
      <c r="B14">
        <v>10</v>
      </c>
      <c r="C14">
        <v>0</v>
      </c>
      <c r="D14">
        <v>2</v>
      </c>
      <c r="E14">
        <v>6</v>
      </c>
      <c r="G14">
        <v>1</v>
      </c>
      <c r="H14">
        <v>1</v>
      </c>
      <c r="I14">
        <v>3</v>
      </c>
      <c r="J14">
        <v>1</v>
      </c>
    </row>
    <row r="15" spans="1:12" x14ac:dyDescent="0.2">
      <c r="A15">
        <v>9</v>
      </c>
      <c r="B15">
        <v>4</v>
      </c>
      <c r="C15">
        <v>2</v>
      </c>
      <c r="D15">
        <v>2</v>
      </c>
      <c r="E15">
        <v>3</v>
      </c>
      <c r="G15">
        <v>5</v>
      </c>
      <c r="H15">
        <v>10</v>
      </c>
      <c r="I15">
        <v>2</v>
      </c>
      <c r="J15">
        <v>3</v>
      </c>
    </row>
    <row r="16" spans="1:12" x14ac:dyDescent="0.2">
      <c r="A16">
        <v>10</v>
      </c>
      <c r="B16">
        <v>7</v>
      </c>
      <c r="C16">
        <v>30</v>
      </c>
      <c r="D16">
        <v>0</v>
      </c>
      <c r="E16">
        <v>4</v>
      </c>
      <c r="G16">
        <v>6</v>
      </c>
      <c r="H16">
        <v>0</v>
      </c>
      <c r="I16">
        <v>5</v>
      </c>
      <c r="J16">
        <v>3</v>
      </c>
    </row>
    <row r="17" spans="1:10" x14ac:dyDescent="0.2">
      <c r="A17">
        <v>11</v>
      </c>
      <c r="B17">
        <v>3</v>
      </c>
      <c r="C17">
        <v>6</v>
      </c>
      <c r="D17">
        <v>2</v>
      </c>
      <c r="E17">
        <v>4</v>
      </c>
      <c r="G17">
        <v>2</v>
      </c>
      <c r="H17">
        <v>0</v>
      </c>
      <c r="I17">
        <v>4</v>
      </c>
      <c r="J17">
        <v>2</v>
      </c>
    </row>
    <row r="18" spans="1:10" x14ac:dyDescent="0.2">
      <c r="A18">
        <v>12</v>
      </c>
      <c r="B18">
        <v>3</v>
      </c>
      <c r="C18">
        <v>8</v>
      </c>
      <c r="D18">
        <v>8</v>
      </c>
      <c r="E18">
        <v>5</v>
      </c>
      <c r="G18">
        <v>3</v>
      </c>
      <c r="H18">
        <v>8</v>
      </c>
      <c r="I18">
        <v>0</v>
      </c>
      <c r="J18">
        <v>4</v>
      </c>
    </row>
    <row r="19" spans="1:10" x14ac:dyDescent="0.2">
      <c r="A19">
        <v>13</v>
      </c>
      <c r="B19">
        <v>10</v>
      </c>
      <c r="C19">
        <v>20</v>
      </c>
      <c r="D19">
        <v>10</v>
      </c>
      <c r="E19">
        <v>7</v>
      </c>
      <c r="G19">
        <v>0</v>
      </c>
      <c r="H19">
        <v>3</v>
      </c>
      <c r="I19">
        <v>2</v>
      </c>
      <c r="J19">
        <v>2</v>
      </c>
    </row>
    <row r="20" spans="1:10" x14ac:dyDescent="0.2">
      <c r="A20">
        <v>14</v>
      </c>
      <c r="B20">
        <v>6</v>
      </c>
      <c r="C20">
        <v>2</v>
      </c>
      <c r="D20">
        <v>5</v>
      </c>
      <c r="E20">
        <v>3</v>
      </c>
      <c r="G20">
        <v>5</v>
      </c>
      <c r="H20">
        <v>10</v>
      </c>
      <c r="I20">
        <v>5</v>
      </c>
      <c r="J20">
        <v>1</v>
      </c>
    </row>
    <row r="21" spans="1:10" x14ac:dyDescent="0.2">
      <c r="A21">
        <v>15</v>
      </c>
      <c r="B21">
        <v>4</v>
      </c>
      <c r="C21">
        <v>12</v>
      </c>
      <c r="D21">
        <v>3</v>
      </c>
      <c r="E21">
        <v>5</v>
      </c>
      <c r="G21">
        <v>3</v>
      </c>
      <c r="H21">
        <v>8</v>
      </c>
      <c r="I21">
        <v>5</v>
      </c>
      <c r="J21">
        <v>2</v>
      </c>
    </row>
    <row r="22" spans="1:10" x14ac:dyDescent="0.2">
      <c r="A22">
        <v>16</v>
      </c>
      <c r="B22">
        <v>0</v>
      </c>
      <c r="C22">
        <v>0</v>
      </c>
      <c r="D22">
        <v>2</v>
      </c>
      <c r="E22">
        <v>1</v>
      </c>
      <c r="G22">
        <v>3</v>
      </c>
      <c r="H22">
        <v>0</v>
      </c>
      <c r="I22">
        <v>0</v>
      </c>
      <c r="J22">
        <v>9</v>
      </c>
    </row>
    <row r="23" spans="1:10" x14ac:dyDescent="0.2">
      <c r="A23">
        <v>17</v>
      </c>
      <c r="B23">
        <v>3</v>
      </c>
      <c r="C23">
        <v>6</v>
      </c>
      <c r="D23">
        <v>2</v>
      </c>
      <c r="E23">
        <v>3</v>
      </c>
      <c r="G23">
        <v>3</v>
      </c>
      <c r="H23">
        <v>0</v>
      </c>
      <c r="I23">
        <v>0</v>
      </c>
      <c r="J23">
        <v>1</v>
      </c>
    </row>
    <row r="24" spans="1:10" x14ac:dyDescent="0.2">
      <c r="A24">
        <v>18</v>
      </c>
      <c r="B24">
        <v>5</v>
      </c>
      <c r="C24">
        <v>12</v>
      </c>
      <c r="D24">
        <v>7</v>
      </c>
      <c r="E24">
        <v>7</v>
      </c>
      <c r="G24">
        <v>3</v>
      </c>
      <c r="H24">
        <v>0</v>
      </c>
      <c r="I24">
        <v>2</v>
      </c>
      <c r="J24">
        <v>0</v>
      </c>
    </row>
    <row r="25" spans="1:10" x14ac:dyDescent="0.2">
      <c r="A25">
        <v>19</v>
      </c>
      <c r="B25">
        <v>2</v>
      </c>
      <c r="C25">
        <v>3</v>
      </c>
      <c r="D25">
        <v>1</v>
      </c>
      <c r="E25">
        <v>4</v>
      </c>
      <c r="G25">
        <v>5</v>
      </c>
      <c r="H25">
        <v>2</v>
      </c>
      <c r="I25">
        <v>1</v>
      </c>
      <c r="J25">
        <v>7</v>
      </c>
    </row>
    <row r="26" spans="1:10" x14ac:dyDescent="0.2">
      <c r="A26">
        <v>20</v>
      </c>
      <c r="G26">
        <v>0</v>
      </c>
      <c r="H26">
        <v>1</v>
      </c>
      <c r="I26">
        <v>0</v>
      </c>
      <c r="J26">
        <v>3</v>
      </c>
    </row>
    <row r="27" spans="1:10" x14ac:dyDescent="0.2">
      <c r="A27">
        <v>21</v>
      </c>
      <c r="G27">
        <v>4</v>
      </c>
      <c r="H27">
        <v>0</v>
      </c>
      <c r="I27">
        <v>4</v>
      </c>
      <c r="J27">
        <v>10</v>
      </c>
    </row>
    <row r="28" spans="1:10" x14ac:dyDescent="0.2">
      <c r="A28">
        <v>22</v>
      </c>
      <c r="G28">
        <v>0</v>
      </c>
      <c r="H28">
        <v>0</v>
      </c>
      <c r="I28">
        <v>2</v>
      </c>
      <c r="J28">
        <v>3</v>
      </c>
    </row>
    <row r="29" spans="1:10" x14ac:dyDescent="0.2">
      <c r="A29">
        <v>23</v>
      </c>
      <c r="G29">
        <v>2</v>
      </c>
      <c r="H29">
        <v>15</v>
      </c>
      <c r="I29">
        <v>2</v>
      </c>
      <c r="J29">
        <v>7</v>
      </c>
    </row>
    <row r="30" spans="1:10" x14ac:dyDescent="0.2">
      <c r="A30">
        <v>24</v>
      </c>
      <c r="G30">
        <v>3</v>
      </c>
      <c r="H30">
        <v>0</v>
      </c>
      <c r="I30">
        <v>0</v>
      </c>
      <c r="J30">
        <v>3</v>
      </c>
    </row>
    <row r="31" spans="1:10" x14ac:dyDescent="0.2">
      <c r="A31">
        <v>25</v>
      </c>
      <c r="G31">
        <v>2</v>
      </c>
      <c r="H31">
        <v>2</v>
      </c>
      <c r="I31">
        <v>2</v>
      </c>
      <c r="J31">
        <v>2</v>
      </c>
    </row>
    <row r="32" spans="1:10" x14ac:dyDescent="0.2">
      <c r="A32">
        <v>26</v>
      </c>
      <c r="G32">
        <v>0</v>
      </c>
      <c r="H32">
        <v>0</v>
      </c>
      <c r="I32">
        <v>0</v>
      </c>
      <c r="J32">
        <v>2</v>
      </c>
    </row>
    <row r="33" spans="1:10" x14ac:dyDescent="0.2">
      <c r="A33">
        <v>27</v>
      </c>
      <c r="G33">
        <v>2</v>
      </c>
      <c r="H33">
        <v>1</v>
      </c>
      <c r="I33">
        <v>0</v>
      </c>
      <c r="J33">
        <v>3</v>
      </c>
    </row>
    <row r="34" spans="1:10" x14ac:dyDescent="0.2">
      <c r="A34">
        <v>28</v>
      </c>
      <c r="G34">
        <v>5</v>
      </c>
      <c r="H34">
        <v>1</v>
      </c>
      <c r="I34">
        <v>2</v>
      </c>
      <c r="J34">
        <v>2</v>
      </c>
    </row>
    <row r="35" spans="1:10" x14ac:dyDescent="0.2">
      <c r="A35">
        <v>29</v>
      </c>
      <c r="G35">
        <v>18</v>
      </c>
      <c r="H35">
        <v>2</v>
      </c>
      <c r="I35">
        <v>12</v>
      </c>
      <c r="J35">
        <v>2</v>
      </c>
    </row>
    <row r="36" spans="1:10" x14ac:dyDescent="0.2">
      <c r="A36">
        <v>30</v>
      </c>
      <c r="G36">
        <v>6</v>
      </c>
      <c r="H36">
        <v>0</v>
      </c>
      <c r="I36">
        <v>0</v>
      </c>
      <c r="J36">
        <v>3</v>
      </c>
    </row>
    <row r="37" spans="1:10" x14ac:dyDescent="0.2">
      <c r="A37">
        <v>31</v>
      </c>
      <c r="G37">
        <v>2</v>
      </c>
      <c r="H37">
        <v>0</v>
      </c>
      <c r="I37">
        <v>2</v>
      </c>
      <c r="J37">
        <v>1</v>
      </c>
    </row>
    <row r="38" spans="1:10" x14ac:dyDescent="0.2">
      <c r="A38">
        <v>32</v>
      </c>
      <c r="G38">
        <v>0</v>
      </c>
      <c r="H38">
        <v>10</v>
      </c>
      <c r="I38">
        <v>2</v>
      </c>
      <c r="J38">
        <v>1</v>
      </c>
    </row>
    <row r="39" spans="1:10" x14ac:dyDescent="0.2">
      <c r="A39">
        <v>33</v>
      </c>
      <c r="G39">
        <v>3</v>
      </c>
      <c r="H39">
        <v>0</v>
      </c>
      <c r="I39">
        <v>0</v>
      </c>
      <c r="J39">
        <v>7</v>
      </c>
    </row>
    <row r="40" spans="1:10" x14ac:dyDescent="0.2">
      <c r="A40">
        <v>34</v>
      </c>
      <c r="G40">
        <v>0</v>
      </c>
      <c r="H40">
        <v>0</v>
      </c>
      <c r="I40">
        <v>0</v>
      </c>
      <c r="J40">
        <v>1</v>
      </c>
    </row>
    <row r="41" spans="1:10" x14ac:dyDescent="0.2">
      <c r="A41">
        <v>35</v>
      </c>
      <c r="G41">
        <v>3</v>
      </c>
      <c r="H41">
        <v>3</v>
      </c>
      <c r="I41">
        <v>0</v>
      </c>
      <c r="J41">
        <v>4</v>
      </c>
    </row>
    <row r="42" spans="1:10" x14ac:dyDescent="0.2">
      <c r="A42">
        <v>36</v>
      </c>
      <c r="G42">
        <v>2</v>
      </c>
      <c r="H42">
        <v>0</v>
      </c>
      <c r="I42">
        <v>0</v>
      </c>
      <c r="J42">
        <v>3</v>
      </c>
    </row>
    <row r="43" spans="1:10" x14ac:dyDescent="0.2">
      <c r="A43">
        <v>37</v>
      </c>
      <c r="G43">
        <v>5</v>
      </c>
      <c r="H43">
        <v>10</v>
      </c>
      <c r="I43">
        <v>15</v>
      </c>
      <c r="J43">
        <v>1</v>
      </c>
    </row>
    <row r="44" spans="1:10" x14ac:dyDescent="0.2">
      <c r="A44">
        <v>38</v>
      </c>
      <c r="G44">
        <v>10</v>
      </c>
      <c r="H44">
        <v>4</v>
      </c>
      <c r="I44">
        <v>0</v>
      </c>
      <c r="J44">
        <v>30</v>
      </c>
    </row>
    <row r="45" spans="1:10" x14ac:dyDescent="0.2">
      <c r="A45">
        <v>39</v>
      </c>
      <c r="G45">
        <v>15</v>
      </c>
      <c r="H45">
        <v>5</v>
      </c>
      <c r="I45">
        <v>0</v>
      </c>
      <c r="J45">
        <v>7</v>
      </c>
    </row>
    <row r="46" spans="1:10" x14ac:dyDescent="0.2">
      <c r="A46">
        <v>40</v>
      </c>
      <c r="G46">
        <v>50</v>
      </c>
      <c r="H46">
        <v>2</v>
      </c>
      <c r="I46">
        <v>0</v>
      </c>
      <c r="J46">
        <v>0</v>
      </c>
    </row>
    <row r="47" spans="1:10" x14ac:dyDescent="0.2">
      <c r="A47">
        <v>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70"/>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17</v>
      </c>
      <c r="K1" t="s">
        <v>61</v>
      </c>
      <c r="L1">
        <f>L2+L3</f>
        <v>81</v>
      </c>
    </row>
    <row r="2" spans="1:12" x14ac:dyDescent="0.2">
      <c r="A2" t="s">
        <v>1</v>
      </c>
      <c r="B2" t="s">
        <v>31</v>
      </c>
      <c r="K2" t="s">
        <v>62</v>
      </c>
      <c r="L2">
        <f>A70</f>
        <v>64</v>
      </c>
    </row>
    <row r="3" spans="1:12" x14ac:dyDescent="0.2">
      <c r="A3" t="s">
        <v>2</v>
      </c>
      <c r="B3" s="1">
        <v>43198</v>
      </c>
      <c r="H3" s="3">
        <v>43203</v>
      </c>
      <c r="K3" t="s">
        <v>63</v>
      </c>
      <c r="L3">
        <f>A23</f>
        <v>17</v>
      </c>
    </row>
    <row r="4" spans="1:12" x14ac:dyDescent="0.2">
      <c r="A4" t="s">
        <v>3</v>
      </c>
      <c r="B4" t="s">
        <v>49</v>
      </c>
      <c r="H4" t="s">
        <v>33</v>
      </c>
    </row>
    <row r="6" spans="1:12" x14ac:dyDescent="0.2">
      <c r="A6" t="s">
        <v>14</v>
      </c>
      <c r="B6" t="s">
        <v>7</v>
      </c>
      <c r="C6" t="s">
        <v>8</v>
      </c>
      <c r="D6" t="s">
        <v>9</v>
      </c>
      <c r="E6" t="s">
        <v>10</v>
      </c>
      <c r="G6" t="s">
        <v>7</v>
      </c>
      <c r="H6" t="s">
        <v>8</v>
      </c>
      <c r="I6" t="s">
        <v>9</v>
      </c>
      <c r="J6" t="s">
        <v>10</v>
      </c>
    </row>
    <row r="7" spans="1:12" x14ac:dyDescent="0.2">
      <c r="A7">
        <v>1</v>
      </c>
      <c r="B7">
        <v>3</v>
      </c>
      <c r="C7">
        <v>5</v>
      </c>
      <c r="D7">
        <v>6</v>
      </c>
      <c r="E7">
        <v>4</v>
      </c>
      <c r="G7">
        <v>5</v>
      </c>
      <c r="H7">
        <v>10</v>
      </c>
      <c r="I7">
        <v>20</v>
      </c>
      <c r="J7">
        <v>7</v>
      </c>
    </row>
    <row r="8" spans="1:12" x14ac:dyDescent="0.2">
      <c r="A8">
        <v>2</v>
      </c>
      <c r="B8">
        <v>5</v>
      </c>
      <c r="C8">
        <v>2</v>
      </c>
      <c r="D8">
        <v>2</v>
      </c>
      <c r="E8">
        <v>5</v>
      </c>
      <c r="G8">
        <v>10</v>
      </c>
      <c r="H8">
        <v>30</v>
      </c>
      <c r="I8">
        <v>50</v>
      </c>
      <c r="J8">
        <v>4</v>
      </c>
    </row>
    <row r="9" spans="1:12" x14ac:dyDescent="0.2">
      <c r="A9">
        <v>3</v>
      </c>
      <c r="B9">
        <v>3</v>
      </c>
      <c r="C9">
        <v>0</v>
      </c>
      <c r="D9">
        <v>0</v>
      </c>
      <c r="E9">
        <v>4</v>
      </c>
      <c r="G9">
        <v>2</v>
      </c>
      <c r="H9">
        <v>20</v>
      </c>
      <c r="I9">
        <v>50</v>
      </c>
      <c r="J9">
        <v>4</v>
      </c>
    </row>
    <row r="10" spans="1:12" x14ac:dyDescent="0.2">
      <c r="A10">
        <v>4</v>
      </c>
      <c r="B10">
        <v>6</v>
      </c>
      <c r="C10">
        <v>0</v>
      </c>
      <c r="D10">
        <v>20</v>
      </c>
      <c r="E10">
        <v>2</v>
      </c>
      <c r="G10">
        <v>1</v>
      </c>
      <c r="H10">
        <v>4</v>
      </c>
      <c r="I10">
        <v>5</v>
      </c>
      <c r="J10">
        <v>3</v>
      </c>
    </row>
    <row r="11" spans="1:12" x14ac:dyDescent="0.2">
      <c r="A11">
        <v>5</v>
      </c>
      <c r="B11">
        <v>5</v>
      </c>
      <c r="C11">
        <v>0</v>
      </c>
      <c r="D11">
        <v>0</v>
      </c>
      <c r="E11">
        <v>5</v>
      </c>
      <c r="G11">
        <v>0</v>
      </c>
      <c r="H11">
        <v>30</v>
      </c>
      <c r="I11">
        <v>5</v>
      </c>
      <c r="J11">
        <v>2</v>
      </c>
    </row>
    <row r="12" spans="1:12" x14ac:dyDescent="0.2">
      <c r="A12">
        <v>6</v>
      </c>
      <c r="B12">
        <v>0</v>
      </c>
      <c r="C12">
        <v>10</v>
      </c>
      <c r="D12">
        <v>12</v>
      </c>
      <c r="E12">
        <v>4</v>
      </c>
      <c r="G12">
        <v>3</v>
      </c>
      <c r="H12">
        <v>0</v>
      </c>
      <c r="I12">
        <v>0</v>
      </c>
      <c r="J12">
        <v>1</v>
      </c>
    </row>
    <row r="13" spans="1:12" x14ac:dyDescent="0.2">
      <c r="A13">
        <v>7</v>
      </c>
      <c r="B13">
        <v>3</v>
      </c>
      <c r="C13">
        <v>0</v>
      </c>
      <c r="D13">
        <v>4</v>
      </c>
      <c r="E13">
        <v>2</v>
      </c>
      <c r="G13">
        <v>12</v>
      </c>
      <c r="H13">
        <v>0</v>
      </c>
      <c r="I13">
        <v>3</v>
      </c>
      <c r="J13">
        <v>3</v>
      </c>
    </row>
    <row r="14" spans="1:12" x14ac:dyDescent="0.2">
      <c r="A14">
        <v>8</v>
      </c>
      <c r="B14">
        <v>5</v>
      </c>
      <c r="C14">
        <v>2</v>
      </c>
      <c r="D14">
        <v>10</v>
      </c>
      <c r="E14">
        <v>5</v>
      </c>
      <c r="G14">
        <v>10</v>
      </c>
      <c r="H14">
        <v>0</v>
      </c>
      <c r="I14">
        <v>2</v>
      </c>
      <c r="J14">
        <v>2</v>
      </c>
    </row>
    <row r="15" spans="1:12" x14ac:dyDescent="0.2">
      <c r="A15">
        <v>9</v>
      </c>
      <c r="B15">
        <v>6</v>
      </c>
      <c r="C15">
        <v>0</v>
      </c>
      <c r="D15">
        <v>0</v>
      </c>
      <c r="E15">
        <v>2</v>
      </c>
      <c r="G15">
        <v>20</v>
      </c>
      <c r="H15">
        <v>5</v>
      </c>
      <c r="I15">
        <v>5</v>
      </c>
      <c r="J15">
        <v>7</v>
      </c>
    </row>
    <row r="16" spans="1:12" x14ac:dyDescent="0.2">
      <c r="A16">
        <v>10</v>
      </c>
      <c r="B16">
        <v>12</v>
      </c>
      <c r="C16">
        <v>30</v>
      </c>
      <c r="D16">
        <v>15</v>
      </c>
      <c r="E16">
        <v>14</v>
      </c>
      <c r="G16">
        <v>3</v>
      </c>
      <c r="H16">
        <v>20</v>
      </c>
      <c r="I16">
        <v>30</v>
      </c>
      <c r="J16">
        <v>2</v>
      </c>
    </row>
    <row r="17" spans="1:10" x14ac:dyDescent="0.2">
      <c r="A17">
        <v>11</v>
      </c>
      <c r="B17">
        <v>6</v>
      </c>
      <c r="C17">
        <v>3</v>
      </c>
      <c r="D17">
        <v>2</v>
      </c>
      <c r="E17">
        <v>4</v>
      </c>
      <c r="G17">
        <v>6</v>
      </c>
      <c r="H17">
        <v>0</v>
      </c>
      <c r="I17">
        <v>1</v>
      </c>
      <c r="J17">
        <v>1</v>
      </c>
    </row>
    <row r="18" spans="1:10" x14ac:dyDescent="0.2">
      <c r="A18">
        <v>12</v>
      </c>
      <c r="B18">
        <v>0</v>
      </c>
      <c r="C18">
        <v>0</v>
      </c>
      <c r="D18">
        <v>5</v>
      </c>
      <c r="E18">
        <v>2</v>
      </c>
      <c r="G18">
        <v>15</v>
      </c>
      <c r="H18">
        <v>0</v>
      </c>
      <c r="I18">
        <v>0</v>
      </c>
      <c r="J18">
        <v>40</v>
      </c>
    </row>
    <row r="19" spans="1:10" x14ac:dyDescent="0.2">
      <c r="A19">
        <v>13</v>
      </c>
      <c r="B19">
        <v>5</v>
      </c>
      <c r="C19">
        <v>0</v>
      </c>
      <c r="D19">
        <v>1</v>
      </c>
      <c r="E19">
        <v>2</v>
      </c>
      <c r="G19">
        <v>4</v>
      </c>
      <c r="H19">
        <v>0</v>
      </c>
      <c r="I19">
        <v>2</v>
      </c>
      <c r="J19">
        <v>4</v>
      </c>
    </row>
    <row r="20" spans="1:10" x14ac:dyDescent="0.2">
      <c r="A20">
        <v>14</v>
      </c>
      <c r="B20">
        <v>5</v>
      </c>
      <c r="C20">
        <v>2</v>
      </c>
      <c r="D20">
        <v>20</v>
      </c>
      <c r="E20">
        <v>4</v>
      </c>
      <c r="G20">
        <v>0</v>
      </c>
      <c r="H20">
        <v>2</v>
      </c>
      <c r="I20">
        <v>0</v>
      </c>
      <c r="J20">
        <v>7</v>
      </c>
    </row>
    <row r="21" spans="1:10" x14ac:dyDescent="0.2">
      <c r="A21">
        <v>15</v>
      </c>
      <c r="B21">
        <v>3</v>
      </c>
      <c r="C21">
        <v>0</v>
      </c>
      <c r="D21">
        <v>0</v>
      </c>
      <c r="E21">
        <v>1</v>
      </c>
      <c r="G21">
        <v>2</v>
      </c>
      <c r="H21">
        <v>14</v>
      </c>
      <c r="I21">
        <v>0</v>
      </c>
      <c r="J21">
        <v>4</v>
      </c>
    </row>
    <row r="22" spans="1:10" x14ac:dyDescent="0.2">
      <c r="A22">
        <v>16</v>
      </c>
      <c r="B22">
        <v>4</v>
      </c>
      <c r="C22">
        <v>1</v>
      </c>
      <c r="D22">
        <v>4</v>
      </c>
      <c r="E22">
        <v>4</v>
      </c>
      <c r="G22">
        <v>1</v>
      </c>
      <c r="H22">
        <v>2</v>
      </c>
      <c r="I22">
        <v>3</v>
      </c>
      <c r="J22">
        <v>2</v>
      </c>
    </row>
    <row r="23" spans="1:10" x14ac:dyDescent="0.2">
      <c r="A23">
        <v>17</v>
      </c>
      <c r="B23">
        <v>3</v>
      </c>
      <c r="C23">
        <v>0</v>
      </c>
      <c r="D23">
        <v>5</v>
      </c>
      <c r="E23">
        <v>4</v>
      </c>
      <c r="G23">
        <v>9</v>
      </c>
      <c r="H23">
        <v>30</v>
      </c>
      <c r="I23">
        <v>5</v>
      </c>
      <c r="J23">
        <v>4</v>
      </c>
    </row>
    <row r="24" spans="1:10" x14ac:dyDescent="0.2">
      <c r="A24">
        <v>18</v>
      </c>
      <c r="B24">
        <v>6</v>
      </c>
      <c r="C24">
        <v>1</v>
      </c>
      <c r="D24">
        <v>10</v>
      </c>
      <c r="E24">
        <v>10</v>
      </c>
    </row>
    <row r="25" spans="1:10" x14ac:dyDescent="0.2">
      <c r="A25">
        <v>19</v>
      </c>
      <c r="B25">
        <v>6</v>
      </c>
      <c r="C25">
        <v>5</v>
      </c>
      <c r="D25">
        <v>12</v>
      </c>
      <c r="E25">
        <v>12</v>
      </c>
    </row>
    <row r="26" spans="1:10" x14ac:dyDescent="0.2">
      <c r="A26">
        <v>20</v>
      </c>
      <c r="B26">
        <v>8</v>
      </c>
      <c r="C26">
        <v>0</v>
      </c>
      <c r="D26">
        <v>10</v>
      </c>
      <c r="E26">
        <v>5</v>
      </c>
    </row>
    <row r="27" spans="1:10" x14ac:dyDescent="0.2">
      <c r="A27">
        <v>21</v>
      </c>
      <c r="B27">
        <v>5</v>
      </c>
      <c r="C27">
        <v>0</v>
      </c>
      <c r="D27">
        <v>5</v>
      </c>
      <c r="E27">
        <v>4</v>
      </c>
    </row>
    <row r="28" spans="1:10" x14ac:dyDescent="0.2">
      <c r="A28">
        <v>22</v>
      </c>
      <c r="B28">
        <v>10</v>
      </c>
      <c r="C28">
        <v>0</v>
      </c>
      <c r="D28">
        <v>5</v>
      </c>
      <c r="E28">
        <v>10</v>
      </c>
    </row>
    <row r="29" spans="1:10" x14ac:dyDescent="0.2">
      <c r="A29">
        <v>23</v>
      </c>
      <c r="B29">
        <v>0</v>
      </c>
      <c r="C29">
        <v>2</v>
      </c>
      <c r="D29">
        <v>0</v>
      </c>
      <c r="E29">
        <v>1</v>
      </c>
    </row>
    <row r="30" spans="1:10" x14ac:dyDescent="0.2">
      <c r="A30">
        <v>24</v>
      </c>
      <c r="B30">
        <v>0</v>
      </c>
      <c r="C30">
        <v>4</v>
      </c>
      <c r="D30">
        <v>0</v>
      </c>
      <c r="E30">
        <v>2</v>
      </c>
    </row>
    <row r="31" spans="1:10" x14ac:dyDescent="0.2">
      <c r="A31">
        <v>25</v>
      </c>
      <c r="B31">
        <v>10</v>
      </c>
      <c r="C31">
        <v>20</v>
      </c>
      <c r="D31">
        <v>10</v>
      </c>
      <c r="E31">
        <v>6</v>
      </c>
    </row>
    <row r="32" spans="1:10" x14ac:dyDescent="0.2">
      <c r="A32">
        <v>26</v>
      </c>
      <c r="B32">
        <v>10</v>
      </c>
      <c r="C32">
        <v>0</v>
      </c>
      <c r="D32">
        <v>4</v>
      </c>
      <c r="E32">
        <v>2</v>
      </c>
    </row>
    <row r="33" spans="1:5" x14ac:dyDescent="0.2">
      <c r="A33">
        <v>27</v>
      </c>
      <c r="B33">
        <v>20</v>
      </c>
      <c r="C33">
        <v>10</v>
      </c>
      <c r="D33">
        <v>5</v>
      </c>
      <c r="E33">
        <v>3</v>
      </c>
    </row>
    <row r="34" spans="1:5" x14ac:dyDescent="0.2">
      <c r="A34">
        <v>28</v>
      </c>
      <c r="B34">
        <v>0</v>
      </c>
      <c r="C34">
        <v>0</v>
      </c>
      <c r="D34">
        <v>2</v>
      </c>
      <c r="E34">
        <v>1</v>
      </c>
    </row>
    <row r="35" spans="1:5" x14ac:dyDescent="0.2">
      <c r="A35">
        <v>29</v>
      </c>
      <c r="B35">
        <v>4</v>
      </c>
      <c r="C35">
        <v>6</v>
      </c>
      <c r="D35">
        <v>1</v>
      </c>
      <c r="E35">
        <v>2</v>
      </c>
    </row>
    <row r="36" spans="1:5" x14ac:dyDescent="0.2">
      <c r="A36">
        <v>30</v>
      </c>
      <c r="B36">
        <v>4</v>
      </c>
      <c r="C36">
        <v>16</v>
      </c>
      <c r="D36">
        <v>1</v>
      </c>
      <c r="E36">
        <v>5</v>
      </c>
    </row>
    <row r="37" spans="1:5" x14ac:dyDescent="0.2">
      <c r="A37">
        <v>31</v>
      </c>
      <c r="B37">
        <v>2</v>
      </c>
      <c r="C37">
        <v>0</v>
      </c>
      <c r="D37">
        <v>3</v>
      </c>
      <c r="E37">
        <v>1</v>
      </c>
    </row>
    <row r="38" spans="1:5" x14ac:dyDescent="0.2">
      <c r="A38">
        <v>32</v>
      </c>
      <c r="B38">
        <v>5</v>
      </c>
      <c r="C38">
        <v>1</v>
      </c>
      <c r="D38">
        <v>0</v>
      </c>
      <c r="E38">
        <v>6</v>
      </c>
    </row>
    <row r="39" spans="1:5" x14ac:dyDescent="0.2">
      <c r="A39">
        <v>33</v>
      </c>
      <c r="B39">
        <v>20</v>
      </c>
      <c r="C39">
        <v>10</v>
      </c>
      <c r="D39">
        <v>10</v>
      </c>
      <c r="E39">
        <v>4</v>
      </c>
    </row>
    <row r="40" spans="1:5" x14ac:dyDescent="0.2">
      <c r="A40">
        <v>34</v>
      </c>
      <c r="B40">
        <v>0</v>
      </c>
      <c r="C40">
        <v>5</v>
      </c>
      <c r="D40">
        <v>10</v>
      </c>
      <c r="E40">
        <v>2</v>
      </c>
    </row>
    <row r="41" spans="1:5" x14ac:dyDescent="0.2">
      <c r="A41">
        <v>35</v>
      </c>
      <c r="B41">
        <v>4</v>
      </c>
      <c r="C41">
        <v>20</v>
      </c>
      <c r="D41">
        <v>30</v>
      </c>
      <c r="E41">
        <v>3</v>
      </c>
    </row>
    <row r="42" spans="1:5" x14ac:dyDescent="0.2">
      <c r="A42">
        <v>36</v>
      </c>
      <c r="B42">
        <v>1</v>
      </c>
      <c r="C42">
        <v>4</v>
      </c>
      <c r="D42">
        <v>0</v>
      </c>
      <c r="E42">
        <v>3</v>
      </c>
    </row>
    <row r="43" spans="1:5" x14ac:dyDescent="0.2">
      <c r="A43">
        <v>37</v>
      </c>
      <c r="B43">
        <v>8</v>
      </c>
      <c r="C43">
        <v>0</v>
      </c>
      <c r="D43">
        <v>0</v>
      </c>
      <c r="E43">
        <v>2</v>
      </c>
    </row>
    <row r="44" spans="1:5" x14ac:dyDescent="0.2">
      <c r="A44">
        <v>38</v>
      </c>
      <c r="B44">
        <v>5</v>
      </c>
      <c r="C44">
        <v>2</v>
      </c>
      <c r="D44">
        <v>0</v>
      </c>
      <c r="E44">
        <v>2</v>
      </c>
    </row>
    <row r="45" spans="1:5" x14ac:dyDescent="0.2">
      <c r="A45">
        <v>39</v>
      </c>
      <c r="B45">
        <v>10</v>
      </c>
      <c r="C45">
        <v>2</v>
      </c>
      <c r="D45">
        <v>1</v>
      </c>
      <c r="E45">
        <v>3</v>
      </c>
    </row>
    <row r="46" spans="1:5" x14ac:dyDescent="0.2">
      <c r="A46">
        <v>40</v>
      </c>
      <c r="B46">
        <v>0</v>
      </c>
      <c r="C46">
        <v>1</v>
      </c>
      <c r="D46">
        <v>2</v>
      </c>
      <c r="E46">
        <v>7</v>
      </c>
    </row>
    <row r="47" spans="1:5" x14ac:dyDescent="0.2">
      <c r="A47">
        <v>41</v>
      </c>
      <c r="B47">
        <v>2</v>
      </c>
      <c r="C47">
        <v>0</v>
      </c>
      <c r="D47">
        <v>4</v>
      </c>
      <c r="E47">
        <v>6</v>
      </c>
    </row>
    <row r="48" spans="1:5" x14ac:dyDescent="0.2">
      <c r="A48">
        <v>42</v>
      </c>
      <c r="B48">
        <v>6</v>
      </c>
      <c r="C48">
        <v>2</v>
      </c>
      <c r="D48">
        <v>10</v>
      </c>
      <c r="E48">
        <v>4</v>
      </c>
    </row>
    <row r="49" spans="1:5" x14ac:dyDescent="0.2">
      <c r="A49">
        <v>43</v>
      </c>
      <c r="B49">
        <v>3</v>
      </c>
      <c r="C49">
        <v>0</v>
      </c>
      <c r="D49">
        <v>4</v>
      </c>
      <c r="E49">
        <v>2</v>
      </c>
    </row>
    <row r="50" spans="1:5" x14ac:dyDescent="0.2">
      <c r="A50">
        <v>44</v>
      </c>
      <c r="B50">
        <v>2</v>
      </c>
      <c r="C50">
        <v>4</v>
      </c>
      <c r="D50">
        <v>0</v>
      </c>
      <c r="E50">
        <v>1</v>
      </c>
    </row>
    <row r="51" spans="1:5" x14ac:dyDescent="0.2">
      <c r="A51">
        <v>45</v>
      </c>
      <c r="B51">
        <v>2</v>
      </c>
      <c r="C51">
        <v>0</v>
      </c>
      <c r="D51">
        <v>1</v>
      </c>
      <c r="E51">
        <v>0</v>
      </c>
    </row>
    <row r="52" spans="1:5" x14ac:dyDescent="0.2">
      <c r="A52">
        <v>46</v>
      </c>
      <c r="B52">
        <v>14</v>
      </c>
      <c r="C52">
        <v>2</v>
      </c>
      <c r="D52">
        <v>4</v>
      </c>
      <c r="E52">
        <v>2</v>
      </c>
    </row>
    <row r="53" spans="1:5" x14ac:dyDescent="0.2">
      <c r="A53">
        <v>47</v>
      </c>
      <c r="B53">
        <v>0</v>
      </c>
      <c r="C53">
        <v>0</v>
      </c>
      <c r="D53">
        <v>0</v>
      </c>
      <c r="E53">
        <v>2</v>
      </c>
    </row>
    <row r="54" spans="1:5" x14ac:dyDescent="0.2">
      <c r="A54">
        <v>48</v>
      </c>
      <c r="B54">
        <v>0</v>
      </c>
      <c r="C54">
        <v>0</v>
      </c>
      <c r="D54">
        <v>2</v>
      </c>
      <c r="E54">
        <v>2</v>
      </c>
    </row>
    <row r="55" spans="1:5" x14ac:dyDescent="0.2">
      <c r="A55">
        <v>49</v>
      </c>
      <c r="B55">
        <v>6</v>
      </c>
      <c r="C55">
        <v>0</v>
      </c>
      <c r="D55">
        <v>0</v>
      </c>
      <c r="E55">
        <v>2</v>
      </c>
    </row>
    <row r="56" spans="1:5" x14ac:dyDescent="0.2">
      <c r="A56">
        <v>50</v>
      </c>
      <c r="B56">
        <v>0</v>
      </c>
      <c r="C56">
        <v>0</v>
      </c>
      <c r="D56">
        <v>3</v>
      </c>
      <c r="E56">
        <v>1</v>
      </c>
    </row>
    <row r="57" spans="1:5" x14ac:dyDescent="0.2">
      <c r="A57">
        <v>51</v>
      </c>
      <c r="B57">
        <v>0</v>
      </c>
      <c r="C57">
        <v>2</v>
      </c>
      <c r="D57">
        <v>10</v>
      </c>
      <c r="E57">
        <v>3</v>
      </c>
    </row>
    <row r="58" spans="1:5" x14ac:dyDescent="0.2">
      <c r="A58">
        <v>52</v>
      </c>
      <c r="B58">
        <v>10</v>
      </c>
      <c r="C58">
        <v>2</v>
      </c>
      <c r="D58">
        <v>2</v>
      </c>
      <c r="E58">
        <v>7</v>
      </c>
    </row>
    <row r="59" spans="1:5" x14ac:dyDescent="0.2">
      <c r="A59">
        <v>53</v>
      </c>
      <c r="B59">
        <v>4</v>
      </c>
      <c r="C59">
        <v>0</v>
      </c>
      <c r="D59">
        <v>4</v>
      </c>
      <c r="E59">
        <v>3</v>
      </c>
    </row>
    <row r="60" spans="1:5" x14ac:dyDescent="0.2">
      <c r="A60">
        <v>54</v>
      </c>
      <c r="B60">
        <v>2</v>
      </c>
      <c r="C60">
        <v>1</v>
      </c>
      <c r="D60">
        <v>0</v>
      </c>
      <c r="E60">
        <v>1</v>
      </c>
    </row>
    <row r="61" spans="1:5" x14ac:dyDescent="0.2">
      <c r="A61">
        <v>55</v>
      </c>
      <c r="B61">
        <v>1</v>
      </c>
      <c r="C61">
        <v>0</v>
      </c>
      <c r="D61">
        <v>0</v>
      </c>
      <c r="E61">
        <v>2</v>
      </c>
    </row>
    <row r="62" spans="1:5" x14ac:dyDescent="0.2">
      <c r="A62">
        <v>56</v>
      </c>
      <c r="B62">
        <v>2</v>
      </c>
      <c r="C62">
        <v>3</v>
      </c>
      <c r="D62">
        <v>10</v>
      </c>
      <c r="E62">
        <v>3</v>
      </c>
    </row>
    <row r="63" spans="1:5" x14ac:dyDescent="0.2">
      <c r="A63">
        <v>57</v>
      </c>
      <c r="B63">
        <v>6</v>
      </c>
      <c r="C63">
        <v>0</v>
      </c>
      <c r="D63">
        <v>0</v>
      </c>
      <c r="E63">
        <v>4</v>
      </c>
    </row>
    <row r="64" spans="1:5" x14ac:dyDescent="0.2">
      <c r="A64">
        <v>58</v>
      </c>
      <c r="B64">
        <v>6</v>
      </c>
      <c r="C64">
        <v>30</v>
      </c>
      <c r="D64">
        <v>0</v>
      </c>
      <c r="E64">
        <v>4</v>
      </c>
    </row>
    <row r="65" spans="1:5" x14ac:dyDescent="0.2">
      <c r="A65">
        <v>59</v>
      </c>
      <c r="B65">
        <v>2</v>
      </c>
      <c r="C65">
        <v>2</v>
      </c>
      <c r="D65">
        <v>5</v>
      </c>
      <c r="E65">
        <v>4</v>
      </c>
    </row>
    <row r="66" spans="1:5" x14ac:dyDescent="0.2">
      <c r="A66">
        <v>60</v>
      </c>
      <c r="B66">
        <v>8</v>
      </c>
      <c r="C66">
        <v>6</v>
      </c>
      <c r="D66">
        <v>6</v>
      </c>
      <c r="E66">
        <v>2</v>
      </c>
    </row>
    <row r="67" spans="1:5" x14ac:dyDescent="0.2">
      <c r="A67">
        <v>61</v>
      </c>
      <c r="B67">
        <v>1</v>
      </c>
      <c r="C67">
        <v>2</v>
      </c>
      <c r="D67">
        <v>5</v>
      </c>
      <c r="E67">
        <v>1</v>
      </c>
    </row>
    <row r="68" spans="1:5" x14ac:dyDescent="0.2">
      <c r="A68">
        <v>62</v>
      </c>
      <c r="B68">
        <v>1</v>
      </c>
      <c r="C68">
        <v>1</v>
      </c>
      <c r="D68">
        <v>0</v>
      </c>
      <c r="E68">
        <v>1</v>
      </c>
    </row>
    <row r="69" spans="1:5" x14ac:dyDescent="0.2">
      <c r="A69">
        <v>63</v>
      </c>
      <c r="B69">
        <v>0</v>
      </c>
      <c r="C69">
        <v>8</v>
      </c>
      <c r="D69">
        <v>0</v>
      </c>
      <c r="E69">
        <v>3</v>
      </c>
    </row>
    <row r="70" spans="1:5" x14ac:dyDescent="0.2">
      <c r="A70">
        <v>64</v>
      </c>
      <c r="B70">
        <v>1</v>
      </c>
      <c r="C70">
        <v>2</v>
      </c>
      <c r="D70">
        <v>6</v>
      </c>
      <c r="E70">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6"/>
  <sheetViews>
    <sheetView zoomScaleNormal="100" workbookViewId="0">
      <selection activeCell="I1" sqref="I1"/>
    </sheetView>
  </sheetViews>
  <sheetFormatPr baseColWidth="10" defaultColWidth="8.83203125" defaultRowHeight="15" x14ac:dyDescent="0.2"/>
  <sheetData>
    <row r="1" spans="1:9" s="7" customFormat="1" x14ac:dyDescent="0.2">
      <c r="A1" s="7" t="s">
        <v>97</v>
      </c>
      <c r="B1" s="7" t="s">
        <v>102</v>
      </c>
      <c r="C1" s="7" t="s">
        <v>98</v>
      </c>
      <c r="D1" s="7" t="s">
        <v>99</v>
      </c>
      <c r="E1" s="7" t="s">
        <v>101</v>
      </c>
      <c r="F1" s="7" t="s">
        <v>109</v>
      </c>
      <c r="G1" s="7" t="s">
        <v>110</v>
      </c>
      <c r="H1" s="7" t="s">
        <v>111</v>
      </c>
      <c r="I1" s="7" t="s">
        <v>112</v>
      </c>
    </row>
    <row r="2" spans="1:9" x14ac:dyDescent="0.2">
      <c r="A2" t="s">
        <v>65</v>
      </c>
      <c r="B2" t="s">
        <v>103</v>
      </c>
      <c r="C2" t="s">
        <v>11</v>
      </c>
      <c r="D2" t="s">
        <v>100</v>
      </c>
      <c r="E2">
        <v>1</v>
      </c>
      <c r="F2">
        <v>0</v>
      </c>
      <c r="G2">
        <v>1</v>
      </c>
      <c r="H2">
        <v>6</v>
      </c>
      <c r="I2">
        <v>2</v>
      </c>
    </row>
    <row r="3" spans="1:9" x14ac:dyDescent="0.2">
      <c r="A3" t="s">
        <v>65</v>
      </c>
      <c r="B3" t="s">
        <v>103</v>
      </c>
      <c r="C3" t="s">
        <v>11</v>
      </c>
      <c r="D3" t="s">
        <v>100</v>
      </c>
      <c r="E3">
        <v>2</v>
      </c>
      <c r="F3">
        <v>10</v>
      </c>
      <c r="G3">
        <v>0</v>
      </c>
      <c r="H3">
        <v>0</v>
      </c>
      <c r="I3">
        <v>1</v>
      </c>
    </row>
    <row r="4" spans="1:9" x14ac:dyDescent="0.2">
      <c r="A4" t="s">
        <v>65</v>
      </c>
      <c r="B4" t="s">
        <v>103</v>
      </c>
      <c r="C4" t="s">
        <v>11</v>
      </c>
      <c r="D4" t="s">
        <v>100</v>
      </c>
      <c r="E4">
        <v>3</v>
      </c>
      <c r="F4">
        <v>30</v>
      </c>
      <c r="G4">
        <v>3</v>
      </c>
      <c r="H4">
        <v>0</v>
      </c>
      <c r="I4">
        <v>1</v>
      </c>
    </row>
    <row r="5" spans="1:9" x14ac:dyDescent="0.2">
      <c r="A5" t="s">
        <v>65</v>
      </c>
      <c r="B5" t="s">
        <v>103</v>
      </c>
      <c r="C5" t="s">
        <v>11</v>
      </c>
      <c r="D5" t="s">
        <v>100</v>
      </c>
      <c r="E5">
        <v>4</v>
      </c>
      <c r="F5">
        <v>1</v>
      </c>
      <c r="G5">
        <v>0</v>
      </c>
      <c r="H5">
        <v>2</v>
      </c>
      <c r="I5">
        <v>2</v>
      </c>
    </row>
    <row r="6" spans="1:9" x14ac:dyDescent="0.2">
      <c r="A6" t="s">
        <v>65</v>
      </c>
      <c r="B6" t="s">
        <v>103</v>
      </c>
      <c r="C6" t="s">
        <v>11</v>
      </c>
      <c r="D6" t="s">
        <v>100</v>
      </c>
      <c r="E6">
        <v>5</v>
      </c>
      <c r="F6">
        <v>30</v>
      </c>
      <c r="G6">
        <v>2</v>
      </c>
      <c r="H6">
        <v>1</v>
      </c>
      <c r="I6">
        <v>8</v>
      </c>
    </row>
    <row r="7" spans="1:9" x14ac:dyDescent="0.2">
      <c r="A7" t="s">
        <v>65</v>
      </c>
      <c r="B7" t="s">
        <v>103</v>
      </c>
      <c r="C7" t="s">
        <v>11</v>
      </c>
      <c r="D7" t="s">
        <v>100</v>
      </c>
      <c r="E7">
        <v>6</v>
      </c>
      <c r="F7">
        <v>5</v>
      </c>
      <c r="G7">
        <v>0</v>
      </c>
      <c r="H7">
        <v>2</v>
      </c>
      <c r="I7">
        <v>1</v>
      </c>
    </row>
    <row r="8" spans="1:9" x14ac:dyDescent="0.2">
      <c r="A8" t="s">
        <v>65</v>
      </c>
      <c r="B8" t="s">
        <v>103</v>
      </c>
      <c r="C8" t="s">
        <v>11</v>
      </c>
      <c r="D8" t="s">
        <v>100</v>
      </c>
      <c r="E8">
        <v>7</v>
      </c>
      <c r="F8">
        <v>0</v>
      </c>
      <c r="G8">
        <v>0</v>
      </c>
      <c r="H8">
        <v>2</v>
      </c>
      <c r="I8">
        <v>0</v>
      </c>
    </row>
    <row r="9" spans="1:9" x14ac:dyDescent="0.2">
      <c r="A9" t="s">
        <v>65</v>
      </c>
      <c r="B9" t="s">
        <v>103</v>
      </c>
      <c r="C9" t="s">
        <v>11</v>
      </c>
      <c r="D9" t="s">
        <v>100</v>
      </c>
      <c r="E9">
        <v>8</v>
      </c>
      <c r="F9">
        <v>2</v>
      </c>
      <c r="G9">
        <v>2</v>
      </c>
      <c r="H9">
        <v>0</v>
      </c>
      <c r="I9">
        <v>0</v>
      </c>
    </row>
    <row r="10" spans="1:9" x14ac:dyDescent="0.2">
      <c r="A10" t="s">
        <v>65</v>
      </c>
      <c r="B10" t="s">
        <v>103</v>
      </c>
      <c r="C10" t="s">
        <v>11</v>
      </c>
      <c r="D10" t="s">
        <v>100</v>
      </c>
      <c r="E10">
        <v>9</v>
      </c>
      <c r="F10">
        <v>10</v>
      </c>
      <c r="G10">
        <v>15</v>
      </c>
      <c r="H10">
        <v>2</v>
      </c>
      <c r="I10">
        <v>3</v>
      </c>
    </row>
    <row r="11" spans="1:9" x14ac:dyDescent="0.2">
      <c r="A11" t="s">
        <v>65</v>
      </c>
      <c r="B11" t="s">
        <v>103</v>
      </c>
      <c r="C11" t="s">
        <v>11</v>
      </c>
      <c r="D11" t="s">
        <v>100</v>
      </c>
      <c r="E11">
        <v>10</v>
      </c>
      <c r="F11">
        <v>25</v>
      </c>
      <c r="G11">
        <v>1</v>
      </c>
      <c r="H11">
        <v>12</v>
      </c>
      <c r="I11">
        <v>2</v>
      </c>
    </row>
    <row r="12" spans="1:9" x14ac:dyDescent="0.2">
      <c r="A12" t="s">
        <v>65</v>
      </c>
      <c r="B12" t="s">
        <v>103</v>
      </c>
      <c r="C12" t="s">
        <v>11</v>
      </c>
      <c r="D12" t="s">
        <v>100</v>
      </c>
      <c r="E12">
        <v>11</v>
      </c>
      <c r="F12">
        <v>10</v>
      </c>
      <c r="G12">
        <v>20</v>
      </c>
      <c r="H12">
        <v>11</v>
      </c>
      <c r="I12">
        <v>2</v>
      </c>
    </row>
    <row r="13" spans="1:9" x14ac:dyDescent="0.2">
      <c r="A13" t="s">
        <v>65</v>
      </c>
      <c r="B13" t="s">
        <v>103</v>
      </c>
      <c r="C13" t="s">
        <v>11</v>
      </c>
      <c r="D13" t="s">
        <v>100</v>
      </c>
      <c r="E13">
        <v>12</v>
      </c>
      <c r="F13">
        <v>5</v>
      </c>
      <c r="G13">
        <v>3</v>
      </c>
      <c r="H13">
        <v>0</v>
      </c>
      <c r="I13">
        <v>0</v>
      </c>
    </row>
    <row r="14" spans="1:9" x14ac:dyDescent="0.2">
      <c r="A14" t="s">
        <v>65</v>
      </c>
      <c r="B14" t="s">
        <v>103</v>
      </c>
      <c r="C14" t="s">
        <v>11</v>
      </c>
      <c r="D14" t="s">
        <v>100</v>
      </c>
      <c r="E14">
        <v>13</v>
      </c>
      <c r="F14">
        <v>2</v>
      </c>
      <c r="G14">
        <v>1</v>
      </c>
      <c r="H14">
        <v>0</v>
      </c>
      <c r="I14">
        <v>1</v>
      </c>
    </row>
    <row r="15" spans="1:9" x14ac:dyDescent="0.2">
      <c r="A15" t="s">
        <v>65</v>
      </c>
      <c r="B15" t="s">
        <v>103</v>
      </c>
      <c r="C15" t="s">
        <v>11</v>
      </c>
      <c r="D15" t="s">
        <v>100</v>
      </c>
      <c r="E15">
        <v>14</v>
      </c>
      <c r="F15">
        <v>3</v>
      </c>
      <c r="G15">
        <v>1</v>
      </c>
      <c r="H15">
        <v>1</v>
      </c>
      <c r="I15">
        <v>3</v>
      </c>
    </row>
    <row r="16" spans="1:9" x14ac:dyDescent="0.2">
      <c r="A16" t="s">
        <v>65</v>
      </c>
      <c r="B16" t="s">
        <v>103</v>
      </c>
      <c r="C16" t="s">
        <v>11</v>
      </c>
      <c r="D16" t="s">
        <v>100</v>
      </c>
      <c r="E16">
        <v>15</v>
      </c>
      <c r="F16">
        <v>1</v>
      </c>
      <c r="G16">
        <v>2</v>
      </c>
      <c r="H16">
        <v>2</v>
      </c>
      <c r="I16">
        <v>7</v>
      </c>
    </row>
    <row r="17" spans="1:9" x14ac:dyDescent="0.2">
      <c r="A17" t="s">
        <v>65</v>
      </c>
      <c r="B17" t="s">
        <v>103</v>
      </c>
      <c r="C17" t="s">
        <v>11</v>
      </c>
      <c r="D17" t="s">
        <v>100</v>
      </c>
      <c r="E17">
        <v>16</v>
      </c>
      <c r="F17">
        <v>4</v>
      </c>
      <c r="G17">
        <v>2</v>
      </c>
      <c r="H17">
        <v>0</v>
      </c>
      <c r="I17">
        <v>4</v>
      </c>
    </row>
    <row r="18" spans="1:9" x14ac:dyDescent="0.2">
      <c r="A18" t="s">
        <v>65</v>
      </c>
      <c r="B18" t="s">
        <v>103</v>
      </c>
      <c r="C18" t="s">
        <v>11</v>
      </c>
      <c r="D18" t="s">
        <v>100</v>
      </c>
      <c r="E18">
        <v>17</v>
      </c>
      <c r="F18">
        <v>3</v>
      </c>
      <c r="G18">
        <v>0</v>
      </c>
      <c r="H18">
        <v>1</v>
      </c>
      <c r="I18">
        <v>1</v>
      </c>
    </row>
    <row r="19" spans="1:9" x14ac:dyDescent="0.2">
      <c r="A19" t="s">
        <v>65</v>
      </c>
      <c r="B19" t="s">
        <v>103</v>
      </c>
      <c r="C19" t="s">
        <v>11</v>
      </c>
      <c r="D19" t="s">
        <v>100</v>
      </c>
      <c r="E19">
        <v>18</v>
      </c>
      <c r="F19">
        <v>6</v>
      </c>
      <c r="G19">
        <v>2</v>
      </c>
      <c r="H19">
        <v>3</v>
      </c>
      <c r="I19">
        <v>1</v>
      </c>
    </row>
    <row r="20" spans="1:9" x14ac:dyDescent="0.2">
      <c r="A20" t="s">
        <v>65</v>
      </c>
      <c r="B20" t="s">
        <v>103</v>
      </c>
      <c r="C20" t="s">
        <v>11</v>
      </c>
      <c r="D20" t="s">
        <v>100</v>
      </c>
      <c r="E20">
        <v>19</v>
      </c>
      <c r="F20">
        <v>0</v>
      </c>
      <c r="G20">
        <v>2</v>
      </c>
      <c r="H20">
        <v>0</v>
      </c>
      <c r="I20">
        <v>2</v>
      </c>
    </row>
    <row r="21" spans="1:9" x14ac:dyDescent="0.2">
      <c r="A21" t="s">
        <v>65</v>
      </c>
      <c r="B21" t="s">
        <v>103</v>
      </c>
      <c r="C21" t="s">
        <v>11</v>
      </c>
      <c r="D21" t="s">
        <v>100</v>
      </c>
      <c r="E21">
        <v>20</v>
      </c>
      <c r="F21">
        <v>1</v>
      </c>
      <c r="G21">
        <v>6</v>
      </c>
      <c r="H21">
        <v>0</v>
      </c>
      <c r="I21">
        <v>3</v>
      </c>
    </row>
    <row r="22" spans="1:9" x14ac:dyDescent="0.2">
      <c r="A22" t="s">
        <v>65</v>
      </c>
      <c r="B22" t="s">
        <v>103</v>
      </c>
      <c r="C22" t="s">
        <v>11</v>
      </c>
      <c r="D22" t="s">
        <v>100</v>
      </c>
      <c r="E22">
        <v>21</v>
      </c>
      <c r="F22">
        <v>0</v>
      </c>
      <c r="G22">
        <v>2</v>
      </c>
      <c r="H22">
        <v>2</v>
      </c>
      <c r="I22">
        <v>1</v>
      </c>
    </row>
    <row r="23" spans="1:9" x14ac:dyDescent="0.2">
      <c r="A23" t="s">
        <v>65</v>
      </c>
      <c r="B23" t="s">
        <v>103</v>
      </c>
      <c r="C23" t="s">
        <v>11</v>
      </c>
      <c r="D23" t="s">
        <v>100</v>
      </c>
      <c r="E23">
        <v>22</v>
      </c>
      <c r="F23">
        <v>2</v>
      </c>
      <c r="G23">
        <v>5</v>
      </c>
      <c r="H23">
        <v>3</v>
      </c>
      <c r="I23">
        <v>2</v>
      </c>
    </row>
    <row r="24" spans="1:9" x14ac:dyDescent="0.2">
      <c r="A24" t="s">
        <v>65</v>
      </c>
      <c r="B24" t="s">
        <v>103</v>
      </c>
      <c r="C24" t="s">
        <v>11</v>
      </c>
      <c r="D24" t="s">
        <v>100</v>
      </c>
      <c r="E24">
        <v>23</v>
      </c>
      <c r="F24">
        <v>0</v>
      </c>
      <c r="G24">
        <v>20</v>
      </c>
      <c r="H24">
        <v>0</v>
      </c>
      <c r="I24">
        <v>0</v>
      </c>
    </row>
    <row r="25" spans="1:9" x14ac:dyDescent="0.2">
      <c r="A25" t="s">
        <v>65</v>
      </c>
      <c r="B25" t="s">
        <v>103</v>
      </c>
      <c r="C25" t="s">
        <v>11</v>
      </c>
      <c r="D25" t="s">
        <v>100</v>
      </c>
      <c r="E25">
        <v>24</v>
      </c>
      <c r="F25">
        <v>3</v>
      </c>
      <c r="G25">
        <v>1</v>
      </c>
      <c r="H25">
        <v>3</v>
      </c>
      <c r="I25">
        <v>3</v>
      </c>
    </row>
    <row r="26" spans="1:9" x14ac:dyDescent="0.2">
      <c r="A26" t="s">
        <v>65</v>
      </c>
      <c r="B26" t="s">
        <v>103</v>
      </c>
      <c r="C26" t="s">
        <v>11</v>
      </c>
      <c r="D26" t="s">
        <v>100</v>
      </c>
      <c r="E26">
        <v>25</v>
      </c>
      <c r="F26">
        <v>2</v>
      </c>
      <c r="G26">
        <v>8</v>
      </c>
      <c r="H26">
        <v>0</v>
      </c>
      <c r="I26">
        <v>1</v>
      </c>
    </row>
    <row r="27" spans="1:9" x14ac:dyDescent="0.2">
      <c r="A27" t="s">
        <v>65</v>
      </c>
      <c r="B27" t="s">
        <v>103</v>
      </c>
      <c r="C27" t="s">
        <v>11</v>
      </c>
      <c r="D27" t="s">
        <v>100</v>
      </c>
      <c r="E27">
        <v>26</v>
      </c>
      <c r="F27">
        <v>0</v>
      </c>
      <c r="G27">
        <v>3</v>
      </c>
      <c r="H27">
        <v>20</v>
      </c>
      <c r="I27">
        <v>2</v>
      </c>
    </row>
    <row r="28" spans="1:9" x14ac:dyDescent="0.2">
      <c r="A28" t="s">
        <v>65</v>
      </c>
      <c r="B28" t="s">
        <v>103</v>
      </c>
      <c r="C28" t="s">
        <v>11</v>
      </c>
      <c r="D28" t="s">
        <v>100</v>
      </c>
      <c r="E28">
        <v>27</v>
      </c>
      <c r="F28">
        <v>2</v>
      </c>
      <c r="G28">
        <v>1</v>
      </c>
      <c r="H28">
        <v>3</v>
      </c>
      <c r="I28">
        <v>2</v>
      </c>
    </row>
    <row r="29" spans="1:9" x14ac:dyDescent="0.2">
      <c r="A29" t="s">
        <v>65</v>
      </c>
      <c r="B29" t="s">
        <v>103</v>
      </c>
      <c r="C29" t="s">
        <v>11</v>
      </c>
      <c r="D29" t="s">
        <v>100</v>
      </c>
      <c r="E29">
        <v>28</v>
      </c>
      <c r="F29">
        <v>2</v>
      </c>
      <c r="G29">
        <v>1</v>
      </c>
      <c r="H29">
        <v>0</v>
      </c>
      <c r="I29">
        <v>1</v>
      </c>
    </row>
    <row r="30" spans="1:9" x14ac:dyDescent="0.2">
      <c r="A30" t="s">
        <v>65</v>
      </c>
      <c r="B30" t="s">
        <v>103</v>
      </c>
      <c r="C30" t="s">
        <v>11</v>
      </c>
      <c r="D30" t="s">
        <v>100</v>
      </c>
      <c r="E30">
        <v>29</v>
      </c>
      <c r="F30">
        <v>2</v>
      </c>
      <c r="G30">
        <v>2</v>
      </c>
      <c r="H30">
        <v>2</v>
      </c>
      <c r="I30">
        <v>2</v>
      </c>
    </row>
    <row r="31" spans="1:9" x14ac:dyDescent="0.2">
      <c r="A31" t="s">
        <v>65</v>
      </c>
      <c r="B31" t="s">
        <v>103</v>
      </c>
      <c r="C31" t="s">
        <v>11</v>
      </c>
      <c r="D31" t="s">
        <v>100</v>
      </c>
      <c r="E31">
        <v>30</v>
      </c>
      <c r="F31">
        <v>0</v>
      </c>
      <c r="G31">
        <v>2</v>
      </c>
      <c r="H31">
        <v>0</v>
      </c>
      <c r="I31">
        <v>1</v>
      </c>
    </row>
    <row r="32" spans="1:9" x14ac:dyDescent="0.2">
      <c r="A32" t="s">
        <v>65</v>
      </c>
      <c r="B32" t="s">
        <v>5</v>
      </c>
      <c r="C32" t="s">
        <v>11</v>
      </c>
      <c r="D32" t="s">
        <v>100</v>
      </c>
      <c r="E32">
        <v>31</v>
      </c>
      <c r="F32">
        <v>0</v>
      </c>
      <c r="G32">
        <v>2</v>
      </c>
      <c r="H32">
        <v>5</v>
      </c>
      <c r="I32">
        <v>10</v>
      </c>
    </row>
    <row r="33" spans="1:9" x14ac:dyDescent="0.2">
      <c r="A33" t="s">
        <v>65</v>
      </c>
      <c r="B33" t="s">
        <v>5</v>
      </c>
      <c r="C33" t="s">
        <v>11</v>
      </c>
      <c r="D33" t="s">
        <v>100</v>
      </c>
      <c r="E33">
        <v>32</v>
      </c>
      <c r="F33">
        <v>10</v>
      </c>
      <c r="G33">
        <v>5</v>
      </c>
      <c r="H33">
        <v>0</v>
      </c>
      <c r="I33">
        <v>0</v>
      </c>
    </row>
    <row r="34" spans="1:9" x14ac:dyDescent="0.2">
      <c r="A34" t="s">
        <v>65</v>
      </c>
      <c r="B34" t="s">
        <v>5</v>
      </c>
      <c r="C34" t="s">
        <v>11</v>
      </c>
      <c r="D34" t="s">
        <v>100</v>
      </c>
      <c r="E34">
        <v>33</v>
      </c>
      <c r="F34">
        <v>3</v>
      </c>
      <c r="G34">
        <v>4</v>
      </c>
      <c r="H34">
        <v>3</v>
      </c>
      <c r="I34">
        <v>2</v>
      </c>
    </row>
    <row r="35" spans="1:9" x14ac:dyDescent="0.2">
      <c r="A35" t="s">
        <v>65</v>
      </c>
      <c r="B35" t="s">
        <v>5</v>
      </c>
      <c r="C35" t="s">
        <v>11</v>
      </c>
      <c r="D35" t="s">
        <v>100</v>
      </c>
      <c r="E35">
        <v>34</v>
      </c>
      <c r="F35">
        <v>2</v>
      </c>
      <c r="G35">
        <v>5</v>
      </c>
      <c r="H35">
        <v>0</v>
      </c>
      <c r="I35">
        <v>3</v>
      </c>
    </row>
    <row r="36" spans="1:9" x14ac:dyDescent="0.2">
      <c r="A36" t="s">
        <v>65</v>
      </c>
      <c r="B36" t="s">
        <v>5</v>
      </c>
      <c r="C36" t="s">
        <v>11</v>
      </c>
      <c r="D36" t="s">
        <v>100</v>
      </c>
      <c r="E36">
        <v>35</v>
      </c>
      <c r="F36">
        <v>0</v>
      </c>
      <c r="G36">
        <v>6</v>
      </c>
      <c r="H36">
        <v>2</v>
      </c>
      <c r="I36">
        <v>4</v>
      </c>
    </row>
    <row r="37" spans="1:9" x14ac:dyDescent="0.2">
      <c r="A37" t="s">
        <v>65</v>
      </c>
      <c r="B37" t="s">
        <v>5</v>
      </c>
      <c r="C37" t="s">
        <v>11</v>
      </c>
      <c r="D37" t="s">
        <v>100</v>
      </c>
      <c r="E37">
        <v>36</v>
      </c>
      <c r="F37">
        <v>2</v>
      </c>
      <c r="G37">
        <v>3</v>
      </c>
      <c r="H37">
        <v>5</v>
      </c>
      <c r="I37">
        <v>3</v>
      </c>
    </row>
    <row r="38" spans="1:9" x14ac:dyDescent="0.2">
      <c r="A38" t="s">
        <v>65</v>
      </c>
      <c r="B38" t="s">
        <v>5</v>
      </c>
      <c r="C38" t="s">
        <v>11</v>
      </c>
      <c r="D38" t="s">
        <v>100</v>
      </c>
      <c r="E38">
        <v>37</v>
      </c>
      <c r="F38">
        <v>4</v>
      </c>
      <c r="G38">
        <v>10</v>
      </c>
      <c r="H38">
        <v>5</v>
      </c>
      <c r="I38">
        <v>4</v>
      </c>
    </row>
    <row r="39" spans="1:9" x14ac:dyDescent="0.2">
      <c r="A39" t="s">
        <v>65</v>
      </c>
      <c r="B39" t="s">
        <v>5</v>
      </c>
      <c r="C39" t="s">
        <v>11</v>
      </c>
      <c r="D39" t="s">
        <v>100</v>
      </c>
      <c r="E39">
        <v>38</v>
      </c>
      <c r="F39">
        <v>10</v>
      </c>
      <c r="G39">
        <v>10</v>
      </c>
      <c r="H39">
        <v>2</v>
      </c>
      <c r="I39">
        <v>2</v>
      </c>
    </row>
    <row r="40" spans="1:9" x14ac:dyDescent="0.2">
      <c r="A40" t="s">
        <v>65</v>
      </c>
      <c r="B40" t="s">
        <v>5</v>
      </c>
      <c r="C40" t="s">
        <v>11</v>
      </c>
      <c r="D40" t="s">
        <v>100</v>
      </c>
      <c r="E40">
        <v>39</v>
      </c>
      <c r="F40">
        <v>8</v>
      </c>
      <c r="G40">
        <v>3</v>
      </c>
      <c r="H40">
        <v>1</v>
      </c>
      <c r="I40">
        <v>3</v>
      </c>
    </row>
    <row r="41" spans="1:9" x14ac:dyDescent="0.2">
      <c r="A41" t="s">
        <v>65</v>
      </c>
      <c r="B41" t="s">
        <v>5</v>
      </c>
      <c r="C41" t="s">
        <v>11</v>
      </c>
      <c r="D41" t="s">
        <v>100</v>
      </c>
      <c r="E41">
        <v>40</v>
      </c>
      <c r="F41">
        <v>6</v>
      </c>
      <c r="G41">
        <v>1</v>
      </c>
      <c r="H41">
        <v>1</v>
      </c>
      <c r="I41">
        <v>2</v>
      </c>
    </row>
    <row r="42" spans="1:9" x14ac:dyDescent="0.2">
      <c r="A42" t="s">
        <v>65</v>
      </c>
      <c r="B42" t="s">
        <v>5</v>
      </c>
      <c r="C42" t="s">
        <v>11</v>
      </c>
      <c r="D42" t="s">
        <v>100</v>
      </c>
      <c r="E42">
        <v>41</v>
      </c>
      <c r="F42">
        <v>5</v>
      </c>
      <c r="G42">
        <v>1</v>
      </c>
      <c r="H42">
        <v>0</v>
      </c>
      <c r="I42">
        <v>1</v>
      </c>
    </row>
    <row r="43" spans="1:9" x14ac:dyDescent="0.2">
      <c r="A43" t="s">
        <v>65</v>
      </c>
      <c r="B43" t="s">
        <v>5</v>
      </c>
      <c r="C43" t="s">
        <v>11</v>
      </c>
      <c r="D43" t="s">
        <v>100</v>
      </c>
      <c r="E43">
        <v>42</v>
      </c>
      <c r="F43">
        <v>6</v>
      </c>
      <c r="G43">
        <v>20</v>
      </c>
      <c r="H43">
        <v>20</v>
      </c>
      <c r="I43">
        <v>6</v>
      </c>
    </row>
    <row r="44" spans="1:9" x14ac:dyDescent="0.2">
      <c r="A44" t="s">
        <v>65</v>
      </c>
      <c r="B44" t="s">
        <v>5</v>
      </c>
      <c r="C44" t="s">
        <v>11</v>
      </c>
      <c r="D44" t="s">
        <v>100</v>
      </c>
      <c r="E44">
        <v>43</v>
      </c>
      <c r="F44">
        <v>2</v>
      </c>
      <c r="G44">
        <v>3</v>
      </c>
      <c r="H44">
        <v>10</v>
      </c>
      <c r="I44">
        <v>2</v>
      </c>
    </row>
    <row r="45" spans="1:9" x14ac:dyDescent="0.2">
      <c r="A45" t="s">
        <v>65</v>
      </c>
      <c r="B45" t="s">
        <v>5</v>
      </c>
      <c r="C45" t="s">
        <v>11</v>
      </c>
      <c r="D45" t="s">
        <v>100</v>
      </c>
      <c r="E45">
        <v>44</v>
      </c>
      <c r="F45">
        <v>8</v>
      </c>
      <c r="G45">
        <v>0</v>
      </c>
      <c r="H45">
        <v>5</v>
      </c>
      <c r="I45">
        <v>2</v>
      </c>
    </row>
    <row r="46" spans="1:9" x14ac:dyDescent="0.2">
      <c r="A46" t="s">
        <v>65</v>
      </c>
      <c r="B46" t="s">
        <v>5</v>
      </c>
      <c r="C46" t="s">
        <v>11</v>
      </c>
      <c r="D46" t="s">
        <v>100</v>
      </c>
      <c r="E46">
        <v>45</v>
      </c>
      <c r="F46">
        <v>6</v>
      </c>
      <c r="G46">
        <v>30</v>
      </c>
      <c r="H46">
        <v>20</v>
      </c>
      <c r="I46">
        <v>4</v>
      </c>
    </row>
    <row r="47" spans="1:9" x14ac:dyDescent="0.2">
      <c r="A47" t="s">
        <v>65</v>
      </c>
      <c r="B47" t="s">
        <v>5</v>
      </c>
      <c r="C47" t="s">
        <v>11</v>
      </c>
      <c r="D47" t="s">
        <v>100</v>
      </c>
      <c r="E47">
        <v>46</v>
      </c>
      <c r="F47">
        <v>15</v>
      </c>
      <c r="G47">
        <v>5</v>
      </c>
      <c r="H47">
        <v>5</v>
      </c>
      <c r="I47">
        <v>3</v>
      </c>
    </row>
    <row r="48" spans="1:9" x14ac:dyDescent="0.2">
      <c r="A48" t="s">
        <v>65</v>
      </c>
      <c r="B48" t="s">
        <v>5</v>
      </c>
      <c r="C48" t="s">
        <v>11</v>
      </c>
      <c r="D48" t="s">
        <v>100</v>
      </c>
      <c r="E48">
        <v>47</v>
      </c>
      <c r="F48">
        <v>1</v>
      </c>
      <c r="G48">
        <v>1</v>
      </c>
      <c r="H48">
        <v>1</v>
      </c>
      <c r="I48">
        <v>2</v>
      </c>
    </row>
    <row r="49" spans="1:9" x14ac:dyDescent="0.2">
      <c r="A49" t="s">
        <v>65</v>
      </c>
      <c r="B49" t="s">
        <v>5</v>
      </c>
      <c r="C49" t="s">
        <v>11</v>
      </c>
      <c r="D49" t="s">
        <v>100</v>
      </c>
      <c r="E49">
        <v>48</v>
      </c>
      <c r="F49">
        <v>10</v>
      </c>
      <c r="G49">
        <v>10</v>
      </c>
      <c r="H49">
        <v>10</v>
      </c>
      <c r="I49">
        <v>6</v>
      </c>
    </row>
    <row r="50" spans="1:9" x14ac:dyDescent="0.2">
      <c r="A50" t="s">
        <v>65</v>
      </c>
      <c r="B50" t="s">
        <v>5</v>
      </c>
      <c r="C50" t="s">
        <v>11</v>
      </c>
      <c r="D50" t="s">
        <v>100</v>
      </c>
      <c r="E50">
        <v>49</v>
      </c>
      <c r="F50">
        <v>12</v>
      </c>
      <c r="G50">
        <v>8</v>
      </c>
      <c r="H50">
        <v>7</v>
      </c>
      <c r="I50">
        <v>2</v>
      </c>
    </row>
    <row r="51" spans="1:9" x14ac:dyDescent="0.2">
      <c r="A51" t="s">
        <v>65</v>
      </c>
      <c r="B51" t="s">
        <v>5</v>
      </c>
      <c r="C51" t="s">
        <v>11</v>
      </c>
      <c r="D51" t="s">
        <v>100</v>
      </c>
      <c r="E51">
        <v>50</v>
      </c>
      <c r="F51">
        <v>1</v>
      </c>
      <c r="G51">
        <v>0</v>
      </c>
      <c r="H51">
        <v>1</v>
      </c>
      <c r="I51">
        <v>3</v>
      </c>
    </row>
    <row r="52" spans="1:9" x14ac:dyDescent="0.2">
      <c r="A52" t="s">
        <v>65</v>
      </c>
      <c r="B52" t="s">
        <v>5</v>
      </c>
      <c r="C52" t="s">
        <v>11</v>
      </c>
      <c r="D52" t="s">
        <v>100</v>
      </c>
      <c r="E52">
        <v>51</v>
      </c>
      <c r="F52">
        <v>3</v>
      </c>
      <c r="G52">
        <v>0</v>
      </c>
      <c r="H52">
        <v>0</v>
      </c>
      <c r="I52">
        <v>2</v>
      </c>
    </row>
    <row r="53" spans="1:9" x14ac:dyDescent="0.2">
      <c r="A53" t="s">
        <v>65</v>
      </c>
      <c r="B53" t="s">
        <v>5</v>
      </c>
      <c r="C53" t="s">
        <v>11</v>
      </c>
      <c r="D53" t="s">
        <v>100</v>
      </c>
      <c r="E53">
        <v>52</v>
      </c>
      <c r="F53">
        <v>2</v>
      </c>
      <c r="G53">
        <v>3</v>
      </c>
      <c r="H53">
        <v>0</v>
      </c>
      <c r="I53">
        <v>3</v>
      </c>
    </row>
    <row r="54" spans="1:9" x14ac:dyDescent="0.2">
      <c r="A54" t="s">
        <v>65</v>
      </c>
      <c r="B54" t="s">
        <v>5</v>
      </c>
      <c r="C54" t="s">
        <v>11</v>
      </c>
      <c r="D54" t="s">
        <v>100</v>
      </c>
      <c r="E54">
        <v>53</v>
      </c>
      <c r="F54">
        <v>20</v>
      </c>
      <c r="G54">
        <v>5</v>
      </c>
      <c r="H54">
        <v>6</v>
      </c>
      <c r="I54">
        <v>4</v>
      </c>
    </row>
    <row r="55" spans="1:9" x14ac:dyDescent="0.2">
      <c r="A55" t="s">
        <v>65</v>
      </c>
      <c r="B55" t="s">
        <v>5</v>
      </c>
      <c r="C55" t="s">
        <v>11</v>
      </c>
      <c r="D55" t="s">
        <v>100</v>
      </c>
      <c r="E55">
        <v>54</v>
      </c>
      <c r="F55">
        <v>3</v>
      </c>
      <c r="G55">
        <v>20</v>
      </c>
      <c r="H55">
        <v>0</v>
      </c>
      <c r="I55">
        <v>3</v>
      </c>
    </row>
    <row r="56" spans="1:9" x14ac:dyDescent="0.2">
      <c r="A56" t="s">
        <v>65</v>
      </c>
      <c r="B56" t="s">
        <v>5</v>
      </c>
      <c r="C56" t="s">
        <v>11</v>
      </c>
      <c r="D56" t="s">
        <v>100</v>
      </c>
      <c r="E56">
        <v>55</v>
      </c>
      <c r="F56">
        <v>2</v>
      </c>
      <c r="G56">
        <v>3</v>
      </c>
      <c r="H56">
        <v>5</v>
      </c>
      <c r="I56">
        <v>3</v>
      </c>
    </row>
    <row r="57" spans="1:9" x14ac:dyDescent="0.2">
      <c r="A57" t="s">
        <v>65</v>
      </c>
      <c r="B57" t="s">
        <v>5</v>
      </c>
      <c r="C57" t="s">
        <v>11</v>
      </c>
      <c r="D57" t="s">
        <v>100</v>
      </c>
      <c r="E57">
        <v>56</v>
      </c>
      <c r="F57">
        <v>0</v>
      </c>
      <c r="G57">
        <v>0</v>
      </c>
      <c r="H57">
        <v>3</v>
      </c>
      <c r="I57">
        <v>1</v>
      </c>
    </row>
    <row r="58" spans="1:9" x14ac:dyDescent="0.2">
      <c r="A58" t="s">
        <v>65</v>
      </c>
      <c r="B58" t="s">
        <v>5</v>
      </c>
      <c r="C58" t="s">
        <v>11</v>
      </c>
      <c r="D58" t="s">
        <v>100</v>
      </c>
      <c r="E58">
        <v>57</v>
      </c>
      <c r="F58">
        <v>2</v>
      </c>
      <c r="G58">
        <v>0</v>
      </c>
      <c r="H58">
        <v>5</v>
      </c>
      <c r="I58">
        <v>1</v>
      </c>
    </row>
    <row r="59" spans="1:9" x14ac:dyDescent="0.2">
      <c r="A59" t="s">
        <v>65</v>
      </c>
      <c r="B59" t="s">
        <v>5</v>
      </c>
      <c r="C59" t="s">
        <v>11</v>
      </c>
      <c r="D59" t="s">
        <v>100</v>
      </c>
      <c r="E59">
        <v>58</v>
      </c>
      <c r="F59">
        <v>5</v>
      </c>
      <c r="G59">
        <v>3</v>
      </c>
      <c r="H59">
        <v>10</v>
      </c>
      <c r="I59">
        <v>4</v>
      </c>
    </row>
    <row r="60" spans="1:9" x14ac:dyDescent="0.2">
      <c r="A60" t="s">
        <v>65</v>
      </c>
      <c r="B60" t="s">
        <v>5</v>
      </c>
      <c r="C60" t="s">
        <v>11</v>
      </c>
      <c r="D60" t="s">
        <v>100</v>
      </c>
      <c r="E60">
        <v>59</v>
      </c>
      <c r="F60">
        <v>1</v>
      </c>
      <c r="G60">
        <v>0</v>
      </c>
      <c r="H60">
        <v>3</v>
      </c>
      <c r="I60">
        <v>1</v>
      </c>
    </row>
    <row r="61" spans="1:9" x14ac:dyDescent="0.2">
      <c r="A61" t="s">
        <v>65</v>
      </c>
      <c r="B61" t="s">
        <v>5</v>
      </c>
      <c r="C61" t="s">
        <v>11</v>
      </c>
      <c r="D61" t="s">
        <v>100</v>
      </c>
      <c r="E61">
        <v>60</v>
      </c>
      <c r="F61">
        <v>3</v>
      </c>
      <c r="G61">
        <v>20</v>
      </c>
      <c r="H61">
        <v>0</v>
      </c>
      <c r="I61">
        <v>0</v>
      </c>
    </row>
    <row r="62" spans="1:9" x14ac:dyDescent="0.2">
      <c r="A62" t="s">
        <v>65</v>
      </c>
      <c r="B62" t="s">
        <v>5</v>
      </c>
      <c r="C62" t="s">
        <v>11</v>
      </c>
      <c r="D62" t="s">
        <v>100</v>
      </c>
      <c r="E62">
        <v>61</v>
      </c>
      <c r="F62">
        <v>10</v>
      </c>
      <c r="G62">
        <v>24</v>
      </c>
      <c r="H62">
        <v>5</v>
      </c>
      <c r="I62">
        <v>8</v>
      </c>
    </row>
    <row r="63" spans="1:9" x14ac:dyDescent="0.2">
      <c r="A63" t="s">
        <v>65</v>
      </c>
      <c r="B63" t="s">
        <v>5</v>
      </c>
      <c r="C63" t="s">
        <v>11</v>
      </c>
      <c r="D63" t="s">
        <v>100</v>
      </c>
      <c r="E63">
        <v>62</v>
      </c>
      <c r="F63">
        <v>3</v>
      </c>
      <c r="G63">
        <v>0</v>
      </c>
      <c r="H63">
        <v>10</v>
      </c>
      <c r="I63">
        <v>4</v>
      </c>
    </row>
    <row r="64" spans="1:9" x14ac:dyDescent="0.2">
      <c r="A64" t="s">
        <v>65</v>
      </c>
      <c r="B64" t="s">
        <v>35</v>
      </c>
      <c r="C64" t="s">
        <v>17</v>
      </c>
      <c r="D64" t="s">
        <v>100</v>
      </c>
      <c r="E64">
        <v>63</v>
      </c>
      <c r="F64">
        <v>5</v>
      </c>
      <c r="G64">
        <v>4</v>
      </c>
      <c r="H64">
        <v>0</v>
      </c>
      <c r="I64">
        <v>4</v>
      </c>
    </row>
    <row r="65" spans="1:9" x14ac:dyDescent="0.2">
      <c r="A65" t="s">
        <v>65</v>
      </c>
      <c r="B65" t="s">
        <v>35</v>
      </c>
      <c r="C65" t="s">
        <v>17</v>
      </c>
      <c r="D65" t="s">
        <v>100</v>
      </c>
      <c r="E65">
        <v>64</v>
      </c>
      <c r="F65">
        <v>4</v>
      </c>
      <c r="G65">
        <v>6</v>
      </c>
      <c r="H65">
        <v>0</v>
      </c>
      <c r="I65">
        <v>1</v>
      </c>
    </row>
    <row r="66" spans="1:9" x14ac:dyDescent="0.2">
      <c r="A66" t="s">
        <v>65</v>
      </c>
      <c r="B66" t="s">
        <v>35</v>
      </c>
      <c r="C66" t="s">
        <v>17</v>
      </c>
      <c r="D66" t="s">
        <v>100</v>
      </c>
      <c r="E66">
        <v>65</v>
      </c>
      <c r="F66">
        <v>4</v>
      </c>
      <c r="G66">
        <v>12</v>
      </c>
      <c r="H66">
        <v>2</v>
      </c>
      <c r="I66">
        <v>2</v>
      </c>
    </row>
    <row r="67" spans="1:9" x14ac:dyDescent="0.2">
      <c r="A67" t="s">
        <v>65</v>
      </c>
      <c r="B67" t="s">
        <v>35</v>
      </c>
      <c r="C67" t="s">
        <v>17</v>
      </c>
      <c r="D67" t="s">
        <v>100</v>
      </c>
      <c r="E67">
        <v>66</v>
      </c>
      <c r="F67">
        <v>10</v>
      </c>
      <c r="G67">
        <v>1</v>
      </c>
      <c r="H67">
        <v>5</v>
      </c>
      <c r="I67">
        <v>4</v>
      </c>
    </row>
    <row r="68" spans="1:9" x14ac:dyDescent="0.2">
      <c r="A68" t="s">
        <v>65</v>
      </c>
      <c r="B68" t="s">
        <v>35</v>
      </c>
      <c r="C68" t="s">
        <v>17</v>
      </c>
      <c r="D68" t="s">
        <v>100</v>
      </c>
      <c r="E68">
        <v>67</v>
      </c>
      <c r="F68">
        <v>3</v>
      </c>
      <c r="G68">
        <v>8</v>
      </c>
      <c r="H68">
        <v>2</v>
      </c>
      <c r="I68">
        <v>4</v>
      </c>
    </row>
    <row r="69" spans="1:9" x14ac:dyDescent="0.2">
      <c r="A69" t="s">
        <v>65</v>
      </c>
      <c r="B69" t="s">
        <v>35</v>
      </c>
      <c r="C69" t="s">
        <v>17</v>
      </c>
      <c r="D69" t="s">
        <v>100</v>
      </c>
      <c r="E69">
        <v>68</v>
      </c>
      <c r="F69">
        <v>3</v>
      </c>
      <c r="G69">
        <v>2</v>
      </c>
      <c r="H69">
        <v>4</v>
      </c>
      <c r="I69">
        <v>2</v>
      </c>
    </row>
    <row r="70" spans="1:9" x14ac:dyDescent="0.2">
      <c r="A70" t="s">
        <v>65</v>
      </c>
      <c r="B70" t="s">
        <v>35</v>
      </c>
      <c r="C70" t="s">
        <v>17</v>
      </c>
      <c r="D70" t="s">
        <v>100</v>
      </c>
      <c r="E70">
        <v>69</v>
      </c>
      <c r="F70">
        <v>4</v>
      </c>
      <c r="G70">
        <v>20</v>
      </c>
      <c r="H70">
        <v>10</v>
      </c>
      <c r="I70">
        <v>6</v>
      </c>
    </row>
    <row r="71" spans="1:9" x14ac:dyDescent="0.2">
      <c r="A71" t="s">
        <v>65</v>
      </c>
      <c r="B71" t="s">
        <v>35</v>
      </c>
      <c r="C71" t="s">
        <v>17</v>
      </c>
      <c r="D71" t="s">
        <v>100</v>
      </c>
      <c r="E71">
        <v>70</v>
      </c>
      <c r="F71">
        <v>4</v>
      </c>
      <c r="G71">
        <v>0</v>
      </c>
      <c r="H71">
        <v>6</v>
      </c>
      <c r="I71">
        <v>2</v>
      </c>
    </row>
    <row r="72" spans="1:9" x14ac:dyDescent="0.2">
      <c r="A72" t="s">
        <v>65</v>
      </c>
      <c r="B72" t="s">
        <v>35</v>
      </c>
      <c r="C72" t="s">
        <v>17</v>
      </c>
      <c r="D72" t="s">
        <v>100</v>
      </c>
      <c r="E72">
        <v>71</v>
      </c>
      <c r="F72">
        <v>2</v>
      </c>
      <c r="G72">
        <v>1</v>
      </c>
      <c r="H72">
        <v>3</v>
      </c>
      <c r="I72">
        <v>3</v>
      </c>
    </row>
    <row r="73" spans="1:9" x14ac:dyDescent="0.2">
      <c r="A73" t="s">
        <v>65</v>
      </c>
      <c r="B73" t="s">
        <v>35</v>
      </c>
      <c r="C73" t="s">
        <v>17</v>
      </c>
      <c r="D73" t="s">
        <v>100</v>
      </c>
      <c r="E73">
        <v>72</v>
      </c>
      <c r="F73">
        <v>8</v>
      </c>
      <c r="G73">
        <v>6</v>
      </c>
      <c r="H73">
        <v>10</v>
      </c>
      <c r="I73">
        <v>4</v>
      </c>
    </row>
    <row r="74" spans="1:9" x14ac:dyDescent="0.2">
      <c r="A74" t="s">
        <v>65</v>
      </c>
      <c r="B74" t="s">
        <v>35</v>
      </c>
      <c r="C74" t="s">
        <v>17</v>
      </c>
      <c r="D74" t="s">
        <v>100</v>
      </c>
      <c r="E74">
        <v>73</v>
      </c>
      <c r="F74">
        <v>5</v>
      </c>
      <c r="G74">
        <v>20</v>
      </c>
      <c r="H74">
        <v>1</v>
      </c>
      <c r="I74">
        <v>4</v>
      </c>
    </row>
    <row r="75" spans="1:9" x14ac:dyDescent="0.2">
      <c r="A75" t="s">
        <v>65</v>
      </c>
      <c r="B75" t="s">
        <v>35</v>
      </c>
      <c r="C75" t="s">
        <v>17</v>
      </c>
      <c r="D75" t="s">
        <v>100</v>
      </c>
      <c r="E75">
        <v>74</v>
      </c>
      <c r="F75">
        <v>0</v>
      </c>
      <c r="G75">
        <v>0</v>
      </c>
      <c r="H75">
        <v>0</v>
      </c>
      <c r="I75">
        <v>4</v>
      </c>
    </row>
    <row r="76" spans="1:9" x14ac:dyDescent="0.2">
      <c r="A76" t="s">
        <v>65</v>
      </c>
      <c r="B76" t="s">
        <v>35</v>
      </c>
      <c r="C76" t="s">
        <v>17</v>
      </c>
      <c r="D76" t="s">
        <v>100</v>
      </c>
      <c r="E76">
        <v>75</v>
      </c>
      <c r="F76">
        <v>0</v>
      </c>
      <c r="G76">
        <v>4</v>
      </c>
      <c r="H76">
        <v>1</v>
      </c>
      <c r="I76">
        <v>2</v>
      </c>
    </row>
    <row r="77" spans="1:9" x14ac:dyDescent="0.2">
      <c r="A77" t="s">
        <v>65</v>
      </c>
      <c r="B77" t="s">
        <v>35</v>
      </c>
      <c r="C77" t="s">
        <v>17</v>
      </c>
      <c r="D77" t="s">
        <v>100</v>
      </c>
      <c r="E77">
        <v>76</v>
      </c>
      <c r="F77">
        <v>3</v>
      </c>
      <c r="G77">
        <v>0</v>
      </c>
      <c r="H77">
        <v>3</v>
      </c>
      <c r="I77">
        <v>3</v>
      </c>
    </row>
    <row r="78" spans="1:9" x14ac:dyDescent="0.2">
      <c r="A78" t="s">
        <v>65</v>
      </c>
      <c r="B78" t="s">
        <v>5</v>
      </c>
      <c r="C78" t="s">
        <v>4</v>
      </c>
      <c r="D78" t="s">
        <v>100</v>
      </c>
      <c r="E78">
        <v>77</v>
      </c>
      <c r="F78">
        <v>10</v>
      </c>
      <c r="G78">
        <v>0</v>
      </c>
      <c r="H78">
        <v>5</v>
      </c>
      <c r="I78">
        <v>3</v>
      </c>
    </row>
    <row r="79" spans="1:9" x14ac:dyDescent="0.2">
      <c r="A79" t="s">
        <v>65</v>
      </c>
      <c r="B79" t="s">
        <v>5</v>
      </c>
      <c r="C79" t="s">
        <v>4</v>
      </c>
      <c r="D79" t="s">
        <v>100</v>
      </c>
      <c r="E79">
        <v>78</v>
      </c>
      <c r="F79">
        <v>0</v>
      </c>
      <c r="G79">
        <v>4</v>
      </c>
      <c r="H79">
        <v>6</v>
      </c>
      <c r="I79">
        <v>7</v>
      </c>
    </row>
    <row r="80" spans="1:9" x14ac:dyDescent="0.2">
      <c r="A80" t="s">
        <v>65</v>
      </c>
      <c r="B80" t="s">
        <v>5</v>
      </c>
      <c r="C80" t="s">
        <v>4</v>
      </c>
      <c r="D80" t="s">
        <v>100</v>
      </c>
      <c r="E80">
        <v>79</v>
      </c>
      <c r="F80">
        <v>4</v>
      </c>
      <c r="G80">
        <v>5</v>
      </c>
      <c r="H80">
        <v>10</v>
      </c>
      <c r="I80">
        <v>3</v>
      </c>
    </row>
    <row r="81" spans="1:9" x14ac:dyDescent="0.2">
      <c r="A81" t="s">
        <v>65</v>
      </c>
      <c r="B81" t="s">
        <v>5</v>
      </c>
      <c r="C81" t="s">
        <v>4</v>
      </c>
      <c r="D81" t="s">
        <v>100</v>
      </c>
      <c r="E81">
        <v>80</v>
      </c>
      <c r="F81">
        <v>10</v>
      </c>
      <c r="G81">
        <v>0</v>
      </c>
      <c r="H81">
        <v>4</v>
      </c>
      <c r="I81">
        <v>4</v>
      </c>
    </row>
    <row r="82" spans="1:9" x14ac:dyDescent="0.2">
      <c r="A82" t="s">
        <v>65</v>
      </c>
      <c r="B82" t="s">
        <v>5</v>
      </c>
      <c r="C82" t="s">
        <v>4</v>
      </c>
      <c r="D82" t="s">
        <v>100</v>
      </c>
      <c r="E82">
        <v>81</v>
      </c>
      <c r="F82">
        <v>4</v>
      </c>
      <c r="G82">
        <v>6</v>
      </c>
      <c r="H82">
        <v>6</v>
      </c>
      <c r="I82">
        <v>2</v>
      </c>
    </row>
    <row r="83" spans="1:9" x14ac:dyDescent="0.2">
      <c r="A83" t="s">
        <v>65</v>
      </c>
      <c r="B83" t="s">
        <v>5</v>
      </c>
      <c r="C83" t="s">
        <v>4</v>
      </c>
      <c r="D83" t="s">
        <v>100</v>
      </c>
      <c r="E83">
        <v>82</v>
      </c>
      <c r="F83">
        <v>0</v>
      </c>
      <c r="G83">
        <v>0</v>
      </c>
      <c r="H83">
        <v>0</v>
      </c>
      <c r="I83">
        <v>2</v>
      </c>
    </row>
    <row r="84" spans="1:9" x14ac:dyDescent="0.2">
      <c r="A84" t="s">
        <v>65</v>
      </c>
      <c r="B84" t="s">
        <v>5</v>
      </c>
      <c r="C84" t="s">
        <v>4</v>
      </c>
      <c r="D84" t="s">
        <v>100</v>
      </c>
      <c r="E84">
        <v>83</v>
      </c>
      <c r="F84">
        <v>2</v>
      </c>
      <c r="G84">
        <v>5</v>
      </c>
      <c r="H84">
        <v>0</v>
      </c>
      <c r="I84">
        <v>3</v>
      </c>
    </row>
    <row r="85" spans="1:9" x14ac:dyDescent="0.2">
      <c r="A85" t="s">
        <v>65</v>
      </c>
      <c r="B85" t="s">
        <v>5</v>
      </c>
      <c r="C85" t="s">
        <v>4</v>
      </c>
      <c r="D85" t="s">
        <v>100</v>
      </c>
      <c r="E85">
        <v>84</v>
      </c>
      <c r="F85">
        <v>7</v>
      </c>
      <c r="G85">
        <v>9</v>
      </c>
      <c r="H85">
        <v>12</v>
      </c>
      <c r="I85">
        <v>4</v>
      </c>
    </row>
    <row r="86" spans="1:9" x14ac:dyDescent="0.2">
      <c r="A86" t="s">
        <v>65</v>
      </c>
      <c r="B86" t="s">
        <v>5</v>
      </c>
      <c r="C86" t="s">
        <v>4</v>
      </c>
      <c r="D86" t="s">
        <v>100</v>
      </c>
      <c r="E86">
        <v>85</v>
      </c>
      <c r="F86">
        <v>0</v>
      </c>
      <c r="G86">
        <v>5</v>
      </c>
      <c r="H86">
        <v>5</v>
      </c>
      <c r="I86">
        <v>1.5</v>
      </c>
    </row>
    <row r="87" spans="1:9" x14ac:dyDescent="0.2">
      <c r="A87" t="s">
        <v>65</v>
      </c>
      <c r="B87" t="s">
        <v>5</v>
      </c>
      <c r="C87" t="s">
        <v>4</v>
      </c>
      <c r="D87" t="s">
        <v>100</v>
      </c>
      <c r="E87">
        <v>86</v>
      </c>
      <c r="F87">
        <v>0</v>
      </c>
      <c r="G87">
        <v>2</v>
      </c>
      <c r="H87">
        <v>5</v>
      </c>
      <c r="I87">
        <v>12</v>
      </c>
    </row>
    <row r="88" spans="1:9" x14ac:dyDescent="0.2">
      <c r="A88" t="s">
        <v>65</v>
      </c>
      <c r="B88" t="s">
        <v>5</v>
      </c>
      <c r="C88" t="s">
        <v>4</v>
      </c>
      <c r="D88" t="s">
        <v>100</v>
      </c>
      <c r="E88">
        <v>87</v>
      </c>
      <c r="F88">
        <v>1</v>
      </c>
      <c r="G88">
        <v>2</v>
      </c>
      <c r="H88">
        <v>3</v>
      </c>
      <c r="I88">
        <v>1</v>
      </c>
    </row>
    <row r="89" spans="1:9" x14ac:dyDescent="0.2">
      <c r="A89" t="s">
        <v>65</v>
      </c>
      <c r="B89" t="s">
        <v>5</v>
      </c>
      <c r="C89" t="s">
        <v>4</v>
      </c>
      <c r="D89" t="s">
        <v>100</v>
      </c>
      <c r="E89">
        <v>88</v>
      </c>
      <c r="F89">
        <v>2</v>
      </c>
      <c r="G89">
        <v>2</v>
      </c>
      <c r="H89">
        <v>0</v>
      </c>
      <c r="I89">
        <v>2</v>
      </c>
    </row>
    <row r="90" spans="1:9" x14ac:dyDescent="0.2">
      <c r="A90" t="s">
        <v>65</v>
      </c>
      <c r="B90" t="s">
        <v>5</v>
      </c>
      <c r="C90" t="s">
        <v>4</v>
      </c>
      <c r="D90" t="s">
        <v>100</v>
      </c>
      <c r="E90">
        <v>89</v>
      </c>
      <c r="F90">
        <v>0</v>
      </c>
      <c r="G90">
        <v>10</v>
      </c>
      <c r="H90">
        <v>3</v>
      </c>
      <c r="I90">
        <v>12</v>
      </c>
    </row>
    <row r="91" spans="1:9" x14ac:dyDescent="0.2">
      <c r="A91" t="s">
        <v>65</v>
      </c>
      <c r="B91" t="s">
        <v>5</v>
      </c>
      <c r="C91" t="s">
        <v>4</v>
      </c>
      <c r="D91" t="s">
        <v>100</v>
      </c>
      <c r="E91">
        <v>90</v>
      </c>
      <c r="F91">
        <v>0</v>
      </c>
      <c r="G91">
        <v>30</v>
      </c>
      <c r="H91">
        <v>8</v>
      </c>
      <c r="I91">
        <v>7</v>
      </c>
    </row>
    <row r="92" spans="1:9" x14ac:dyDescent="0.2">
      <c r="A92" t="s">
        <v>65</v>
      </c>
      <c r="B92" t="s">
        <v>5</v>
      </c>
      <c r="C92" t="s">
        <v>4</v>
      </c>
      <c r="D92" t="s">
        <v>100</v>
      </c>
      <c r="E92">
        <v>91</v>
      </c>
      <c r="F92">
        <v>5</v>
      </c>
      <c r="G92">
        <v>10</v>
      </c>
      <c r="H92">
        <v>5</v>
      </c>
      <c r="I92">
        <v>4</v>
      </c>
    </row>
    <row r="93" spans="1:9" x14ac:dyDescent="0.2">
      <c r="A93" t="s">
        <v>65</v>
      </c>
      <c r="B93" t="s">
        <v>5</v>
      </c>
      <c r="C93" t="s">
        <v>4</v>
      </c>
      <c r="D93" t="s">
        <v>100</v>
      </c>
      <c r="E93">
        <v>92</v>
      </c>
      <c r="F93">
        <v>6</v>
      </c>
      <c r="G93">
        <v>0</v>
      </c>
      <c r="H93">
        <v>5</v>
      </c>
      <c r="I93">
        <v>4</v>
      </c>
    </row>
    <row r="94" spans="1:9" x14ac:dyDescent="0.2">
      <c r="A94" t="s">
        <v>65</v>
      </c>
      <c r="B94" t="s">
        <v>5</v>
      </c>
      <c r="C94" t="s">
        <v>4</v>
      </c>
      <c r="D94" t="s">
        <v>100</v>
      </c>
      <c r="E94">
        <v>93</v>
      </c>
      <c r="F94">
        <v>5</v>
      </c>
      <c r="G94">
        <v>4</v>
      </c>
      <c r="H94">
        <v>2</v>
      </c>
      <c r="I94">
        <v>5</v>
      </c>
    </row>
    <row r="95" spans="1:9" x14ac:dyDescent="0.2">
      <c r="A95" t="s">
        <v>65</v>
      </c>
      <c r="B95" t="s">
        <v>5</v>
      </c>
      <c r="C95" t="s">
        <v>4</v>
      </c>
      <c r="D95" t="s">
        <v>100</v>
      </c>
      <c r="E95">
        <v>94</v>
      </c>
      <c r="F95">
        <v>1</v>
      </c>
      <c r="G95">
        <v>0</v>
      </c>
      <c r="H95">
        <v>6</v>
      </c>
      <c r="I95">
        <v>7</v>
      </c>
    </row>
    <row r="96" spans="1:9" x14ac:dyDescent="0.2">
      <c r="A96" t="s">
        <v>65</v>
      </c>
      <c r="B96" t="s">
        <v>5</v>
      </c>
      <c r="C96" t="s">
        <v>4</v>
      </c>
      <c r="D96" t="s">
        <v>100</v>
      </c>
      <c r="E96">
        <v>95</v>
      </c>
      <c r="F96">
        <v>7</v>
      </c>
      <c r="G96">
        <v>0</v>
      </c>
      <c r="H96">
        <v>2</v>
      </c>
      <c r="I96">
        <v>2</v>
      </c>
    </row>
    <row r="97" spans="1:9" x14ac:dyDescent="0.2">
      <c r="A97" t="s">
        <v>65</v>
      </c>
      <c r="B97" t="s">
        <v>5</v>
      </c>
      <c r="C97" t="s">
        <v>4</v>
      </c>
      <c r="D97" t="s">
        <v>100</v>
      </c>
      <c r="E97">
        <v>96</v>
      </c>
      <c r="F97">
        <v>1</v>
      </c>
      <c r="G97">
        <v>2</v>
      </c>
      <c r="H97">
        <v>1</v>
      </c>
      <c r="I97">
        <v>3</v>
      </c>
    </row>
    <row r="98" spans="1:9" x14ac:dyDescent="0.2">
      <c r="A98" t="s">
        <v>65</v>
      </c>
      <c r="B98" t="s">
        <v>5</v>
      </c>
      <c r="C98" t="s">
        <v>4</v>
      </c>
      <c r="D98" t="s">
        <v>100</v>
      </c>
      <c r="E98">
        <v>97</v>
      </c>
      <c r="F98">
        <v>10</v>
      </c>
      <c r="G98">
        <v>0</v>
      </c>
      <c r="H98">
        <v>0</v>
      </c>
      <c r="I98">
        <v>4</v>
      </c>
    </row>
    <row r="99" spans="1:9" x14ac:dyDescent="0.2">
      <c r="A99" t="s">
        <v>65</v>
      </c>
      <c r="B99" t="s">
        <v>5</v>
      </c>
      <c r="C99" t="s">
        <v>4</v>
      </c>
      <c r="D99" t="s">
        <v>100</v>
      </c>
      <c r="E99">
        <v>98</v>
      </c>
      <c r="F99">
        <v>4</v>
      </c>
      <c r="G99">
        <v>2</v>
      </c>
      <c r="H99">
        <v>3</v>
      </c>
      <c r="I99">
        <v>2</v>
      </c>
    </row>
    <row r="100" spans="1:9" x14ac:dyDescent="0.2">
      <c r="A100" t="s">
        <v>65</v>
      </c>
      <c r="B100" t="s">
        <v>5</v>
      </c>
      <c r="C100" t="s">
        <v>4</v>
      </c>
      <c r="D100" t="s">
        <v>100</v>
      </c>
      <c r="E100">
        <v>99</v>
      </c>
      <c r="F100">
        <v>0</v>
      </c>
      <c r="G100">
        <v>4</v>
      </c>
      <c r="H100">
        <v>20</v>
      </c>
      <c r="I100">
        <v>2</v>
      </c>
    </row>
    <row r="101" spans="1:9" x14ac:dyDescent="0.2">
      <c r="A101" t="s">
        <v>65</v>
      </c>
      <c r="B101" t="s">
        <v>5</v>
      </c>
      <c r="C101" t="s">
        <v>4</v>
      </c>
      <c r="D101" t="s">
        <v>100</v>
      </c>
      <c r="E101">
        <v>100</v>
      </c>
      <c r="F101">
        <v>0</v>
      </c>
      <c r="G101">
        <v>2</v>
      </c>
      <c r="H101">
        <v>4</v>
      </c>
      <c r="I101">
        <v>1</v>
      </c>
    </row>
    <row r="102" spans="1:9" x14ac:dyDescent="0.2">
      <c r="A102" t="s">
        <v>65</v>
      </c>
      <c r="B102" t="s">
        <v>5</v>
      </c>
      <c r="C102" t="s">
        <v>4</v>
      </c>
      <c r="D102" t="s">
        <v>100</v>
      </c>
      <c r="E102">
        <v>101</v>
      </c>
      <c r="F102">
        <v>10</v>
      </c>
      <c r="G102">
        <v>2</v>
      </c>
      <c r="H102">
        <v>35</v>
      </c>
      <c r="I102">
        <v>7</v>
      </c>
    </row>
    <row r="103" spans="1:9" x14ac:dyDescent="0.2">
      <c r="A103" t="s">
        <v>65</v>
      </c>
      <c r="B103" t="s">
        <v>5</v>
      </c>
      <c r="C103" t="s">
        <v>4</v>
      </c>
      <c r="D103" t="s">
        <v>100</v>
      </c>
      <c r="E103">
        <v>102</v>
      </c>
      <c r="F103">
        <v>25</v>
      </c>
      <c r="G103">
        <v>10</v>
      </c>
      <c r="H103">
        <v>5</v>
      </c>
      <c r="I103">
        <v>5</v>
      </c>
    </row>
    <row r="104" spans="1:9" x14ac:dyDescent="0.2">
      <c r="A104" t="s">
        <v>65</v>
      </c>
      <c r="B104" t="s">
        <v>5</v>
      </c>
      <c r="C104" t="s">
        <v>4</v>
      </c>
      <c r="D104" t="s">
        <v>100</v>
      </c>
      <c r="E104">
        <v>103</v>
      </c>
      <c r="F104">
        <v>9</v>
      </c>
      <c r="G104">
        <v>0</v>
      </c>
      <c r="H104">
        <v>7</v>
      </c>
      <c r="I104">
        <v>4</v>
      </c>
    </row>
    <row r="105" spans="1:9" x14ac:dyDescent="0.2">
      <c r="A105" t="s">
        <v>65</v>
      </c>
      <c r="B105" t="s">
        <v>43</v>
      </c>
      <c r="C105" t="s">
        <v>11</v>
      </c>
      <c r="D105" t="s">
        <v>63</v>
      </c>
      <c r="E105">
        <v>1</v>
      </c>
      <c r="F105">
        <v>2</v>
      </c>
      <c r="G105">
        <v>4</v>
      </c>
      <c r="H105">
        <v>0</v>
      </c>
      <c r="I105">
        <v>1</v>
      </c>
    </row>
    <row r="106" spans="1:9" x14ac:dyDescent="0.2">
      <c r="A106" t="s">
        <v>65</v>
      </c>
      <c r="B106" t="s">
        <v>43</v>
      </c>
      <c r="C106" t="s">
        <v>11</v>
      </c>
      <c r="D106" t="s">
        <v>63</v>
      </c>
      <c r="E106">
        <v>2</v>
      </c>
      <c r="F106">
        <v>4</v>
      </c>
      <c r="G106">
        <v>5</v>
      </c>
      <c r="H106">
        <v>0</v>
      </c>
      <c r="I106">
        <v>3</v>
      </c>
    </row>
    <row r="107" spans="1:9" x14ac:dyDescent="0.2">
      <c r="A107" t="s">
        <v>65</v>
      </c>
      <c r="B107" t="s">
        <v>43</v>
      </c>
      <c r="C107" t="s">
        <v>11</v>
      </c>
      <c r="D107" t="s">
        <v>63</v>
      </c>
      <c r="E107">
        <v>3</v>
      </c>
      <c r="F107">
        <v>1</v>
      </c>
      <c r="G107">
        <v>0</v>
      </c>
      <c r="H107">
        <v>0</v>
      </c>
      <c r="I107">
        <v>1</v>
      </c>
    </row>
    <row r="108" spans="1:9" x14ac:dyDescent="0.2">
      <c r="A108" t="s">
        <v>65</v>
      </c>
      <c r="B108" t="s">
        <v>43</v>
      </c>
      <c r="C108" t="s">
        <v>11</v>
      </c>
      <c r="D108" t="s">
        <v>63</v>
      </c>
      <c r="E108">
        <v>4</v>
      </c>
      <c r="F108">
        <v>1</v>
      </c>
      <c r="G108">
        <v>0</v>
      </c>
      <c r="H108">
        <v>0</v>
      </c>
      <c r="I108">
        <v>1</v>
      </c>
    </row>
    <row r="109" spans="1:9" x14ac:dyDescent="0.2">
      <c r="A109" t="s">
        <v>65</v>
      </c>
      <c r="B109" t="s">
        <v>43</v>
      </c>
      <c r="C109" t="s">
        <v>11</v>
      </c>
      <c r="D109" t="s">
        <v>63</v>
      </c>
      <c r="E109">
        <v>5</v>
      </c>
      <c r="F109">
        <v>8</v>
      </c>
      <c r="G109">
        <v>0</v>
      </c>
      <c r="H109">
        <v>0</v>
      </c>
      <c r="I109">
        <v>3</v>
      </c>
    </row>
    <row r="110" spans="1:9" x14ac:dyDescent="0.2">
      <c r="A110" t="s">
        <v>65</v>
      </c>
      <c r="B110" t="s">
        <v>43</v>
      </c>
      <c r="C110" t="s">
        <v>11</v>
      </c>
      <c r="D110" t="s">
        <v>63</v>
      </c>
      <c r="E110">
        <v>6</v>
      </c>
      <c r="F110">
        <v>5</v>
      </c>
      <c r="G110">
        <v>1</v>
      </c>
      <c r="H110">
        <v>4</v>
      </c>
      <c r="I110">
        <v>2</v>
      </c>
    </row>
    <row r="111" spans="1:9" x14ac:dyDescent="0.2">
      <c r="A111" t="s">
        <v>65</v>
      </c>
      <c r="B111" t="s">
        <v>43</v>
      </c>
      <c r="C111" t="s">
        <v>11</v>
      </c>
      <c r="D111" t="s">
        <v>63</v>
      </c>
      <c r="E111">
        <v>7</v>
      </c>
      <c r="F111">
        <v>6</v>
      </c>
      <c r="G111">
        <v>0</v>
      </c>
      <c r="H111">
        <v>6</v>
      </c>
      <c r="I111">
        <v>1</v>
      </c>
    </row>
    <row r="112" spans="1:9" x14ac:dyDescent="0.2">
      <c r="A112" t="s">
        <v>65</v>
      </c>
      <c r="B112" t="s">
        <v>43</v>
      </c>
      <c r="C112" t="s">
        <v>11</v>
      </c>
      <c r="D112" t="s">
        <v>63</v>
      </c>
      <c r="E112">
        <v>8</v>
      </c>
      <c r="F112">
        <v>6</v>
      </c>
      <c r="G112">
        <v>0</v>
      </c>
      <c r="H112">
        <v>0</v>
      </c>
      <c r="I112">
        <v>2</v>
      </c>
    </row>
    <row r="113" spans="1:9" x14ac:dyDescent="0.2">
      <c r="A113" t="s">
        <v>65</v>
      </c>
      <c r="B113" t="s">
        <v>43</v>
      </c>
      <c r="C113" t="s">
        <v>11</v>
      </c>
      <c r="D113" t="s">
        <v>63</v>
      </c>
      <c r="E113">
        <v>9</v>
      </c>
      <c r="F113">
        <v>4</v>
      </c>
      <c r="G113">
        <v>4</v>
      </c>
      <c r="H113">
        <v>0</v>
      </c>
      <c r="I113">
        <v>5</v>
      </c>
    </row>
    <row r="114" spans="1:9" x14ac:dyDescent="0.2">
      <c r="A114" t="s">
        <v>65</v>
      </c>
      <c r="B114" t="s">
        <v>43</v>
      </c>
      <c r="C114" t="s">
        <v>11</v>
      </c>
      <c r="D114" t="s">
        <v>63</v>
      </c>
      <c r="E114">
        <v>10</v>
      </c>
      <c r="F114">
        <v>10</v>
      </c>
      <c r="G114">
        <v>0</v>
      </c>
      <c r="H114">
        <v>0</v>
      </c>
      <c r="I114">
        <v>2</v>
      </c>
    </row>
    <row r="115" spans="1:9" x14ac:dyDescent="0.2">
      <c r="A115" t="s">
        <v>65</v>
      </c>
      <c r="B115" t="s">
        <v>43</v>
      </c>
      <c r="C115" t="s">
        <v>11</v>
      </c>
      <c r="D115" t="s">
        <v>63</v>
      </c>
      <c r="E115">
        <v>11</v>
      </c>
      <c r="F115">
        <v>0</v>
      </c>
      <c r="G115">
        <v>0</v>
      </c>
      <c r="H115">
        <v>2</v>
      </c>
      <c r="I115">
        <v>1</v>
      </c>
    </row>
    <row r="116" spans="1:9" x14ac:dyDescent="0.2">
      <c r="A116" t="s">
        <v>65</v>
      </c>
      <c r="B116" t="s">
        <v>43</v>
      </c>
      <c r="C116" t="s">
        <v>11</v>
      </c>
      <c r="D116" t="s">
        <v>63</v>
      </c>
      <c r="E116">
        <v>12</v>
      </c>
      <c r="F116">
        <v>3</v>
      </c>
      <c r="G116">
        <v>2</v>
      </c>
      <c r="H116">
        <v>0</v>
      </c>
      <c r="I116">
        <v>0</v>
      </c>
    </row>
    <row r="117" spans="1:9" x14ac:dyDescent="0.2">
      <c r="A117" t="s">
        <v>65</v>
      </c>
      <c r="B117" t="s">
        <v>43</v>
      </c>
      <c r="C117" t="s">
        <v>11</v>
      </c>
      <c r="D117" t="s">
        <v>63</v>
      </c>
      <c r="E117">
        <v>13</v>
      </c>
      <c r="F117">
        <v>12</v>
      </c>
      <c r="G117">
        <v>30</v>
      </c>
      <c r="H117">
        <v>100</v>
      </c>
      <c r="I117">
        <v>0</v>
      </c>
    </row>
    <row r="118" spans="1:9" x14ac:dyDescent="0.2">
      <c r="A118" t="s">
        <v>65</v>
      </c>
      <c r="B118" t="s">
        <v>43</v>
      </c>
      <c r="C118" t="s">
        <v>11</v>
      </c>
      <c r="D118" t="s">
        <v>63</v>
      </c>
      <c r="E118">
        <v>14</v>
      </c>
      <c r="F118">
        <v>1</v>
      </c>
      <c r="G118">
        <v>2</v>
      </c>
      <c r="H118">
        <v>5</v>
      </c>
      <c r="I118">
        <v>15</v>
      </c>
    </row>
    <row r="119" spans="1:9" x14ac:dyDescent="0.2">
      <c r="A119" t="s">
        <v>65</v>
      </c>
      <c r="B119" t="s">
        <v>43</v>
      </c>
      <c r="C119" t="s">
        <v>11</v>
      </c>
      <c r="D119" t="s">
        <v>63</v>
      </c>
      <c r="E119">
        <v>15</v>
      </c>
      <c r="F119">
        <v>6</v>
      </c>
      <c r="G119">
        <v>1</v>
      </c>
      <c r="H119">
        <v>0</v>
      </c>
      <c r="I119">
        <v>1</v>
      </c>
    </row>
    <row r="120" spans="1:9" x14ac:dyDescent="0.2">
      <c r="A120" t="s">
        <v>65</v>
      </c>
      <c r="B120" t="s">
        <v>43</v>
      </c>
      <c r="C120" t="s">
        <v>11</v>
      </c>
      <c r="D120" t="s">
        <v>63</v>
      </c>
      <c r="E120">
        <v>16</v>
      </c>
      <c r="F120">
        <v>5</v>
      </c>
      <c r="G120">
        <v>3</v>
      </c>
      <c r="H120">
        <v>2</v>
      </c>
      <c r="I120">
        <v>2</v>
      </c>
    </row>
    <row r="121" spans="1:9" x14ac:dyDescent="0.2">
      <c r="A121" t="s">
        <v>65</v>
      </c>
      <c r="B121" t="s">
        <v>43</v>
      </c>
      <c r="C121" t="s">
        <v>11</v>
      </c>
      <c r="D121" t="s">
        <v>63</v>
      </c>
      <c r="E121">
        <v>17</v>
      </c>
      <c r="F121">
        <v>3</v>
      </c>
      <c r="G121">
        <v>0</v>
      </c>
      <c r="H121">
        <v>2</v>
      </c>
      <c r="I121">
        <v>2</v>
      </c>
    </row>
    <row r="122" spans="1:9" x14ac:dyDescent="0.2">
      <c r="A122" t="s">
        <v>65</v>
      </c>
      <c r="B122" t="s">
        <v>43</v>
      </c>
      <c r="C122" t="s">
        <v>11</v>
      </c>
      <c r="D122" t="s">
        <v>63</v>
      </c>
      <c r="E122">
        <v>18</v>
      </c>
      <c r="F122">
        <v>3</v>
      </c>
      <c r="G122">
        <v>0</v>
      </c>
      <c r="H122">
        <v>5</v>
      </c>
      <c r="I122">
        <v>2</v>
      </c>
    </row>
    <row r="123" spans="1:9" x14ac:dyDescent="0.2">
      <c r="A123" t="s">
        <v>65</v>
      </c>
      <c r="B123" t="s">
        <v>43</v>
      </c>
      <c r="C123" t="s">
        <v>11</v>
      </c>
      <c r="D123" t="s">
        <v>63</v>
      </c>
      <c r="E123">
        <v>19</v>
      </c>
      <c r="F123">
        <v>2</v>
      </c>
      <c r="G123">
        <v>4</v>
      </c>
      <c r="H123">
        <v>1</v>
      </c>
      <c r="I123">
        <v>3</v>
      </c>
    </row>
    <row r="124" spans="1:9" x14ac:dyDescent="0.2">
      <c r="A124" t="s">
        <v>65</v>
      </c>
      <c r="B124" t="s">
        <v>43</v>
      </c>
      <c r="C124" t="s">
        <v>11</v>
      </c>
      <c r="D124" t="s">
        <v>63</v>
      </c>
      <c r="E124">
        <v>20</v>
      </c>
      <c r="F124">
        <v>4</v>
      </c>
      <c r="G124">
        <v>2</v>
      </c>
      <c r="H124">
        <v>8</v>
      </c>
      <c r="I124">
        <v>5</v>
      </c>
    </row>
    <row r="125" spans="1:9" x14ac:dyDescent="0.2">
      <c r="A125" t="s">
        <v>65</v>
      </c>
      <c r="B125" t="s">
        <v>35</v>
      </c>
      <c r="C125" t="s">
        <v>17</v>
      </c>
      <c r="D125" t="s">
        <v>63</v>
      </c>
      <c r="E125">
        <v>21</v>
      </c>
      <c r="F125">
        <v>3</v>
      </c>
      <c r="G125">
        <v>0</v>
      </c>
      <c r="H125">
        <v>0</v>
      </c>
      <c r="I125">
        <v>4</v>
      </c>
    </row>
    <row r="126" spans="1:9" x14ac:dyDescent="0.2">
      <c r="A126" t="s">
        <v>65</v>
      </c>
      <c r="B126" t="s">
        <v>35</v>
      </c>
      <c r="C126" t="s">
        <v>17</v>
      </c>
      <c r="D126" t="s">
        <v>63</v>
      </c>
      <c r="E126">
        <v>22</v>
      </c>
      <c r="F126">
        <v>0</v>
      </c>
      <c r="G126">
        <v>2</v>
      </c>
      <c r="H126">
        <v>5</v>
      </c>
      <c r="I126">
        <v>7</v>
      </c>
    </row>
    <row r="127" spans="1:9" x14ac:dyDescent="0.2">
      <c r="A127" t="s">
        <v>65</v>
      </c>
      <c r="B127" t="s">
        <v>35</v>
      </c>
      <c r="C127" t="s">
        <v>17</v>
      </c>
      <c r="D127" t="s">
        <v>63</v>
      </c>
      <c r="E127">
        <v>23</v>
      </c>
      <c r="F127">
        <v>3</v>
      </c>
      <c r="G127">
        <v>10</v>
      </c>
      <c r="H127">
        <v>20</v>
      </c>
      <c r="I127">
        <v>5</v>
      </c>
    </row>
    <row r="128" spans="1:9" x14ac:dyDescent="0.2">
      <c r="A128" t="s">
        <v>65</v>
      </c>
      <c r="B128" t="s">
        <v>35</v>
      </c>
      <c r="C128" t="s">
        <v>17</v>
      </c>
      <c r="D128" t="s">
        <v>63</v>
      </c>
      <c r="E128">
        <v>24</v>
      </c>
      <c r="F128">
        <v>0</v>
      </c>
      <c r="G128">
        <v>0</v>
      </c>
      <c r="H128">
        <v>3</v>
      </c>
      <c r="I128">
        <v>1</v>
      </c>
    </row>
    <row r="129" spans="1:9" x14ac:dyDescent="0.2">
      <c r="A129" t="s">
        <v>65</v>
      </c>
      <c r="B129" t="s">
        <v>35</v>
      </c>
      <c r="C129" t="s">
        <v>17</v>
      </c>
      <c r="D129" t="s">
        <v>63</v>
      </c>
      <c r="E129">
        <v>25</v>
      </c>
      <c r="F129">
        <v>10</v>
      </c>
      <c r="G129">
        <v>1</v>
      </c>
      <c r="H129">
        <v>0</v>
      </c>
      <c r="I129">
        <v>1</v>
      </c>
    </row>
    <row r="130" spans="1:9" x14ac:dyDescent="0.2">
      <c r="A130" t="s">
        <v>65</v>
      </c>
      <c r="B130" t="s">
        <v>35</v>
      </c>
      <c r="C130" t="s">
        <v>17</v>
      </c>
      <c r="D130" t="s">
        <v>63</v>
      </c>
      <c r="E130">
        <v>26</v>
      </c>
      <c r="F130">
        <v>4</v>
      </c>
      <c r="G130">
        <v>3</v>
      </c>
      <c r="H130">
        <v>6</v>
      </c>
      <c r="I130">
        <v>5</v>
      </c>
    </row>
    <row r="131" spans="1:9" x14ac:dyDescent="0.2">
      <c r="A131" t="s">
        <v>65</v>
      </c>
      <c r="B131" t="s">
        <v>35</v>
      </c>
      <c r="C131" t="s">
        <v>17</v>
      </c>
      <c r="D131" t="s">
        <v>63</v>
      </c>
      <c r="E131">
        <v>27</v>
      </c>
      <c r="F131">
        <v>0</v>
      </c>
      <c r="G131">
        <v>5</v>
      </c>
      <c r="H131">
        <v>10</v>
      </c>
      <c r="I131">
        <v>6</v>
      </c>
    </row>
    <row r="132" spans="1:9" x14ac:dyDescent="0.2">
      <c r="A132" t="s">
        <v>65</v>
      </c>
      <c r="B132" t="s">
        <v>35</v>
      </c>
      <c r="C132" t="s">
        <v>17</v>
      </c>
      <c r="D132" t="s">
        <v>63</v>
      </c>
      <c r="E132">
        <v>28</v>
      </c>
      <c r="F132">
        <v>4</v>
      </c>
      <c r="G132">
        <v>0</v>
      </c>
      <c r="H132">
        <v>3</v>
      </c>
      <c r="I132">
        <v>1</v>
      </c>
    </row>
    <row r="133" spans="1:9" x14ac:dyDescent="0.2">
      <c r="A133" t="s">
        <v>65</v>
      </c>
      <c r="B133" t="s">
        <v>35</v>
      </c>
      <c r="C133" t="s">
        <v>17</v>
      </c>
      <c r="D133" t="s">
        <v>63</v>
      </c>
      <c r="E133">
        <v>29</v>
      </c>
      <c r="F133">
        <v>3</v>
      </c>
      <c r="G133">
        <v>3</v>
      </c>
      <c r="H133">
        <v>2</v>
      </c>
      <c r="I133">
        <v>1</v>
      </c>
    </row>
    <row r="134" spans="1:9" x14ac:dyDescent="0.2">
      <c r="A134" t="s">
        <v>65</v>
      </c>
      <c r="B134" t="s">
        <v>35</v>
      </c>
      <c r="C134" t="s">
        <v>17</v>
      </c>
      <c r="D134" t="s">
        <v>63</v>
      </c>
      <c r="E134">
        <v>30</v>
      </c>
      <c r="F134">
        <v>4</v>
      </c>
      <c r="G134">
        <v>0</v>
      </c>
      <c r="H134">
        <v>5</v>
      </c>
      <c r="I134">
        <v>3</v>
      </c>
    </row>
    <row r="135" spans="1:9" x14ac:dyDescent="0.2">
      <c r="A135" t="s">
        <v>65</v>
      </c>
      <c r="B135" t="s">
        <v>35</v>
      </c>
      <c r="C135" t="s">
        <v>17</v>
      </c>
      <c r="D135" t="s">
        <v>63</v>
      </c>
      <c r="E135">
        <v>31</v>
      </c>
      <c r="F135">
        <v>2</v>
      </c>
      <c r="G135">
        <v>12</v>
      </c>
      <c r="H135">
        <v>15</v>
      </c>
      <c r="I135">
        <v>1</v>
      </c>
    </row>
    <row r="136" spans="1:9" x14ac:dyDescent="0.2">
      <c r="A136" t="s">
        <v>65</v>
      </c>
      <c r="B136" t="s">
        <v>35</v>
      </c>
      <c r="C136" t="s">
        <v>17</v>
      </c>
      <c r="D136" t="s">
        <v>63</v>
      </c>
      <c r="E136">
        <v>32</v>
      </c>
      <c r="F136">
        <v>6</v>
      </c>
      <c r="G136">
        <v>0</v>
      </c>
      <c r="H136">
        <v>0</v>
      </c>
      <c r="I136">
        <v>2</v>
      </c>
    </row>
    <row r="137" spans="1:9" x14ac:dyDescent="0.2">
      <c r="A137" t="s">
        <v>65</v>
      </c>
      <c r="B137" t="s">
        <v>35</v>
      </c>
      <c r="C137" t="s">
        <v>17</v>
      </c>
      <c r="D137" t="s">
        <v>63</v>
      </c>
      <c r="E137">
        <v>33</v>
      </c>
      <c r="F137">
        <v>0</v>
      </c>
      <c r="G137">
        <v>8</v>
      </c>
      <c r="H137">
        <v>5</v>
      </c>
      <c r="I137">
        <v>1</v>
      </c>
    </row>
    <row r="138" spans="1:9" x14ac:dyDescent="0.2">
      <c r="A138" t="s">
        <v>65</v>
      </c>
      <c r="B138" t="s">
        <v>35</v>
      </c>
      <c r="C138" t="s">
        <v>17</v>
      </c>
      <c r="D138" t="s">
        <v>63</v>
      </c>
      <c r="E138">
        <v>34</v>
      </c>
      <c r="F138">
        <v>5</v>
      </c>
      <c r="G138">
        <v>0</v>
      </c>
      <c r="H138">
        <v>2</v>
      </c>
      <c r="I138">
        <v>15</v>
      </c>
    </row>
    <row r="139" spans="1:9" x14ac:dyDescent="0.2">
      <c r="A139" t="s">
        <v>65</v>
      </c>
      <c r="B139" t="s">
        <v>35</v>
      </c>
      <c r="C139" t="s">
        <v>17</v>
      </c>
      <c r="D139" t="s">
        <v>63</v>
      </c>
      <c r="E139">
        <v>35</v>
      </c>
      <c r="F139">
        <v>3</v>
      </c>
      <c r="G139">
        <v>5</v>
      </c>
      <c r="H139">
        <v>2</v>
      </c>
      <c r="I139">
        <v>5</v>
      </c>
    </row>
    <row r="140" spans="1:9" x14ac:dyDescent="0.2">
      <c r="A140" t="s">
        <v>65</v>
      </c>
      <c r="B140" t="s">
        <v>35</v>
      </c>
      <c r="C140" t="s">
        <v>17</v>
      </c>
      <c r="D140" t="s">
        <v>63</v>
      </c>
      <c r="E140">
        <v>36</v>
      </c>
      <c r="F140">
        <v>12</v>
      </c>
      <c r="G140">
        <v>15</v>
      </c>
      <c r="H140">
        <v>4</v>
      </c>
      <c r="I140">
        <v>5</v>
      </c>
    </row>
    <row r="141" spans="1:9" x14ac:dyDescent="0.2">
      <c r="A141" t="s">
        <v>65</v>
      </c>
      <c r="B141" t="s">
        <v>35</v>
      </c>
      <c r="C141" t="s">
        <v>17</v>
      </c>
      <c r="D141" t="s">
        <v>63</v>
      </c>
      <c r="E141">
        <v>37</v>
      </c>
      <c r="F141">
        <v>0</v>
      </c>
      <c r="G141">
        <v>0</v>
      </c>
      <c r="H141">
        <v>0</v>
      </c>
      <c r="I141">
        <v>1</v>
      </c>
    </row>
    <row r="142" spans="1:9" x14ac:dyDescent="0.2">
      <c r="A142" t="s">
        <v>65</v>
      </c>
      <c r="B142" t="s">
        <v>35</v>
      </c>
      <c r="C142" t="s">
        <v>17</v>
      </c>
      <c r="D142" t="s">
        <v>63</v>
      </c>
      <c r="E142">
        <v>38</v>
      </c>
      <c r="F142">
        <v>6</v>
      </c>
      <c r="G142">
        <v>0</v>
      </c>
      <c r="H142">
        <v>0</v>
      </c>
      <c r="I142">
        <v>5</v>
      </c>
    </row>
    <row r="143" spans="1:9" x14ac:dyDescent="0.2">
      <c r="A143" t="s">
        <v>65</v>
      </c>
      <c r="B143" t="s">
        <v>35</v>
      </c>
      <c r="C143" t="s">
        <v>17</v>
      </c>
      <c r="D143" t="s">
        <v>63</v>
      </c>
      <c r="E143">
        <v>39</v>
      </c>
      <c r="F143">
        <v>1</v>
      </c>
      <c r="G143">
        <v>0</v>
      </c>
      <c r="H143">
        <v>20</v>
      </c>
      <c r="I143">
        <v>1</v>
      </c>
    </row>
    <row r="144" spans="1:9" x14ac:dyDescent="0.2">
      <c r="A144" t="s">
        <v>65</v>
      </c>
      <c r="B144" t="s">
        <v>35</v>
      </c>
      <c r="C144" t="s">
        <v>17</v>
      </c>
      <c r="D144" t="s">
        <v>63</v>
      </c>
      <c r="E144">
        <v>40</v>
      </c>
      <c r="F144">
        <v>1</v>
      </c>
      <c r="G144">
        <v>1</v>
      </c>
      <c r="H144">
        <v>3</v>
      </c>
      <c r="I144">
        <v>2</v>
      </c>
    </row>
    <row r="145" spans="1:9" x14ac:dyDescent="0.2">
      <c r="A145" t="s">
        <v>65</v>
      </c>
      <c r="B145" t="s">
        <v>35</v>
      </c>
      <c r="C145" t="s">
        <v>17</v>
      </c>
      <c r="D145" t="s">
        <v>63</v>
      </c>
      <c r="E145">
        <v>41</v>
      </c>
      <c r="F145">
        <v>5</v>
      </c>
      <c r="G145">
        <v>32</v>
      </c>
      <c r="H145">
        <v>25</v>
      </c>
      <c r="I145">
        <v>10</v>
      </c>
    </row>
    <row r="146" spans="1:9" x14ac:dyDescent="0.2">
      <c r="A146" t="s">
        <v>65</v>
      </c>
      <c r="B146" t="s">
        <v>35</v>
      </c>
      <c r="C146" t="s">
        <v>17</v>
      </c>
      <c r="D146" t="s">
        <v>63</v>
      </c>
      <c r="E146">
        <v>42</v>
      </c>
      <c r="F146">
        <v>5</v>
      </c>
      <c r="G146">
        <v>1</v>
      </c>
      <c r="H146">
        <v>0</v>
      </c>
      <c r="I146">
        <v>5</v>
      </c>
    </row>
    <row r="147" spans="1:9" x14ac:dyDescent="0.2">
      <c r="A147" t="s">
        <v>65</v>
      </c>
      <c r="B147" t="s">
        <v>35</v>
      </c>
      <c r="C147" t="s">
        <v>17</v>
      </c>
      <c r="D147" t="s">
        <v>63</v>
      </c>
      <c r="E147">
        <v>43</v>
      </c>
      <c r="F147">
        <v>3</v>
      </c>
      <c r="G147">
        <v>2</v>
      </c>
      <c r="H147">
        <v>2</v>
      </c>
      <c r="I147">
        <v>2</v>
      </c>
    </row>
    <row r="148" spans="1:9" x14ac:dyDescent="0.2">
      <c r="A148" t="s">
        <v>65</v>
      </c>
      <c r="B148" t="s">
        <v>35</v>
      </c>
      <c r="C148" t="s">
        <v>17</v>
      </c>
      <c r="D148" t="s">
        <v>63</v>
      </c>
      <c r="E148">
        <v>44</v>
      </c>
      <c r="F148">
        <v>3</v>
      </c>
      <c r="G148">
        <v>0</v>
      </c>
      <c r="H148">
        <v>0</v>
      </c>
      <c r="I148">
        <v>0</v>
      </c>
    </row>
    <row r="149" spans="1:9" x14ac:dyDescent="0.2">
      <c r="A149" t="s">
        <v>65</v>
      </c>
      <c r="B149" t="s">
        <v>35</v>
      </c>
      <c r="C149" t="s">
        <v>17</v>
      </c>
      <c r="D149" t="s">
        <v>63</v>
      </c>
      <c r="E149">
        <v>45</v>
      </c>
      <c r="F149">
        <v>0</v>
      </c>
      <c r="G149">
        <v>0</v>
      </c>
      <c r="H149">
        <v>2</v>
      </c>
      <c r="I149">
        <v>1</v>
      </c>
    </row>
    <row r="150" spans="1:9" x14ac:dyDescent="0.2">
      <c r="A150" t="s">
        <v>65</v>
      </c>
      <c r="B150" t="s">
        <v>35</v>
      </c>
      <c r="C150" t="s">
        <v>17</v>
      </c>
      <c r="D150" t="s">
        <v>63</v>
      </c>
      <c r="E150">
        <v>46</v>
      </c>
      <c r="F150">
        <v>0</v>
      </c>
      <c r="G150">
        <v>0</v>
      </c>
      <c r="H150">
        <v>5</v>
      </c>
      <c r="I150">
        <v>1</v>
      </c>
    </row>
    <row r="151" spans="1:9" x14ac:dyDescent="0.2">
      <c r="A151" t="s">
        <v>66</v>
      </c>
      <c r="B151" t="s">
        <v>26</v>
      </c>
      <c r="C151" t="s">
        <v>18</v>
      </c>
      <c r="D151" t="s">
        <v>62</v>
      </c>
      <c r="E151">
        <v>1</v>
      </c>
      <c r="F151">
        <v>5</v>
      </c>
      <c r="G151">
        <v>0</v>
      </c>
      <c r="H151">
        <v>6</v>
      </c>
      <c r="I151">
        <v>4</v>
      </c>
    </row>
    <row r="152" spans="1:9" x14ac:dyDescent="0.2">
      <c r="A152" t="s">
        <v>66</v>
      </c>
      <c r="B152" t="s">
        <v>26</v>
      </c>
      <c r="C152" t="s">
        <v>18</v>
      </c>
      <c r="D152" t="s">
        <v>62</v>
      </c>
      <c r="E152">
        <v>2</v>
      </c>
      <c r="F152">
        <v>1</v>
      </c>
      <c r="G152">
        <v>0</v>
      </c>
      <c r="H152">
        <v>20</v>
      </c>
      <c r="I152">
        <v>0</v>
      </c>
    </row>
    <row r="153" spans="1:9" x14ac:dyDescent="0.2">
      <c r="A153" t="s">
        <v>66</v>
      </c>
      <c r="B153" t="s">
        <v>26</v>
      </c>
      <c r="C153" t="s">
        <v>18</v>
      </c>
      <c r="D153" t="s">
        <v>62</v>
      </c>
      <c r="E153">
        <v>3</v>
      </c>
      <c r="F153">
        <v>0</v>
      </c>
      <c r="G153">
        <v>0</v>
      </c>
      <c r="H153">
        <v>0</v>
      </c>
      <c r="I153">
        <v>1</v>
      </c>
    </row>
    <row r="154" spans="1:9" x14ac:dyDescent="0.2">
      <c r="A154" t="s">
        <v>66</v>
      </c>
      <c r="B154" t="s">
        <v>26</v>
      </c>
      <c r="C154" t="s">
        <v>18</v>
      </c>
      <c r="D154" t="s">
        <v>62</v>
      </c>
      <c r="E154">
        <v>4</v>
      </c>
      <c r="F154">
        <v>10</v>
      </c>
      <c r="G154">
        <v>0</v>
      </c>
      <c r="H154">
        <v>0</v>
      </c>
      <c r="I154">
        <v>2</v>
      </c>
    </row>
    <row r="155" spans="1:9" x14ac:dyDescent="0.2">
      <c r="A155" t="s">
        <v>66</v>
      </c>
      <c r="B155" t="s">
        <v>26</v>
      </c>
      <c r="C155" t="s">
        <v>18</v>
      </c>
      <c r="D155" t="s">
        <v>62</v>
      </c>
      <c r="E155">
        <v>5</v>
      </c>
      <c r="F155">
        <v>3</v>
      </c>
      <c r="G155">
        <v>12</v>
      </c>
      <c r="H155">
        <v>0</v>
      </c>
      <c r="I155">
        <v>1</v>
      </c>
    </row>
    <row r="156" spans="1:9" x14ac:dyDescent="0.2">
      <c r="A156" t="s">
        <v>66</v>
      </c>
      <c r="B156" t="s">
        <v>26</v>
      </c>
      <c r="C156" t="s">
        <v>18</v>
      </c>
      <c r="D156" t="s">
        <v>62</v>
      </c>
      <c r="E156">
        <v>6</v>
      </c>
      <c r="F156">
        <v>5</v>
      </c>
      <c r="G156">
        <v>1</v>
      </c>
      <c r="H156">
        <v>2</v>
      </c>
      <c r="I156">
        <v>6</v>
      </c>
    </row>
    <row r="157" spans="1:9" x14ac:dyDescent="0.2">
      <c r="A157" t="s">
        <v>66</v>
      </c>
      <c r="B157" t="s">
        <v>26</v>
      </c>
      <c r="C157" t="s">
        <v>18</v>
      </c>
      <c r="D157" t="s">
        <v>62</v>
      </c>
      <c r="E157">
        <v>7</v>
      </c>
      <c r="F157">
        <v>0</v>
      </c>
      <c r="G157">
        <v>20</v>
      </c>
      <c r="H157">
        <v>20</v>
      </c>
      <c r="I157">
        <v>0</v>
      </c>
    </row>
    <row r="158" spans="1:9" x14ac:dyDescent="0.2">
      <c r="A158" t="s">
        <v>66</v>
      </c>
      <c r="B158" t="s">
        <v>26</v>
      </c>
      <c r="C158" t="s">
        <v>18</v>
      </c>
      <c r="D158" t="s">
        <v>62</v>
      </c>
      <c r="E158">
        <v>8</v>
      </c>
      <c r="F158">
        <v>5</v>
      </c>
      <c r="G158">
        <v>5</v>
      </c>
      <c r="H158">
        <v>0</v>
      </c>
      <c r="I158">
        <v>7</v>
      </c>
    </row>
    <row r="159" spans="1:9" x14ac:dyDescent="0.2">
      <c r="A159" t="s">
        <v>66</v>
      </c>
      <c r="B159" t="s">
        <v>26</v>
      </c>
      <c r="C159" t="s">
        <v>18</v>
      </c>
      <c r="D159" t="s">
        <v>62</v>
      </c>
      <c r="E159">
        <v>9</v>
      </c>
      <c r="F159">
        <v>4</v>
      </c>
      <c r="G159">
        <v>1</v>
      </c>
      <c r="H159">
        <v>2</v>
      </c>
      <c r="I159">
        <v>1</v>
      </c>
    </row>
    <row r="160" spans="1:9" x14ac:dyDescent="0.2">
      <c r="A160" t="s">
        <v>66</v>
      </c>
      <c r="B160" t="s">
        <v>26</v>
      </c>
      <c r="C160" t="s">
        <v>18</v>
      </c>
      <c r="D160" t="s">
        <v>62</v>
      </c>
      <c r="E160">
        <v>10</v>
      </c>
      <c r="F160">
        <v>6</v>
      </c>
      <c r="G160">
        <v>0</v>
      </c>
      <c r="H160">
        <v>144</v>
      </c>
      <c r="I160">
        <v>4</v>
      </c>
    </row>
    <row r="161" spans="1:9" x14ac:dyDescent="0.2">
      <c r="A161" t="s">
        <v>66</v>
      </c>
      <c r="B161" t="s">
        <v>26</v>
      </c>
      <c r="C161" t="s">
        <v>18</v>
      </c>
      <c r="D161" t="s">
        <v>62</v>
      </c>
      <c r="E161">
        <v>11</v>
      </c>
      <c r="F161">
        <v>0</v>
      </c>
      <c r="G161">
        <v>3</v>
      </c>
      <c r="H161">
        <v>30</v>
      </c>
      <c r="I161">
        <v>7</v>
      </c>
    </row>
    <row r="162" spans="1:9" x14ac:dyDescent="0.2">
      <c r="A162" t="s">
        <v>66</v>
      </c>
      <c r="B162" t="s">
        <v>26</v>
      </c>
      <c r="C162" t="s">
        <v>18</v>
      </c>
      <c r="D162" t="s">
        <v>62</v>
      </c>
      <c r="E162">
        <v>12</v>
      </c>
      <c r="F162">
        <v>0</v>
      </c>
      <c r="G162">
        <v>10</v>
      </c>
      <c r="H162">
        <v>10</v>
      </c>
      <c r="I162">
        <v>8</v>
      </c>
    </row>
    <row r="163" spans="1:9" x14ac:dyDescent="0.2">
      <c r="A163" t="s">
        <v>66</v>
      </c>
      <c r="B163" t="s">
        <v>26</v>
      </c>
      <c r="C163" t="s">
        <v>18</v>
      </c>
      <c r="D163" t="s">
        <v>62</v>
      </c>
      <c r="E163">
        <v>13</v>
      </c>
      <c r="F163">
        <v>1</v>
      </c>
      <c r="G163">
        <v>100</v>
      </c>
      <c r="H163">
        <v>0</v>
      </c>
      <c r="I163">
        <v>0</v>
      </c>
    </row>
    <row r="164" spans="1:9" x14ac:dyDescent="0.2">
      <c r="A164" t="s">
        <v>66</v>
      </c>
      <c r="B164" t="s">
        <v>26</v>
      </c>
      <c r="C164" t="s">
        <v>18</v>
      </c>
      <c r="D164" t="s">
        <v>62</v>
      </c>
      <c r="E164">
        <v>14</v>
      </c>
      <c r="F164">
        <v>1</v>
      </c>
      <c r="G164">
        <v>1</v>
      </c>
      <c r="H164">
        <v>2</v>
      </c>
      <c r="I164">
        <v>8</v>
      </c>
    </row>
    <row r="165" spans="1:9" x14ac:dyDescent="0.2">
      <c r="A165" t="s">
        <v>66</v>
      </c>
      <c r="B165" t="s">
        <v>26</v>
      </c>
      <c r="C165" t="s">
        <v>18</v>
      </c>
      <c r="D165" t="s">
        <v>62</v>
      </c>
      <c r="E165">
        <v>15</v>
      </c>
      <c r="F165">
        <v>6</v>
      </c>
      <c r="G165">
        <v>2</v>
      </c>
      <c r="H165">
        <v>2</v>
      </c>
      <c r="I165">
        <v>3</v>
      </c>
    </row>
    <row r="166" spans="1:9" x14ac:dyDescent="0.2">
      <c r="A166" t="s">
        <v>66</v>
      </c>
      <c r="B166" t="s">
        <v>26</v>
      </c>
      <c r="C166" t="s">
        <v>18</v>
      </c>
      <c r="D166" t="s">
        <v>62</v>
      </c>
      <c r="E166">
        <v>16</v>
      </c>
      <c r="F166">
        <v>8</v>
      </c>
      <c r="G166">
        <v>5</v>
      </c>
      <c r="H166">
        <v>6</v>
      </c>
      <c r="I166">
        <v>6</v>
      </c>
    </row>
    <row r="167" spans="1:9" x14ac:dyDescent="0.2">
      <c r="A167" t="s">
        <v>66</v>
      </c>
      <c r="B167" t="s">
        <v>26</v>
      </c>
      <c r="C167" t="s">
        <v>18</v>
      </c>
      <c r="D167" t="s">
        <v>62</v>
      </c>
      <c r="E167">
        <v>17</v>
      </c>
      <c r="F167">
        <v>6</v>
      </c>
      <c r="G167">
        <v>20</v>
      </c>
      <c r="H167">
        <v>0</v>
      </c>
      <c r="I167">
        <v>4</v>
      </c>
    </row>
    <row r="168" spans="1:9" x14ac:dyDescent="0.2">
      <c r="A168" t="s">
        <v>66</v>
      </c>
      <c r="B168" t="s">
        <v>26</v>
      </c>
      <c r="C168" t="s">
        <v>18</v>
      </c>
      <c r="D168" t="s">
        <v>62</v>
      </c>
      <c r="E168">
        <v>18</v>
      </c>
      <c r="F168">
        <v>8</v>
      </c>
      <c r="G168">
        <v>1</v>
      </c>
      <c r="H168">
        <v>2</v>
      </c>
      <c r="I168">
        <v>2</v>
      </c>
    </row>
    <row r="169" spans="1:9" x14ac:dyDescent="0.2">
      <c r="A169" t="s">
        <v>66</v>
      </c>
      <c r="B169" t="s">
        <v>26</v>
      </c>
      <c r="C169" t="s">
        <v>18</v>
      </c>
      <c r="D169" t="s">
        <v>62</v>
      </c>
      <c r="E169">
        <v>19</v>
      </c>
      <c r="F169">
        <v>5</v>
      </c>
      <c r="G169">
        <v>6</v>
      </c>
      <c r="H169">
        <v>6</v>
      </c>
      <c r="I169">
        <v>2</v>
      </c>
    </row>
    <row r="170" spans="1:9" x14ac:dyDescent="0.2">
      <c r="A170" t="s">
        <v>66</v>
      </c>
      <c r="B170" t="s">
        <v>26</v>
      </c>
      <c r="C170" t="s">
        <v>18</v>
      </c>
      <c r="D170" t="s">
        <v>62</v>
      </c>
      <c r="E170">
        <v>20</v>
      </c>
      <c r="F170">
        <v>1</v>
      </c>
      <c r="G170">
        <v>2</v>
      </c>
      <c r="H170">
        <v>6</v>
      </c>
      <c r="I170">
        <v>1</v>
      </c>
    </row>
    <row r="171" spans="1:9" x14ac:dyDescent="0.2">
      <c r="A171" t="s">
        <v>66</v>
      </c>
      <c r="B171" t="s">
        <v>26</v>
      </c>
      <c r="C171" t="s">
        <v>18</v>
      </c>
      <c r="D171" t="s">
        <v>62</v>
      </c>
      <c r="E171">
        <v>21</v>
      </c>
      <c r="F171">
        <v>2</v>
      </c>
      <c r="G171">
        <v>12</v>
      </c>
      <c r="H171">
        <v>4</v>
      </c>
      <c r="I171">
        <v>4</v>
      </c>
    </row>
    <row r="172" spans="1:9" x14ac:dyDescent="0.2">
      <c r="A172" t="s">
        <v>66</v>
      </c>
      <c r="B172" t="s">
        <v>26</v>
      </c>
      <c r="C172" t="s">
        <v>18</v>
      </c>
      <c r="D172" t="s">
        <v>62</v>
      </c>
      <c r="E172">
        <v>22</v>
      </c>
      <c r="F172">
        <v>3</v>
      </c>
      <c r="G172">
        <v>2</v>
      </c>
      <c r="H172">
        <v>5</v>
      </c>
      <c r="I172">
        <v>7</v>
      </c>
    </row>
    <row r="173" spans="1:9" x14ac:dyDescent="0.2">
      <c r="A173" t="s">
        <v>66</v>
      </c>
      <c r="B173" t="s">
        <v>26</v>
      </c>
      <c r="C173" t="s">
        <v>18</v>
      </c>
      <c r="D173" t="s">
        <v>62</v>
      </c>
      <c r="E173">
        <v>23</v>
      </c>
      <c r="F173">
        <v>5</v>
      </c>
      <c r="G173">
        <v>8</v>
      </c>
      <c r="H173">
        <v>0</v>
      </c>
      <c r="I173">
        <v>7</v>
      </c>
    </row>
    <row r="174" spans="1:9" x14ac:dyDescent="0.2">
      <c r="A174" t="s">
        <v>66</v>
      </c>
      <c r="B174" t="s">
        <v>26</v>
      </c>
      <c r="C174" t="s">
        <v>18</v>
      </c>
      <c r="D174" t="s">
        <v>62</v>
      </c>
      <c r="E174">
        <v>24</v>
      </c>
      <c r="F174">
        <v>3</v>
      </c>
      <c r="G174">
        <v>8</v>
      </c>
      <c r="H174">
        <v>2</v>
      </c>
      <c r="I174">
        <v>2</v>
      </c>
    </row>
    <row r="175" spans="1:9" x14ac:dyDescent="0.2">
      <c r="A175" t="s">
        <v>66</v>
      </c>
      <c r="B175" t="s">
        <v>26</v>
      </c>
      <c r="C175" t="s">
        <v>18</v>
      </c>
      <c r="D175" t="s">
        <v>62</v>
      </c>
      <c r="E175">
        <v>25</v>
      </c>
      <c r="F175">
        <v>3</v>
      </c>
      <c r="G175">
        <v>26</v>
      </c>
      <c r="H175">
        <v>3</v>
      </c>
      <c r="I175">
        <v>12</v>
      </c>
    </row>
    <row r="176" spans="1:9" x14ac:dyDescent="0.2">
      <c r="A176" t="s">
        <v>66</v>
      </c>
      <c r="B176" t="s">
        <v>26</v>
      </c>
      <c r="C176" t="s">
        <v>18</v>
      </c>
      <c r="D176" t="s">
        <v>62</v>
      </c>
      <c r="E176">
        <v>26</v>
      </c>
      <c r="F176">
        <v>1</v>
      </c>
      <c r="G176">
        <v>1</v>
      </c>
      <c r="H176">
        <v>3</v>
      </c>
      <c r="I176">
        <v>0</v>
      </c>
    </row>
    <row r="177" spans="1:9" x14ac:dyDescent="0.2">
      <c r="A177" t="s">
        <v>66</v>
      </c>
      <c r="B177" t="s">
        <v>26</v>
      </c>
      <c r="C177" t="s">
        <v>18</v>
      </c>
      <c r="D177" t="s">
        <v>62</v>
      </c>
      <c r="E177">
        <v>27</v>
      </c>
      <c r="F177">
        <v>1</v>
      </c>
      <c r="G177">
        <v>2</v>
      </c>
      <c r="H177">
        <v>0</v>
      </c>
      <c r="I177">
        <v>2</v>
      </c>
    </row>
    <row r="178" spans="1:9" x14ac:dyDescent="0.2">
      <c r="A178" t="s">
        <v>66</v>
      </c>
      <c r="B178" t="s">
        <v>26</v>
      </c>
      <c r="C178" t="s">
        <v>18</v>
      </c>
      <c r="D178" t="s">
        <v>62</v>
      </c>
      <c r="E178">
        <v>28</v>
      </c>
      <c r="F178">
        <v>0</v>
      </c>
      <c r="G178">
        <v>0</v>
      </c>
      <c r="H178">
        <v>0</v>
      </c>
      <c r="I178">
        <v>5</v>
      </c>
    </row>
    <row r="179" spans="1:9" x14ac:dyDescent="0.2">
      <c r="A179" t="s">
        <v>66</v>
      </c>
      <c r="B179" t="s">
        <v>26</v>
      </c>
      <c r="C179" t="s">
        <v>18</v>
      </c>
      <c r="D179" t="s">
        <v>62</v>
      </c>
      <c r="E179">
        <v>29</v>
      </c>
      <c r="F179">
        <v>5</v>
      </c>
      <c r="G179">
        <v>4</v>
      </c>
      <c r="H179">
        <v>1</v>
      </c>
      <c r="I179">
        <v>2</v>
      </c>
    </row>
    <row r="180" spans="1:9" x14ac:dyDescent="0.2">
      <c r="A180" t="s">
        <v>66</v>
      </c>
      <c r="B180" t="s">
        <v>26</v>
      </c>
      <c r="C180" t="s">
        <v>18</v>
      </c>
      <c r="D180" t="s">
        <v>62</v>
      </c>
      <c r="E180">
        <v>30</v>
      </c>
      <c r="F180">
        <v>3</v>
      </c>
      <c r="G180">
        <v>1</v>
      </c>
      <c r="H180">
        <v>3</v>
      </c>
      <c r="I180">
        <v>15</v>
      </c>
    </row>
    <row r="181" spans="1:9" x14ac:dyDescent="0.2">
      <c r="A181" t="s">
        <v>66</v>
      </c>
      <c r="B181" t="s">
        <v>26</v>
      </c>
      <c r="C181" t="s">
        <v>18</v>
      </c>
      <c r="D181" t="s">
        <v>62</v>
      </c>
      <c r="E181">
        <v>31</v>
      </c>
      <c r="F181">
        <v>2</v>
      </c>
      <c r="G181">
        <v>1</v>
      </c>
      <c r="H181">
        <v>0</v>
      </c>
      <c r="I181">
        <v>2</v>
      </c>
    </row>
    <row r="182" spans="1:9" x14ac:dyDescent="0.2">
      <c r="A182" t="s">
        <v>66</v>
      </c>
      <c r="B182" t="s">
        <v>26</v>
      </c>
      <c r="C182" t="s">
        <v>18</v>
      </c>
      <c r="D182" t="s">
        <v>62</v>
      </c>
      <c r="E182">
        <v>32</v>
      </c>
      <c r="F182">
        <v>5</v>
      </c>
      <c r="G182">
        <v>10</v>
      </c>
      <c r="H182">
        <v>0</v>
      </c>
      <c r="I182">
        <v>3</v>
      </c>
    </row>
    <row r="183" spans="1:9" x14ac:dyDescent="0.2">
      <c r="A183" t="s">
        <v>66</v>
      </c>
      <c r="B183" t="s">
        <v>26</v>
      </c>
      <c r="C183" t="s">
        <v>18</v>
      </c>
      <c r="D183" t="s">
        <v>62</v>
      </c>
      <c r="E183">
        <v>33</v>
      </c>
      <c r="F183">
        <v>0</v>
      </c>
      <c r="G183">
        <v>2</v>
      </c>
      <c r="H183">
        <v>4</v>
      </c>
      <c r="I183">
        <v>3</v>
      </c>
    </row>
    <row r="184" spans="1:9" x14ac:dyDescent="0.2">
      <c r="A184" t="s">
        <v>66</v>
      </c>
      <c r="B184" t="s">
        <v>26</v>
      </c>
      <c r="C184" t="s">
        <v>18</v>
      </c>
      <c r="D184" t="s">
        <v>62</v>
      </c>
      <c r="E184">
        <v>34</v>
      </c>
      <c r="F184">
        <v>0</v>
      </c>
      <c r="G184">
        <v>2</v>
      </c>
      <c r="H184">
        <v>6</v>
      </c>
      <c r="I184">
        <v>2</v>
      </c>
    </row>
    <row r="185" spans="1:9" x14ac:dyDescent="0.2">
      <c r="A185" t="s">
        <v>66</v>
      </c>
      <c r="B185" t="s">
        <v>104</v>
      </c>
      <c r="C185" t="s">
        <v>11</v>
      </c>
      <c r="D185" t="s">
        <v>62</v>
      </c>
      <c r="E185">
        <v>35</v>
      </c>
      <c r="F185">
        <v>2</v>
      </c>
      <c r="G185">
        <v>0</v>
      </c>
      <c r="H185">
        <v>3</v>
      </c>
      <c r="I185">
        <v>2</v>
      </c>
    </row>
    <row r="186" spans="1:9" x14ac:dyDescent="0.2">
      <c r="A186" t="s">
        <v>66</v>
      </c>
      <c r="B186" t="s">
        <v>104</v>
      </c>
      <c r="C186" t="s">
        <v>11</v>
      </c>
      <c r="D186" t="s">
        <v>62</v>
      </c>
      <c r="E186">
        <v>36</v>
      </c>
      <c r="F186">
        <v>2</v>
      </c>
      <c r="G186">
        <v>0</v>
      </c>
      <c r="H186">
        <v>5</v>
      </c>
      <c r="I186">
        <v>8</v>
      </c>
    </row>
    <row r="187" spans="1:9" x14ac:dyDescent="0.2">
      <c r="A187" t="s">
        <v>66</v>
      </c>
      <c r="B187" t="s">
        <v>104</v>
      </c>
      <c r="C187" t="s">
        <v>11</v>
      </c>
      <c r="D187" t="s">
        <v>62</v>
      </c>
      <c r="E187">
        <v>37</v>
      </c>
      <c r="F187">
        <v>7</v>
      </c>
      <c r="G187">
        <v>10</v>
      </c>
      <c r="H187">
        <v>2</v>
      </c>
      <c r="I187">
        <v>7</v>
      </c>
    </row>
    <row r="188" spans="1:9" x14ac:dyDescent="0.2">
      <c r="A188" t="s">
        <v>66</v>
      </c>
      <c r="B188" t="s">
        <v>104</v>
      </c>
      <c r="C188" t="s">
        <v>11</v>
      </c>
      <c r="D188" t="s">
        <v>62</v>
      </c>
      <c r="E188">
        <v>38</v>
      </c>
      <c r="F188">
        <v>0</v>
      </c>
      <c r="G188">
        <v>0</v>
      </c>
      <c r="H188">
        <v>6</v>
      </c>
      <c r="I188">
        <v>0</v>
      </c>
    </row>
    <row r="189" spans="1:9" x14ac:dyDescent="0.2">
      <c r="A189" t="s">
        <v>66</v>
      </c>
      <c r="B189" t="s">
        <v>104</v>
      </c>
      <c r="C189" t="s">
        <v>11</v>
      </c>
      <c r="D189" t="s">
        <v>62</v>
      </c>
      <c r="E189">
        <v>39</v>
      </c>
      <c r="F189">
        <v>4</v>
      </c>
      <c r="G189">
        <v>30</v>
      </c>
      <c r="H189">
        <v>15</v>
      </c>
      <c r="I189">
        <v>4</v>
      </c>
    </row>
    <row r="190" spans="1:9" x14ac:dyDescent="0.2">
      <c r="A190" t="s">
        <v>66</v>
      </c>
      <c r="B190" t="s">
        <v>104</v>
      </c>
      <c r="C190" t="s">
        <v>11</v>
      </c>
      <c r="D190" t="s">
        <v>62</v>
      </c>
      <c r="E190">
        <v>40</v>
      </c>
      <c r="F190">
        <v>0</v>
      </c>
      <c r="G190">
        <v>1</v>
      </c>
      <c r="H190">
        <v>0</v>
      </c>
      <c r="I190">
        <v>2</v>
      </c>
    </row>
    <row r="191" spans="1:9" x14ac:dyDescent="0.2">
      <c r="A191" t="s">
        <v>66</v>
      </c>
      <c r="B191" t="s">
        <v>104</v>
      </c>
      <c r="C191" t="s">
        <v>11</v>
      </c>
      <c r="D191" t="s">
        <v>62</v>
      </c>
      <c r="E191">
        <v>41</v>
      </c>
      <c r="F191">
        <v>6</v>
      </c>
      <c r="G191">
        <v>2</v>
      </c>
      <c r="H191">
        <v>6</v>
      </c>
      <c r="I191">
        <v>2</v>
      </c>
    </row>
    <row r="192" spans="1:9" x14ac:dyDescent="0.2">
      <c r="A192" t="s">
        <v>66</v>
      </c>
      <c r="B192" t="s">
        <v>104</v>
      </c>
      <c r="C192" t="s">
        <v>11</v>
      </c>
      <c r="D192" t="s">
        <v>62</v>
      </c>
      <c r="E192">
        <v>42</v>
      </c>
      <c r="F192">
        <v>10</v>
      </c>
      <c r="G192">
        <v>0</v>
      </c>
      <c r="H192">
        <v>3</v>
      </c>
      <c r="I192">
        <v>7</v>
      </c>
    </row>
    <row r="193" spans="1:9" x14ac:dyDescent="0.2">
      <c r="A193" t="s">
        <v>66</v>
      </c>
      <c r="B193" t="s">
        <v>104</v>
      </c>
      <c r="C193" t="s">
        <v>11</v>
      </c>
      <c r="D193" t="s">
        <v>62</v>
      </c>
      <c r="E193">
        <v>43</v>
      </c>
      <c r="F193">
        <v>3</v>
      </c>
      <c r="G193">
        <v>5</v>
      </c>
      <c r="H193">
        <v>2</v>
      </c>
      <c r="I193">
        <v>4</v>
      </c>
    </row>
    <row r="194" spans="1:9" x14ac:dyDescent="0.2">
      <c r="A194" t="s">
        <v>66</v>
      </c>
      <c r="B194" t="s">
        <v>104</v>
      </c>
      <c r="C194" t="s">
        <v>11</v>
      </c>
      <c r="D194" t="s">
        <v>62</v>
      </c>
      <c r="E194">
        <v>44</v>
      </c>
      <c r="F194">
        <v>0</v>
      </c>
      <c r="G194">
        <v>6</v>
      </c>
      <c r="H194">
        <v>4</v>
      </c>
      <c r="I194">
        <v>1</v>
      </c>
    </row>
    <row r="195" spans="1:9" x14ac:dyDescent="0.2">
      <c r="A195" t="s">
        <v>66</v>
      </c>
      <c r="B195" t="s">
        <v>104</v>
      </c>
      <c r="C195" t="s">
        <v>11</v>
      </c>
      <c r="D195" t="s">
        <v>62</v>
      </c>
      <c r="E195">
        <v>45</v>
      </c>
      <c r="F195">
        <v>3</v>
      </c>
      <c r="G195">
        <v>2</v>
      </c>
      <c r="H195">
        <v>0</v>
      </c>
      <c r="I195">
        <v>5</v>
      </c>
    </row>
    <row r="196" spans="1:9" x14ac:dyDescent="0.2">
      <c r="A196" t="s">
        <v>66</v>
      </c>
      <c r="B196" t="s">
        <v>104</v>
      </c>
      <c r="C196" t="s">
        <v>11</v>
      </c>
      <c r="D196" t="s">
        <v>62</v>
      </c>
      <c r="E196">
        <v>46</v>
      </c>
      <c r="F196">
        <v>7</v>
      </c>
      <c r="G196">
        <v>1</v>
      </c>
      <c r="H196">
        <v>6</v>
      </c>
      <c r="I196">
        <v>1</v>
      </c>
    </row>
    <row r="197" spans="1:9" x14ac:dyDescent="0.2">
      <c r="A197" t="s">
        <v>66</v>
      </c>
      <c r="B197" t="s">
        <v>104</v>
      </c>
      <c r="C197" t="s">
        <v>11</v>
      </c>
      <c r="D197" t="s">
        <v>62</v>
      </c>
      <c r="E197">
        <v>47</v>
      </c>
      <c r="F197">
        <v>0</v>
      </c>
      <c r="G197">
        <v>7</v>
      </c>
      <c r="H197">
        <v>0</v>
      </c>
      <c r="I197">
        <v>6</v>
      </c>
    </row>
    <row r="198" spans="1:9" x14ac:dyDescent="0.2">
      <c r="A198" t="s">
        <v>66</v>
      </c>
      <c r="B198" t="s">
        <v>104</v>
      </c>
      <c r="C198" t="s">
        <v>11</v>
      </c>
      <c r="D198" t="s">
        <v>62</v>
      </c>
      <c r="E198">
        <v>48</v>
      </c>
      <c r="F198">
        <v>3</v>
      </c>
      <c r="G198">
        <v>6</v>
      </c>
      <c r="H198">
        <v>20</v>
      </c>
      <c r="I198">
        <v>2</v>
      </c>
    </row>
    <row r="199" spans="1:9" x14ac:dyDescent="0.2">
      <c r="A199" t="s">
        <v>66</v>
      </c>
      <c r="B199" t="s">
        <v>104</v>
      </c>
      <c r="C199" t="s">
        <v>11</v>
      </c>
      <c r="D199" t="s">
        <v>62</v>
      </c>
      <c r="E199">
        <v>49</v>
      </c>
      <c r="F199">
        <v>3</v>
      </c>
      <c r="G199">
        <v>0</v>
      </c>
      <c r="H199">
        <v>0</v>
      </c>
      <c r="I199">
        <v>5</v>
      </c>
    </row>
    <row r="200" spans="1:9" x14ac:dyDescent="0.2">
      <c r="A200" t="s">
        <v>66</v>
      </c>
      <c r="B200" t="s">
        <v>104</v>
      </c>
      <c r="C200" t="s">
        <v>11</v>
      </c>
      <c r="D200" t="s">
        <v>62</v>
      </c>
      <c r="E200">
        <v>50</v>
      </c>
      <c r="F200">
        <v>5</v>
      </c>
      <c r="G200">
        <v>8</v>
      </c>
      <c r="H200">
        <v>2</v>
      </c>
      <c r="I200">
        <v>1</v>
      </c>
    </row>
    <row r="201" spans="1:9" x14ac:dyDescent="0.2">
      <c r="A201" t="s">
        <v>66</v>
      </c>
      <c r="B201" t="s">
        <v>104</v>
      </c>
      <c r="C201" t="s">
        <v>11</v>
      </c>
      <c r="D201" t="s">
        <v>62</v>
      </c>
      <c r="E201">
        <v>51</v>
      </c>
      <c r="F201">
        <v>0</v>
      </c>
      <c r="G201">
        <v>11</v>
      </c>
      <c r="H201">
        <v>0</v>
      </c>
      <c r="I201">
        <v>0</v>
      </c>
    </row>
    <row r="202" spans="1:9" x14ac:dyDescent="0.2">
      <c r="A202" t="s">
        <v>66</v>
      </c>
      <c r="B202" t="s">
        <v>104</v>
      </c>
      <c r="C202" t="s">
        <v>11</v>
      </c>
      <c r="D202" t="s">
        <v>62</v>
      </c>
      <c r="E202">
        <v>52</v>
      </c>
      <c r="F202">
        <v>6</v>
      </c>
      <c r="G202">
        <v>0</v>
      </c>
      <c r="H202">
        <v>1</v>
      </c>
      <c r="I202">
        <v>0</v>
      </c>
    </row>
    <row r="203" spans="1:9" x14ac:dyDescent="0.2">
      <c r="A203" t="s">
        <v>66</v>
      </c>
      <c r="B203" t="s">
        <v>104</v>
      </c>
      <c r="C203" t="s">
        <v>11</v>
      </c>
      <c r="D203" t="s">
        <v>62</v>
      </c>
      <c r="E203">
        <v>53</v>
      </c>
      <c r="F203">
        <v>5</v>
      </c>
      <c r="G203">
        <v>0</v>
      </c>
      <c r="H203">
        <v>0</v>
      </c>
      <c r="I203">
        <v>1</v>
      </c>
    </row>
    <row r="204" spans="1:9" x14ac:dyDescent="0.2">
      <c r="A204" t="s">
        <v>66</v>
      </c>
      <c r="B204" t="s">
        <v>104</v>
      </c>
      <c r="C204" t="s">
        <v>11</v>
      </c>
      <c r="D204" t="s">
        <v>62</v>
      </c>
      <c r="E204">
        <v>54</v>
      </c>
      <c r="F204">
        <v>0</v>
      </c>
      <c r="G204">
        <v>1</v>
      </c>
      <c r="H204">
        <v>0</v>
      </c>
      <c r="I204">
        <v>3</v>
      </c>
    </row>
    <row r="205" spans="1:9" x14ac:dyDescent="0.2">
      <c r="A205" t="s">
        <v>66</v>
      </c>
      <c r="B205" t="s">
        <v>104</v>
      </c>
      <c r="C205" t="s">
        <v>11</v>
      </c>
      <c r="D205" t="s">
        <v>62</v>
      </c>
      <c r="E205">
        <v>55</v>
      </c>
      <c r="F205">
        <v>6</v>
      </c>
      <c r="G205">
        <v>2</v>
      </c>
      <c r="H205">
        <v>2</v>
      </c>
      <c r="I205">
        <v>8</v>
      </c>
    </row>
    <row r="206" spans="1:9" x14ac:dyDescent="0.2">
      <c r="A206" t="s">
        <v>66</v>
      </c>
      <c r="B206" t="s">
        <v>104</v>
      </c>
      <c r="C206" t="s">
        <v>11</v>
      </c>
      <c r="D206" t="s">
        <v>62</v>
      </c>
      <c r="E206">
        <v>56</v>
      </c>
      <c r="F206">
        <v>8</v>
      </c>
      <c r="G206">
        <v>2</v>
      </c>
      <c r="H206">
        <v>4</v>
      </c>
      <c r="I206">
        <v>2</v>
      </c>
    </row>
    <row r="207" spans="1:9" x14ac:dyDescent="0.2">
      <c r="A207" t="s">
        <v>66</v>
      </c>
      <c r="B207" t="s">
        <v>104</v>
      </c>
      <c r="C207" t="s">
        <v>11</v>
      </c>
      <c r="D207" t="s">
        <v>62</v>
      </c>
      <c r="E207">
        <v>57</v>
      </c>
      <c r="F207">
        <v>0</v>
      </c>
      <c r="G207">
        <v>0</v>
      </c>
      <c r="H207">
        <v>0</v>
      </c>
      <c r="I207">
        <v>0</v>
      </c>
    </row>
    <row r="208" spans="1:9" x14ac:dyDescent="0.2">
      <c r="A208" t="s">
        <v>66</v>
      </c>
      <c r="B208" t="s">
        <v>104</v>
      </c>
      <c r="C208" t="s">
        <v>11</v>
      </c>
      <c r="D208" t="s">
        <v>62</v>
      </c>
      <c r="E208">
        <v>58</v>
      </c>
      <c r="F208">
        <v>0</v>
      </c>
      <c r="G208">
        <v>5</v>
      </c>
      <c r="H208">
        <v>5</v>
      </c>
      <c r="I208">
        <v>15</v>
      </c>
    </row>
    <row r="209" spans="1:9" x14ac:dyDescent="0.2">
      <c r="A209" t="s">
        <v>66</v>
      </c>
      <c r="B209" t="s">
        <v>104</v>
      </c>
      <c r="C209" t="s">
        <v>11</v>
      </c>
      <c r="D209" t="s">
        <v>62</v>
      </c>
      <c r="E209">
        <v>59</v>
      </c>
      <c r="F209">
        <v>0</v>
      </c>
      <c r="G209">
        <v>5</v>
      </c>
      <c r="H209">
        <v>5</v>
      </c>
      <c r="I209">
        <v>1</v>
      </c>
    </row>
    <row r="210" spans="1:9" x14ac:dyDescent="0.2">
      <c r="A210" t="s">
        <v>66</v>
      </c>
      <c r="B210" t="s">
        <v>104</v>
      </c>
      <c r="C210" t="s">
        <v>11</v>
      </c>
      <c r="D210" t="s">
        <v>62</v>
      </c>
      <c r="E210">
        <v>60</v>
      </c>
      <c r="F210">
        <v>4</v>
      </c>
      <c r="G210">
        <v>0</v>
      </c>
      <c r="H210">
        <v>2</v>
      </c>
      <c r="I210">
        <v>2</v>
      </c>
    </row>
    <row r="211" spans="1:9" x14ac:dyDescent="0.2">
      <c r="A211" t="s">
        <v>66</v>
      </c>
      <c r="B211" t="s">
        <v>104</v>
      </c>
      <c r="C211" t="s">
        <v>11</v>
      </c>
      <c r="D211" t="s">
        <v>62</v>
      </c>
      <c r="E211">
        <v>61</v>
      </c>
      <c r="F211">
        <v>6</v>
      </c>
      <c r="G211">
        <v>1</v>
      </c>
      <c r="H211">
        <v>2</v>
      </c>
      <c r="I211">
        <v>2</v>
      </c>
    </row>
    <row r="212" spans="1:9" x14ac:dyDescent="0.2">
      <c r="A212" t="s">
        <v>66</v>
      </c>
      <c r="B212" t="s">
        <v>104</v>
      </c>
      <c r="C212" t="s">
        <v>11</v>
      </c>
      <c r="D212" t="s">
        <v>62</v>
      </c>
      <c r="E212">
        <v>62</v>
      </c>
      <c r="F212">
        <v>5</v>
      </c>
      <c r="G212">
        <v>3</v>
      </c>
      <c r="H212">
        <v>5</v>
      </c>
      <c r="I212">
        <v>5</v>
      </c>
    </row>
    <row r="213" spans="1:9" x14ac:dyDescent="0.2">
      <c r="A213" t="s">
        <v>66</v>
      </c>
      <c r="B213" t="s">
        <v>104</v>
      </c>
      <c r="C213" t="s">
        <v>11</v>
      </c>
      <c r="D213" t="s">
        <v>62</v>
      </c>
      <c r="E213">
        <v>63</v>
      </c>
      <c r="F213">
        <v>0</v>
      </c>
      <c r="G213">
        <v>5</v>
      </c>
      <c r="H213">
        <v>12</v>
      </c>
      <c r="I213">
        <v>2</v>
      </c>
    </row>
    <row r="214" spans="1:9" x14ac:dyDescent="0.2">
      <c r="A214" t="s">
        <v>66</v>
      </c>
      <c r="B214" t="s">
        <v>104</v>
      </c>
      <c r="C214" t="s">
        <v>11</v>
      </c>
      <c r="D214" t="s">
        <v>62</v>
      </c>
      <c r="E214">
        <v>64</v>
      </c>
      <c r="F214">
        <v>3</v>
      </c>
      <c r="G214">
        <v>0</v>
      </c>
      <c r="H214">
        <v>4</v>
      </c>
      <c r="I214">
        <v>1</v>
      </c>
    </row>
    <row r="215" spans="1:9" x14ac:dyDescent="0.2">
      <c r="A215" t="s">
        <v>66</v>
      </c>
      <c r="B215" t="s">
        <v>104</v>
      </c>
      <c r="C215" t="s">
        <v>11</v>
      </c>
      <c r="D215" t="s">
        <v>62</v>
      </c>
      <c r="E215">
        <v>65</v>
      </c>
      <c r="F215">
        <v>2</v>
      </c>
      <c r="G215">
        <v>2</v>
      </c>
      <c r="H215">
        <v>6</v>
      </c>
      <c r="I215">
        <v>2</v>
      </c>
    </row>
    <row r="216" spans="1:9" x14ac:dyDescent="0.2">
      <c r="A216" t="s">
        <v>66</v>
      </c>
      <c r="B216" t="s">
        <v>104</v>
      </c>
      <c r="C216" t="s">
        <v>11</v>
      </c>
      <c r="D216" t="s">
        <v>62</v>
      </c>
      <c r="E216">
        <v>66</v>
      </c>
      <c r="F216">
        <v>0</v>
      </c>
      <c r="G216">
        <v>3</v>
      </c>
      <c r="H216">
        <v>100</v>
      </c>
      <c r="I216">
        <v>3</v>
      </c>
    </row>
    <row r="217" spans="1:9" x14ac:dyDescent="0.2">
      <c r="A217" t="s">
        <v>66</v>
      </c>
      <c r="B217" t="s">
        <v>104</v>
      </c>
      <c r="C217" t="s">
        <v>11</v>
      </c>
      <c r="D217" t="s">
        <v>62</v>
      </c>
      <c r="E217">
        <v>67</v>
      </c>
      <c r="F217">
        <v>4</v>
      </c>
      <c r="G217">
        <v>0</v>
      </c>
      <c r="H217">
        <v>0</v>
      </c>
      <c r="I217">
        <v>0</v>
      </c>
    </row>
    <row r="218" spans="1:9" x14ac:dyDescent="0.2">
      <c r="A218" t="s">
        <v>66</v>
      </c>
      <c r="B218" t="s">
        <v>104</v>
      </c>
      <c r="C218" t="s">
        <v>11</v>
      </c>
      <c r="D218" t="s">
        <v>62</v>
      </c>
      <c r="E218">
        <v>68</v>
      </c>
      <c r="F218">
        <v>5</v>
      </c>
      <c r="G218">
        <v>0</v>
      </c>
      <c r="H218">
        <v>0</v>
      </c>
      <c r="I218">
        <v>1</v>
      </c>
    </row>
    <row r="219" spans="1:9" x14ac:dyDescent="0.2">
      <c r="A219" t="s">
        <v>66</v>
      </c>
      <c r="B219" t="s">
        <v>104</v>
      </c>
      <c r="C219" t="s">
        <v>11</v>
      </c>
      <c r="D219" t="s">
        <v>62</v>
      </c>
      <c r="E219">
        <v>69</v>
      </c>
      <c r="F219">
        <v>0</v>
      </c>
      <c r="G219">
        <v>0</v>
      </c>
      <c r="H219">
        <v>0</v>
      </c>
      <c r="I219">
        <v>3</v>
      </c>
    </row>
    <row r="220" spans="1:9" x14ac:dyDescent="0.2">
      <c r="A220" t="s">
        <v>66</v>
      </c>
      <c r="B220" t="s">
        <v>104</v>
      </c>
      <c r="C220" t="s">
        <v>11</v>
      </c>
      <c r="D220" t="s">
        <v>62</v>
      </c>
      <c r="E220">
        <v>70</v>
      </c>
      <c r="F220">
        <v>10</v>
      </c>
      <c r="G220">
        <v>30</v>
      </c>
      <c r="H220">
        <v>0</v>
      </c>
      <c r="I220">
        <v>3</v>
      </c>
    </row>
    <row r="221" spans="1:9" x14ac:dyDescent="0.2">
      <c r="A221" t="s">
        <v>66</v>
      </c>
      <c r="B221" t="s">
        <v>104</v>
      </c>
      <c r="C221" t="s">
        <v>11</v>
      </c>
      <c r="D221" t="s">
        <v>62</v>
      </c>
      <c r="E221">
        <v>71</v>
      </c>
      <c r="F221">
        <v>2</v>
      </c>
      <c r="G221">
        <v>2</v>
      </c>
      <c r="H221">
        <v>4</v>
      </c>
      <c r="I221">
        <v>3</v>
      </c>
    </row>
    <row r="222" spans="1:9" x14ac:dyDescent="0.2">
      <c r="A222" t="s">
        <v>66</v>
      </c>
      <c r="B222" t="s">
        <v>104</v>
      </c>
      <c r="C222" t="s">
        <v>11</v>
      </c>
      <c r="D222" t="s">
        <v>62</v>
      </c>
      <c r="E222">
        <v>72</v>
      </c>
      <c r="F222">
        <v>3</v>
      </c>
      <c r="G222">
        <v>2</v>
      </c>
      <c r="H222">
        <v>5</v>
      </c>
      <c r="I222">
        <v>2</v>
      </c>
    </row>
    <row r="223" spans="1:9" x14ac:dyDescent="0.2">
      <c r="A223" t="s">
        <v>66</v>
      </c>
      <c r="B223" t="s">
        <v>104</v>
      </c>
      <c r="C223" t="s">
        <v>11</v>
      </c>
      <c r="D223" t="s">
        <v>62</v>
      </c>
      <c r="E223">
        <v>73</v>
      </c>
      <c r="F223">
        <v>3</v>
      </c>
      <c r="G223">
        <v>10</v>
      </c>
      <c r="H223">
        <v>10</v>
      </c>
      <c r="I223">
        <v>4</v>
      </c>
    </row>
    <row r="224" spans="1:9" x14ac:dyDescent="0.2">
      <c r="A224" t="s">
        <v>66</v>
      </c>
      <c r="B224" t="s">
        <v>104</v>
      </c>
      <c r="C224" t="s">
        <v>11</v>
      </c>
      <c r="D224" t="s">
        <v>62</v>
      </c>
      <c r="E224">
        <v>74</v>
      </c>
      <c r="F224">
        <v>6</v>
      </c>
      <c r="G224">
        <v>5</v>
      </c>
      <c r="H224">
        <v>2</v>
      </c>
      <c r="I224">
        <v>3</v>
      </c>
    </row>
    <row r="225" spans="1:9" x14ac:dyDescent="0.2">
      <c r="A225" t="s">
        <v>66</v>
      </c>
      <c r="B225" t="s">
        <v>39</v>
      </c>
      <c r="C225" t="s">
        <v>17</v>
      </c>
      <c r="D225" t="s">
        <v>62</v>
      </c>
      <c r="E225">
        <v>75</v>
      </c>
      <c r="F225">
        <v>14</v>
      </c>
      <c r="G225">
        <v>0</v>
      </c>
      <c r="H225">
        <v>0</v>
      </c>
      <c r="I225">
        <v>1</v>
      </c>
    </row>
    <row r="226" spans="1:9" x14ac:dyDescent="0.2">
      <c r="A226" t="s">
        <v>66</v>
      </c>
      <c r="B226" t="s">
        <v>39</v>
      </c>
      <c r="C226" t="s">
        <v>17</v>
      </c>
      <c r="D226" t="s">
        <v>62</v>
      </c>
      <c r="E226">
        <v>76</v>
      </c>
      <c r="F226">
        <v>0</v>
      </c>
      <c r="G226">
        <v>0</v>
      </c>
      <c r="H226">
        <v>1</v>
      </c>
      <c r="I226">
        <v>1</v>
      </c>
    </row>
    <row r="227" spans="1:9" x14ac:dyDescent="0.2">
      <c r="A227" t="s">
        <v>66</v>
      </c>
      <c r="B227" t="s">
        <v>39</v>
      </c>
      <c r="C227" t="s">
        <v>17</v>
      </c>
      <c r="D227" t="s">
        <v>62</v>
      </c>
      <c r="E227">
        <v>77</v>
      </c>
      <c r="F227">
        <v>2</v>
      </c>
      <c r="G227">
        <v>0</v>
      </c>
      <c r="H227">
        <v>0</v>
      </c>
      <c r="I227">
        <v>3</v>
      </c>
    </row>
    <row r="228" spans="1:9" x14ac:dyDescent="0.2">
      <c r="A228" t="s">
        <v>66</v>
      </c>
      <c r="B228" t="s">
        <v>39</v>
      </c>
      <c r="C228" t="s">
        <v>17</v>
      </c>
      <c r="D228" t="s">
        <v>62</v>
      </c>
      <c r="E228">
        <v>78</v>
      </c>
      <c r="F228">
        <v>5</v>
      </c>
      <c r="G228">
        <v>0</v>
      </c>
      <c r="H228">
        <v>3</v>
      </c>
      <c r="I228">
        <v>0</v>
      </c>
    </row>
    <row r="229" spans="1:9" x14ac:dyDescent="0.2">
      <c r="A229" t="s">
        <v>66</v>
      </c>
      <c r="B229" t="s">
        <v>39</v>
      </c>
      <c r="C229" t="s">
        <v>17</v>
      </c>
      <c r="D229" t="s">
        <v>62</v>
      </c>
      <c r="E229">
        <v>79</v>
      </c>
      <c r="F229">
        <v>0</v>
      </c>
      <c r="G229">
        <v>7</v>
      </c>
      <c r="H229">
        <v>3</v>
      </c>
      <c r="I229">
        <v>1</v>
      </c>
    </row>
    <row r="230" spans="1:9" x14ac:dyDescent="0.2">
      <c r="A230" t="s">
        <v>66</v>
      </c>
      <c r="B230" t="s">
        <v>39</v>
      </c>
      <c r="C230" t="s">
        <v>17</v>
      </c>
      <c r="D230" t="s">
        <v>62</v>
      </c>
      <c r="E230">
        <v>80</v>
      </c>
      <c r="F230">
        <v>2</v>
      </c>
      <c r="G230">
        <v>0</v>
      </c>
      <c r="H230">
        <v>3</v>
      </c>
      <c r="I230">
        <v>2</v>
      </c>
    </row>
    <row r="231" spans="1:9" x14ac:dyDescent="0.2">
      <c r="A231" t="s">
        <v>66</v>
      </c>
      <c r="B231" t="s">
        <v>39</v>
      </c>
      <c r="C231" t="s">
        <v>17</v>
      </c>
      <c r="D231" t="s">
        <v>62</v>
      </c>
      <c r="E231">
        <v>81</v>
      </c>
      <c r="F231">
        <v>1</v>
      </c>
      <c r="G231">
        <v>40</v>
      </c>
      <c r="H231">
        <v>6</v>
      </c>
      <c r="I231">
        <v>5</v>
      </c>
    </row>
    <row r="232" spans="1:9" x14ac:dyDescent="0.2">
      <c r="A232" t="s">
        <v>66</v>
      </c>
      <c r="B232" t="s">
        <v>39</v>
      </c>
      <c r="C232" t="s">
        <v>17</v>
      </c>
      <c r="D232" t="s">
        <v>62</v>
      </c>
      <c r="E232">
        <v>82</v>
      </c>
      <c r="F232">
        <v>10</v>
      </c>
      <c r="G232">
        <v>1</v>
      </c>
      <c r="H232">
        <v>0</v>
      </c>
      <c r="I232">
        <v>3</v>
      </c>
    </row>
    <row r="233" spans="1:9" x14ac:dyDescent="0.2">
      <c r="A233" t="s">
        <v>66</v>
      </c>
      <c r="B233" t="s">
        <v>39</v>
      </c>
      <c r="C233" t="s">
        <v>17</v>
      </c>
      <c r="D233" t="s">
        <v>62</v>
      </c>
      <c r="E233">
        <v>83</v>
      </c>
      <c r="F233">
        <v>2</v>
      </c>
      <c r="G233">
        <v>10</v>
      </c>
      <c r="H233">
        <v>5</v>
      </c>
      <c r="I233">
        <v>2</v>
      </c>
    </row>
    <row r="234" spans="1:9" x14ac:dyDescent="0.2">
      <c r="A234" t="s">
        <v>66</v>
      </c>
      <c r="B234" t="s">
        <v>39</v>
      </c>
      <c r="C234" t="s">
        <v>17</v>
      </c>
      <c r="D234" t="s">
        <v>62</v>
      </c>
      <c r="E234">
        <v>84</v>
      </c>
      <c r="F234">
        <v>3</v>
      </c>
      <c r="G234">
        <v>1</v>
      </c>
      <c r="H234">
        <v>2</v>
      </c>
      <c r="I234">
        <v>0</v>
      </c>
    </row>
    <row r="235" spans="1:9" x14ac:dyDescent="0.2">
      <c r="A235" t="s">
        <v>66</v>
      </c>
      <c r="B235" t="s">
        <v>39</v>
      </c>
      <c r="C235" t="s">
        <v>17</v>
      </c>
      <c r="D235" t="s">
        <v>62</v>
      </c>
      <c r="E235">
        <v>85</v>
      </c>
      <c r="F235">
        <v>12</v>
      </c>
      <c r="G235">
        <v>1</v>
      </c>
      <c r="H235">
        <v>4</v>
      </c>
      <c r="I235">
        <v>1</v>
      </c>
    </row>
    <row r="236" spans="1:9" x14ac:dyDescent="0.2">
      <c r="A236" t="s">
        <v>66</v>
      </c>
      <c r="B236" t="s">
        <v>39</v>
      </c>
      <c r="C236" t="s">
        <v>17</v>
      </c>
      <c r="D236" t="s">
        <v>62</v>
      </c>
      <c r="E236">
        <v>86</v>
      </c>
      <c r="F236">
        <v>6</v>
      </c>
      <c r="G236">
        <v>0</v>
      </c>
      <c r="H236">
        <v>1</v>
      </c>
      <c r="I236">
        <v>7</v>
      </c>
    </row>
    <row r="237" spans="1:9" x14ac:dyDescent="0.2">
      <c r="A237" t="s">
        <v>66</v>
      </c>
      <c r="B237" t="s">
        <v>39</v>
      </c>
      <c r="C237" t="s">
        <v>17</v>
      </c>
      <c r="D237" t="s">
        <v>62</v>
      </c>
      <c r="E237">
        <v>87</v>
      </c>
      <c r="F237">
        <v>6</v>
      </c>
      <c r="G237">
        <v>2</v>
      </c>
      <c r="H237">
        <v>0</v>
      </c>
      <c r="I237">
        <v>0</v>
      </c>
    </row>
    <row r="238" spans="1:9" x14ac:dyDescent="0.2">
      <c r="A238" t="s">
        <v>66</v>
      </c>
      <c r="B238" t="s">
        <v>39</v>
      </c>
      <c r="C238" t="s">
        <v>17</v>
      </c>
      <c r="D238" t="s">
        <v>62</v>
      </c>
      <c r="E238">
        <v>88</v>
      </c>
      <c r="F238">
        <v>2</v>
      </c>
      <c r="G238">
        <v>15</v>
      </c>
      <c r="H238">
        <v>35</v>
      </c>
      <c r="I238">
        <v>1</v>
      </c>
    </row>
    <row r="239" spans="1:9" x14ac:dyDescent="0.2">
      <c r="A239" t="s">
        <v>66</v>
      </c>
      <c r="B239" t="s">
        <v>39</v>
      </c>
      <c r="C239" t="s">
        <v>17</v>
      </c>
      <c r="D239" t="s">
        <v>62</v>
      </c>
      <c r="E239">
        <v>89</v>
      </c>
      <c r="F239">
        <v>0</v>
      </c>
      <c r="G239">
        <v>2</v>
      </c>
      <c r="H239">
        <v>6</v>
      </c>
      <c r="I239">
        <v>1</v>
      </c>
    </row>
    <row r="240" spans="1:9" x14ac:dyDescent="0.2">
      <c r="A240" t="s">
        <v>66</v>
      </c>
      <c r="B240" t="s">
        <v>39</v>
      </c>
      <c r="C240" t="s">
        <v>17</v>
      </c>
      <c r="D240" t="s">
        <v>62</v>
      </c>
      <c r="E240">
        <v>90</v>
      </c>
      <c r="F240">
        <v>4</v>
      </c>
      <c r="G240">
        <v>2</v>
      </c>
      <c r="H240">
        <v>5</v>
      </c>
      <c r="I240">
        <v>0</v>
      </c>
    </row>
    <row r="241" spans="1:9" x14ac:dyDescent="0.2">
      <c r="A241" t="s">
        <v>66</v>
      </c>
      <c r="B241" t="s">
        <v>39</v>
      </c>
      <c r="C241" t="s">
        <v>17</v>
      </c>
      <c r="D241" t="s">
        <v>62</v>
      </c>
      <c r="E241">
        <v>91</v>
      </c>
      <c r="F241">
        <v>3</v>
      </c>
      <c r="G241">
        <v>7</v>
      </c>
      <c r="H241">
        <v>2</v>
      </c>
      <c r="I241">
        <v>2</v>
      </c>
    </row>
    <row r="242" spans="1:9" x14ac:dyDescent="0.2">
      <c r="A242" t="s">
        <v>66</v>
      </c>
      <c r="B242" t="s">
        <v>39</v>
      </c>
      <c r="C242" t="s">
        <v>17</v>
      </c>
      <c r="D242" t="s">
        <v>62</v>
      </c>
      <c r="E242">
        <v>92</v>
      </c>
      <c r="F242">
        <v>3</v>
      </c>
      <c r="G242">
        <v>3</v>
      </c>
      <c r="H242">
        <v>5</v>
      </c>
      <c r="I242">
        <v>3</v>
      </c>
    </row>
    <row r="243" spans="1:9" x14ac:dyDescent="0.2">
      <c r="A243" t="s">
        <v>66</v>
      </c>
      <c r="B243" t="s">
        <v>39</v>
      </c>
      <c r="C243" t="s">
        <v>17</v>
      </c>
      <c r="D243" t="s">
        <v>62</v>
      </c>
      <c r="E243">
        <v>93</v>
      </c>
      <c r="F243">
        <v>5</v>
      </c>
      <c r="G243">
        <v>0</v>
      </c>
      <c r="H243">
        <v>2</v>
      </c>
      <c r="I243">
        <v>1</v>
      </c>
    </row>
    <row r="244" spans="1:9" x14ac:dyDescent="0.2">
      <c r="A244" t="s">
        <v>66</v>
      </c>
      <c r="B244" t="s">
        <v>39</v>
      </c>
      <c r="C244" t="s">
        <v>17</v>
      </c>
      <c r="D244" t="s">
        <v>62</v>
      </c>
      <c r="E244">
        <v>94</v>
      </c>
      <c r="F244">
        <v>11</v>
      </c>
      <c r="G244">
        <v>20</v>
      </c>
      <c r="H244">
        <v>0</v>
      </c>
      <c r="I244">
        <v>0</v>
      </c>
    </row>
    <row r="245" spans="1:9" x14ac:dyDescent="0.2">
      <c r="A245" t="s">
        <v>66</v>
      </c>
      <c r="B245" t="s">
        <v>39</v>
      </c>
      <c r="C245" t="s">
        <v>17</v>
      </c>
      <c r="D245" t="s">
        <v>62</v>
      </c>
      <c r="E245">
        <v>95</v>
      </c>
      <c r="F245">
        <v>12</v>
      </c>
      <c r="G245">
        <v>20</v>
      </c>
      <c r="H245">
        <v>2</v>
      </c>
      <c r="I245">
        <v>2</v>
      </c>
    </row>
    <row r="246" spans="1:9" x14ac:dyDescent="0.2">
      <c r="A246" t="s">
        <v>66</v>
      </c>
      <c r="B246" t="s">
        <v>39</v>
      </c>
      <c r="C246" t="s">
        <v>17</v>
      </c>
      <c r="D246" t="s">
        <v>62</v>
      </c>
      <c r="E246">
        <v>96</v>
      </c>
      <c r="F246">
        <v>1</v>
      </c>
      <c r="G246">
        <v>5</v>
      </c>
      <c r="H246">
        <v>5</v>
      </c>
      <c r="I246">
        <v>4</v>
      </c>
    </row>
    <row r="247" spans="1:9" x14ac:dyDescent="0.2">
      <c r="A247" t="s">
        <v>66</v>
      </c>
      <c r="B247" t="s">
        <v>39</v>
      </c>
      <c r="C247" t="s">
        <v>17</v>
      </c>
      <c r="D247" t="s">
        <v>62</v>
      </c>
      <c r="E247">
        <v>97</v>
      </c>
      <c r="F247">
        <v>4</v>
      </c>
      <c r="G247">
        <v>2</v>
      </c>
      <c r="H247">
        <v>10</v>
      </c>
      <c r="I247">
        <v>0</v>
      </c>
    </row>
    <row r="248" spans="1:9" x14ac:dyDescent="0.2">
      <c r="A248" t="s">
        <v>66</v>
      </c>
      <c r="B248" t="s">
        <v>39</v>
      </c>
      <c r="C248" t="s">
        <v>17</v>
      </c>
      <c r="D248" t="s">
        <v>62</v>
      </c>
      <c r="E248">
        <v>98</v>
      </c>
      <c r="F248">
        <v>7</v>
      </c>
      <c r="G248">
        <v>2</v>
      </c>
      <c r="H248">
        <v>2</v>
      </c>
      <c r="I248">
        <v>3</v>
      </c>
    </row>
    <row r="249" spans="1:9" x14ac:dyDescent="0.2">
      <c r="A249" t="s">
        <v>66</v>
      </c>
      <c r="B249" t="s">
        <v>39</v>
      </c>
      <c r="C249" t="s">
        <v>17</v>
      </c>
      <c r="D249" t="s">
        <v>62</v>
      </c>
      <c r="E249">
        <v>99</v>
      </c>
      <c r="F249">
        <v>3</v>
      </c>
      <c r="G249">
        <v>2</v>
      </c>
      <c r="H249">
        <v>6</v>
      </c>
      <c r="I249">
        <v>1</v>
      </c>
    </row>
    <row r="250" spans="1:9" x14ac:dyDescent="0.2">
      <c r="A250" t="s">
        <v>66</v>
      </c>
      <c r="B250" t="s">
        <v>39</v>
      </c>
      <c r="C250" t="s">
        <v>17</v>
      </c>
      <c r="D250" t="s">
        <v>62</v>
      </c>
      <c r="E250">
        <v>100</v>
      </c>
      <c r="F250">
        <v>4</v>
      </c>
      <c r="G250">
        <v>0</v>
      </c>
      <c r="H250">
        <v>1</v>
      </c>
      <c r="I250">
        <v>0</v>
      </c>
    </row>
    <row r="251" spans="1:9" x14ac:dyDescent="0.2">
      <c r="A251" t="s">
        <v>66</v>
      </c>
      <c r="B251" t="s">
        <v>39</v>
      </c>
      <c r="C251" t="s">
        <v>17</v>
      </c>
      <c r="D251" t="s">
        <v>62</v>
      </c>
      <c r="E251">
        <v>101</v>
      </c>
      <c r="F251">
        <v>2</v>
      </c>
      <c r="G251">
        <v>0</v>
      </c>
      <c r="H251">
        <v>2</v>
      </c>
      <c r="I251">
        <v>3</v>
      </c>
    </row>
    <row r="252" spans="1:9" x14ac:dyDescent="0.2">
      <c r="A252" t="s">
        <v>66</v>
      </c>
      <c r="B252" t="s">
        <v>39</v>
      </c>
      <c r="C252" t="s">
        <v>17</v>
      </c>
      <c r="D252" t="s">
        <v>62</v>
      </c>
      <c r="E252">
        <v>102</v>
      </c>
      <c r="F252">
        <v>4</v>
      </c>
      <c r="G252">
        <v>0</v>
      </c>
      <c r="H252">
        <v>1</v>
      </c>
      <c r="I252">
        <v>2</v>
      </c>
    </row>
    <row r="253" spans="1:9" x14ac:dyDescent="0.2">
      <c r="A253" t="s">
        <v>66</v>
      </c>
      <c r="B253" t="s">
        <v>39</v>
      </c>
      <c r="C253" t="s">
        <v>17</v>
      </c>
      <c r="D253" t="s">
        <v>62</v>
      </c>
      <c r="E253">
        <v>103</v>
      </c>
      <c r="F253">
        <v>2</v>
      </c>
      <c r="G253">
        <v>1</v>
      </c>
      <c r="H253">
        <v>0</v>
      </c>
      <c r="I253">
        <v>2</v>
      </c>
    </row>
    <row r="254" spans="1:9" x14ac:dyDescent="0.2">
      <c r="A254" t="s">
        <v>66</v>
      </c>
      <c r="B254" t="s">
        <v>39</v>
      </c>
      <c r="C254" t="s">
        <v>17</v>
      </c>
      <c r="D254" t="s">
        <v>62</v>
      </c>
      <c r="E254">
        <v>104</v>
      </c>
      <c r="F254">
        <v>6</v>
      </c>
      <c r="G254">
        <v>0</v>
      </c>
      <c r="H254">
        <v>0</v>
      </c>
      <c r="I254">
        <v>0</v>
      </c>
    </row>
    <row r="255" spans="1:9" x14ac:dyDescent="0.2">
      <c r="A255" t="s">
        <v>66</v>
      </c>
      <c r="B255" t="s">
        <v>39</v>
      </c>
      <c r="C255" t="s">
        <v>4</v>
      </c>
      <c r="D255" t="s">
        <v>62</v>
      </c>
      <c r="E255">
        <v>105</v>
      </c>
      <c r="F255">
        <v>0</v>
      </c>
      <c r="G255">
        <v>5</v>
      </c>
      <c r="H255">
        <v>5</v>
      </c>
      <c r="I255">
        <v>20</v>
      </c>
    </row>
    <row r="256" spans="1:9" x14ac:dyDescent="0.2">
      <c r="A256" t="s">
        <v>66</v>
      </c>
      <c r="B256" t="s">
        <v>39</v>
      </c>
      <c r="C256" t="s">
        <v>4</v>
      </c>
      <c r="D256" t="s">
        <v>62</v>
      </c>
      <c r="E256">
        <v>106</v>
      </c>
      <c r="F256">
        <v>1</v>
      </c>
      <c r="G256">
        <v>0</v>
      </c>
      <c r="H256">
        <v>0</v>
      </c>
      <c r="I256">
        <v>0</v>
      </c>
    </row>
    <row r="257" spans="1:9" x14ac:dyDescent="0.2">
      <c r="A257" t="s">
        <v>66</v>
      </c>
      <c r="B257" t="s">
        <v>39</v>
      </c>
      <c r="C257" t="s">
        <v>4</v>
      </c>
      <c r="D257" t="s">
        <v>62</v>
      </c>
      <c r="E257">
        <v>107</v>
      </c>
      <c r="F257">
        <v>5</v>
      </c>
      <c r="G257">
        <v>0</v>
      </c>
      <c r="H257">
        <v>10</v>
      </c>
      <c r="I257">
        <v>2</v>
      </c>
    </row>
    <row r="258" spans="1:9" x14ac:dyDescent="0.2">
      <c r="A258" t="s">
        <v>66</v>
      </c>
      <c r="B258" t="s">
        <v>39</v>
      </c>
      <c r="C258" t="s">
        <v>4</v>
      </c>
      <c r="D258" t="s">
        <v>62</v>
      </c>
      <c r="E258">
        <v>108</v>
      </c>
      <c r="F258">
        <v>0</v>
      </c>
      <c r="G258">
        <v>8</v>
      </c>
      <c r="H258">
        <v>4</v>
      </c>
      <c r="I258">
        <v>3</v>
      </c>
    </row>
    <row r="259" spans="1:9" x14ac:dyDescent="0.2">
      <c r="A259" t="s">
        <v>66</v>
      </c>
      <c r="B259" t="s">
        <v>39</v>
      </c>
      <c r="C259" t="s">
        <v>4</v>
      </c>
      <c r="D259" t="s">
        <v>62</v>
      </c>
      <c r="E259">
        <v>109</v>
      </c>
      <c r="F259">
        <v>0</v>
      </c>
      <c r="G259">
        <v>0</v>
      </c>
      <c r="H259">
        <v>5</v>
      </c>
      <c r="I259">
        <v>1</v>
      </c>
    </row>
    <row r="260" spans="1:9" x14ac:dyDescent="0.2">
      <c r="A260" t="s">
        <v>66</v>
      </c>
      <c r="B260" t="s">
        <v>39</v>
      </c>
      <c r="C260" t="s">
        <v>4</v>
      </c>
      <c r="D260" t="s">
        <v>62</v>
      </c>
      <c r="E260">
        <v>110</v>
      </c>
      <c r="F260">
        <v>2</v>
      </c>
      <c r="G260">
        <v>2</v>
      </c>
      <c r="H260">
        <v>30</v>
      </c>
      <c r="I260">
        <v>0</v>
      </c>
    </row>
    <row r="261" spans="1:9" x14ac:dyDescent="0.2">
      <c r="A261" t="s">
        <v>66</v>
      </c>
      <c r="B261" t="s">
        <v>39</v>
      </c>
      <c r="C261" t="s">
        <v>4</v>
      </c>
      <c r="D261" t="s">
        <v>62</v>
      </c>
      <c r="E261">
        <v>111</v>
      </c>
      <c r="F261">
        <v>0</v>
      </c>
      <c r="G261">
        <v>2</v>
      </c>
      <c r="H261">
        <v>2</v>
      </c>
      <c r="I261">
        <v>2</v>
      </c>
    </row>
    <row r="262" spans="1:9" x14ac:dyDescent="0.2">
      <c r="A262" t="s">
        <v>66</v>
      </c>
      <c r="B262" t="s">
        <v>39</v>
      </c>
      <c r="C262" t="s">
        <v>4</v>
      </c>
      <c r="D262" t="s">
        <v>62</v>
      </c>
      <c r="E262">
        <v>112</v>
      </c>
      <c r="F262">
        <v>10</v>
      </c>
      <c r="G262">
        <v>4</v>
      </c>
      <c r="H262">
        <v>3</v>
      </c>
      <c r="I262">
        <v>2</v>
      </c>
    </row>
    <row r="263" spans="1:9" x14ac:dyDescent="0.2">
      <c r="A263" t="s">
        <v>66</v>
      </c>
      <c r="B263" t="s">
        <v>39</v>
      </c>
      <c r="C263" t="s">
        <v>4</v>
      </c>
      <c r="D263" t="s">
        <v>62</v>
      </c>
      <c r="E263">
        <v>113</v>
      </c>
      <c r="F263">
        <v>3</v>
      </c>
      <c r="G263">
        <v>0</v>
      </c>
      <c r="H263">
        <v>4</v>
      </c>
      <c r="I263">
        <v>2</v>
      </c>
    </row>
    <row r="264" spans="1:9" x14ac:dyDescent="0.2">
      <c r="A264" t="s">
        <v>66</v>
      </c>
      <c r="B264" t="s">
        <v>39</v>
      </c>
      <c r="C264" t="s">
        <v>4</v>
      </c>
      <c r="D264" t="s">
        <v>62</v>
      </c>
      <c r="E264">
        <v>114</v>
      </c>
      <c r="F264">
        <v>0</v>
      </c>
      <c r="G264">
        <v>8</v>
      </c>
      <c r="H264">
        <v>5</v>
      </c>
      <c r="I264">
        <v>2</v>
      </c>
    </row>
    <row r="265" spans="1:9" x14ac:dyDescent="0.2">
      <c r="A265" t="s">
        <v>66</v>
      </c>
      <c r="B265" t="s">
        <v>39</v>
      </c>
      <c r="C265" t="s">
        <v>4</v>
      </c>
      <c r="D265" t="s">
        <v>62</v>
      </c>
      <c r="E265">
        <v>115</v>
      </c>
      <c r="F265">
        <v>3</v>
      </c>
      <c r="G265">
        <v>1</v>
      </c>
      <c r="H265">
        <v>1</v>
      </c>
      <c r="I265">
        <v>1</v>
      </c>
    </row>
    <row r="266" spans="1:9" x14ac:dyDescent="0.2">
      <c r="A266" t="s">
        <v>66</v>
      </c>
      <c r="B266" t="s">
        <v>39</v>
      </c>
      <c r="C266" t="s">
        <v>4</v>
      </c>
      <c r="D266" t="s">
        <v>62</v>
      </c>
      <c r="E266">
        <v>116</v>
      </c>
      <c r="F266">
        <v>5</v>
      </c>
      <c r="G266">
        <v>0</v>
      </c>
      <c r="H266">
        <v>2</v>
      </c>
      <c r="I266">
        <v>0</v>
      </c>
    </row>
    <row r="267" spans="1:9" x14ac:dyDescent="0.2">
      <c r="A267" t="s">
        <v>66</v>
      </c>
      <c r="B267" t="s">
        <v>39</v>
      </c>
      <c r="C267" t="s">
        <v>4</v>
      </c>
      <c r="D267" t="s">
        <v>62</v>
      </c>
      <c r="E267">
        <v>117</v>
      </c>
      <c r="F267">
        <v>4</v>
      </c>
      <c r="G267">
        <v>8</v>
      </c>
      <c r="H267">
        <v>10</v>
      </c>
      <c r="I267">
        <v>15</v>
      </c>
    </row>
    <row r="268" spans="1:9" x14ac:dyDescent="0.2">
      <c r="A268" t="s">
        <v>66</v>
      </c>
      <c r="B268" t="s">
        <v>39</v>
      </c>
      <c r="C268" t="s">
        <v>4</v>
      </c>
      <c r="D268" t="s">
        <v>62</v>
      </c>
      <c r="E268">
        <v>118</v>
      </c>
      <c r="F268">
        <v>0</v>
      </c>
      <c r="G268">
        <v>0</v>
      </c>
      <c r="H268">
        <v>1</v>
      </c>
      <c r="I268">
        <v>5</v>
      </c>
    </row>
    <row r="269" spans="1:9" x14ac:dyDescent="0.2">
      <c r="A269" t="s">
        <v>66</v>
      </c>
      <c r="B269" t="s">
        <v>39</v>
      </c>
      <c r="C269" t="s">
        <v>4</v>
      </c>
      <c r="D269" t="s">
        <v>62</v>
      </c>
      <c r="E269">
        <v>119</v>
      </c>
      <c r="F269">
        <v>0</v>
      </c>
      <c r="G269">
        <v>0</v>
      </c>
      <c r="H269">
        <v>0</v>
      </c>
      <c r="I269">
        <v>0</v>
      </c>
    </row>
    <row r="270" spans="1:9" x14ac:dyDescent="0.2">
      <c r="A270" t="s">
        <v>66</v>
      </c>
      <c r="B270" t="s">
        <v>39</v>
      </c>
      <c r="C270" t="s">
        <v>4</v>
      </c>
      <c r="D270" t="s">
        <v>62</v>
      </c>
      <c r="E270">
        <v>120</v>
      </c>
      <c r="F270">
        <v>4</v>
      </c>
      <c r="G270">
        <v>0</v>
      </c>
      <c r="H270">
        <v>0</v>
      </c>
      <c r="I270">
        <v>0</v>
      </c>
    </row>
    <row r="271" spans="1:9" x14ac:dyDescent="0.2">
      <c r="A271" t="s">
        <v>66</v>
      </c>
      <c r="B271" t="s">
        <v>39</v>
      </c>
      <c r="C271" t="s">
        <v>4</v>
      </c>
      <c r="D271" t="s">
        <v>62</v>
      </c>
      <c r="E271">
        <v>121</v>
      </c>
      <c r="F271">
        <v>1</v>
      </c>
      <c r="G271">
        <v>1</v>
      </c>
      <c r="H271">
        <v>5</v>
      </c>
      <c r="I271">
        <v>2</v>
      </c>
    </row>
    <row r="272" spans="1:9" x14ac:dyDescent="0.2">
      <c r="A272" t="s">
        <v>66</v>
      </c>
      <c r="B272" t="s">
        <v>39</v>
      </c>
      <c r="C272" t="s">
        <v>4</v>
      </c>
      <c r="D272" t="s">
        <v>62</v>
      </c>
      <c r="E272">
        <v>122</v>
      </c>
      <c r="F272">
        <v>1</v>
      </c>
      <c r="G272">
        <v>0</v>
      </c>
      <c r="H272">
        <v>1</v>
      </c>
      <c r="I272">
        <v>3</v>
      </c>
    </row>
    <row r="273" spans="1:9" x14ac:dyDescent="0.2">
      <c r="A273" t="s">
        <v>66</v>
      </c>
      <c r="B273" t="s">
        <v>39</v>
      </c>
      <c r="C273" t="s">
        <v>4</v>
      </c>
      <c r="D273" t="s">
        <v>62</v>
      </c>
      <c r="E273">
        <v>123</v>
      </c>
      <c r="F273">
        <v>6</v>
      </c>
      <c r="G273">
        <v>2</v>
      </c>
      <c r="H273">
        <v>4</v>
      </c>
      <c r="I273">
        <v>4</v>
      </c>
    </row>
    <row r="274" spans="1:9" x14ac:dyDescent="0.2">
      <c r="A274" t="s">
        <v>66</v>
      </c>
      <c r="B274" t="s">
        <v>39</v>
      </c>
      <c r="C274" t="s">
        <v>4</v>
      </c>
      <c r="D274" t="s">
        <v>62</v>
      </c>
      <c r="E274">
        <v>124</v>
      </c>
      <c r="F274">
        <v>2</v>
      </c>
      <c r="G274">
        <v>20</v>
      </c>
      <c r="H274">
        <v>0</v>
      </c>
      <c r="I274">
        <v>4</v>
      </c>
    </row>
    <row r="275" spans="1:9" x14ac:dyDescent="0.2">
      <c r="A275" t="s">
        <v>66</v>
      </c>
      <c r="B275" t="s">
        <v>39</v>
      </c>
      <c r="C275" t="s">
        <v>4</v>
      </c>
      <c r="D275" t="s">
        <v>62</v>
      </c>
      <c r="E275">
        <v>125</v>
      </c>
      <c r="F275">
        <v>10</v>
      </c>
      <c r="G275">
        <v>2</v>
      </c>
      <c r="H275">
        <v>2</v>
      </c>
      <c r="I275">
        <v>0</v>
      </c>
    </row>
    <row r="276" spans="1:9" x14ac:dyDescent="0.2">
      <c r="A276" t="s">
        <v>66</v>
      </c>
      <c r="B276" t="s">
        <v>39</v>
      </c>
      <c r="C276" t="s">
        <v>4</v>
      </c>
      <c r="D276" t="s">
        <v>62</v>
      </c>
      <c r="E276">
        <v>126</v>
      </c>
      <c r="F276">
        <v>2</v>
      </c>
      <c r="G276">
        <v>0</v>
      </c>
      <c r="H276">
        <v>0</v>
      </c>
      <c r="I276">
        <v>1</v>
      </c>
    </row>
    <row r="277" spans="1:9" x14ac:dyDescent="0.2">
      <c r="A277" t="s">
        <v>66</v>
      </c>
      <c r="B277" t="s">
        <v>39</v>
      </c>
      <c r="C277" t="s">
        <v>4</v>
      </c>
      <c r="D277" t="s">
        <v>62</v>
      </c>
      <c r="E277">
        <v>127</v>
      </c>
      <c r="F277">
        <v>1</v>
      </c>
      <c r="G277">
        <v>10</v>
      </c>
      <c r="H277">
        <v>20</v>
      </c>
      <c r="I277">
        <v>2</v>
      </c>
    </row>
    <row r="278" spans="1:9" x14ac:dyDescent="0.2">
      <c r="A278" t="s">
        <v>66</v>
      </c>
      <c r="B278" t="s">
        <v>39</v>
      </c>
      <c r="C278" t="s">
        <v>4</v>
      </c>
      <c r="D278" t="s">
        <v>62</v>
      </c>
      <c r="E278">
        <v>128</v>
      </c>
      <c r="F278">
        <v>0</v>
      </c>
      <c r="G278">
        <v>0</v>
      </c>
      <c r="H278">
        <v>2</v>
      </c>
      <c r="I278">
        <v>2</v>
      </c>
    </row>
    <row r="279" spans="1:9" x14ac:dyDescent="0.2">
      <c r="A279" t="s">
        <v>66</v>
      </c>
      <c r="B279" t="s">
        <v>39</v>
      </c>
      <c r="C279" t="s">
        <v>4</v>
      </c>
      <c r="D279" t="s">
        <v>62</v>
      </c>
      <c r="E279">
        <v>129</v>
      </c>
      <c r="F279">
        <v>8</v>
      </c>
      <c r="G279">
        <v>0</v>
      </c>
      <c r="H279">
        <v>0</v>
      </c>
      <c r="I279">
        <v>2</v>
      </c>
    </row>
    <row r="280" spans="1:9" x14ac:dyDescent="0.2">
      <c r="A280" t="s">
        <v>66</v>
      </c>
      <c r="B280" t="s">
        <v>39</v>
      </c>
      <c r="C280" t="s">
        <v>4</v>
      </c>
      <c r="D280" t="s">
        <v>62</v>
      </c>
      <c r="E280">
        <v>130</v>
      </c>
      <c r="F280">
        <v>3</v>
      </c>
      <c r="G280">
        <v>1</v>
      </c>
      <c r="H280">
        <v>2</v>
      </c>
      <c r="I280">
        <v>1</v>
      </c>
    </row>
    <row r="281" spans="1:9" x14ac:dyDescent="0.2">
      <c r="A281" t="s">
        <v>66</v>
      </c>
      <c r="B281" t="s">
        <v>39</v>
      </c>
      <c r="C281" t="s">
        <v>4</v>
      </c>
      <c r="D281" t="s">
        <v>62</v>
      </c>
      <c r="E281">
        <v>131</v>
      </c>
      <c r="F281">
        <v>2</v>
      </c>
      <c r="G281">
        <v>1</v>
      </c>
      <c r="H281">
        <v>3</v>
      </c>
      <c r="I281">
        <v>10</v>
      </c>
    </row>
    <row r="282" spans="1:9" x14ac:dyDescent="0.2">
      <c r="A282" t="s">
        <v>66</v>
      </c>
      <c r="B282" t="s">
        <v>39</v>
      </c>
      <c r="C282" t="s">
        <v>4</v>
      </c>
      <c r="D282" t="s">
        <v>62</v>
      </c>
      <c r="E282">
        <v>132</v>
      </c>
      <c r="F282">
        <v>5</v>
      </c>
      <c r="G282">
        <v>40</v>
      </c>
      <c r="H282">
        <v>4</v>
      </c>
      <c r="I282">
        <v>10</v>
      </c>
    </row>
    <row r="283" spans="1:9" x14ac:dyDescent="0.2">
      <c r="A283" t="s">
        <v>66</v>
      </c>
      <c r="B283" t="s">
        <v>39</v>
      </c>
      <c r="C283" t="s">
        <v>4</v>
      </c>
      <c r="D283" t="s">
        <v>62</v>
      </c>
      <c r="E283">
        <v>133</v>
      </c>
      <c r="F283">
        <v>1</v>
      </c>
      <c r="G283">
        <v>4</v>
      </c>
      <c r="H283">
        <v>1</v>
      </c>
      <c r="I283">
        <v>2</v>
      </c>
    </row>
    <row r="284" spans="1:9" x14ac:dyDescent="0.2">
      <c r="A284" t="s">
        <v>66</v>
      </c>
      <c r="B284" t="s">
        <v>39</v>
      </c>
      <c r="C284" t="s">
        <v>4</v>
      </c>
      <c r="D284" t="s">
        <v>62</v>
      </c>
      <c r="E284">
        <v>134</v>
      </c>
      <c r="F284">
        <v>15</v>
      </c>
      <c r="G284">
        <v>4</v>
      </c>
      <c r="H284">
        <v>3</v>
      </c>
      <c r="I284">
        <v>6</v>
      </c>
    </row>
    <row r="285" spans="1:9" x14ac:dyDescent="0.2">
      <c r="A285" t="s">
        <v>66</v>
      </c>
      <c r="B285" t="s">
        <v>26</v>
      </c>
      <c r="C285" t="s">
        <v>18</v>
      </c>
      <c r="D285" t="s">
        <v>63</v>
      </c>
      <c r="E285">
        <v>1</v>
      </c>
      <c r="F285">
        <v>0</v>
      </c>
      <c r="G285">
        <v>2</v>
      </c>
      <c r="H285">
        <v>0</v>
      </c>
      <c r="I285">
        <v>2</v>
      </c>
    </row>
    <row r="286" spans="1:9" x14ac:dyDescent="0.2">
      <c r="A286" t="s">
        <v>66</v>
      </c>
      <c r="B286" t="s">
        <v>26</v>
      </c>
      <c r="C286" t="s">
        <v>18</v>
      </c>
      <c r="D286" t="s">
        <v>63</v>
      </c>
      <c r="E286">
        <v>2</v>
      </c>
      <c r="F286">
        <v>1</v>
      </c>
      <c r="G286">
        <v>3</v>
      </c>
      <c r="H286">
        <v>10</v>
      </c>
      <c r="I286">
        <v>3</v>
      </c>
    </row>
    <row r="287" spans="1:9" x14ac:dyDescent="0.2">
      <c r="A287" t="s">
        <v>66</v>
      </c>
      <c r="B287" t="s">
        <v>26</v>
      </c>
      <c r="C287" t="s">
        <v>18</v>
      </c>
      <c r="D287" t="s">
        <v>63</v>
      </c>
      <c r="E287">
        <v>3</v>
      </c>
      <c r="F287">
        <v>3</v>
      </c>
      <c r="G287">
        <v>1</v>
      </c>
      <c r="H287">
        <v>0</v>
      </c>
      <c r="I287">
        <v>1</v>
      </c>
    </row>
    <row r="288" spans="1:9" x14ac:dyDescent="0.2">
      <c r="A288" t="s">
        <v>66</v>
      </c>
      <c r="B288" t="s">
        <v>26</v>
      </c>
      <c r="C288" t="s">
        <v>18</v>
      </c>
      <c r="D288" t="s">
        <v>63</v>
      </c>
      <c r="E288">
        <v>4</v>
      </c>
      <c r="F288">
        <v>5</v>
      </c>
      <c r="G288">
        <v>5</v>
      </c>
      <c r="H288">
        <v>5</v>
      </c>
      <c r="I288">
        <v>1</v>
      </c>
    </row>
    <row r="289" spans="1:9" x14ac:dyDescent="0.2">
      <c r="A289" t="s">
        <v>66</v>
      </c>
      <c r="B289" t="s">
        <v>26</v>
      </c>
      <c r="C289" t="s">
        <v>18</v>
      </c>
      <c r="D289" t="s">
        <v>63</v>
      </c>
      <c r="E289">
        <v>5</v>
      </c>
      <c r="F289">
        <v>2</v>
      </c>
      <c r="G289">
        <v>0</v>
      </c>
      <c r="H289">
        <v>2</v>
      </c>
      <c r="I289">
        <v>0</v>
      </c>
    </row>
    <row r="290" spans="1:9" x14ac:dyDescent="0.2">
      <c r="A290" t="s">
        <v>66</v>
      </c>
      <c r="B290" t="s">
        <v>26</v>
      </c>
      <c r="C290" t="s">
        <v>18</v>
      </c>
      <c r="D290" t="s">
        <v>63</v>
      </c>
      <c r="E290">
        <v>6</v>
      </c>
      <c r="F290">
        <v>3</v>
      </c>
      <c r="G290">
        <v>0</v>
      </c>
      <c r="H290">
        <v>2</v>
      </c>
      <c r="I290">
        <v>3</v>
      </c>
    </row>
    <row r="291" spans="1:9" x14ac:dyDescent="0.2">
      <c r="A291" t="s">
        <v>66</v>
      </c>
      <c r="B291" t="s">
        <v>26</v>
      </c>
      <c r="C291" t="s">
        <v>18</v>
      </c>
      <c r="D291" t="s">
        <v>63</v>
      </c>
      <c r="E291">
        <v>7</v>
      </c>
      <c r="F291">
        <v>4</v>
      </c>
      <c r="G291">
        <v>12</v>
      </c>
      <c r="H291">
        <v>10</v>
      </c>
      <c r="I291">
        <v>2</v>
      </c>
    </row>
    <row r="292" spans="1:9" x14ac:dyDescent="0.2">
      <c r="A292" t="s">
        <v>66</v>
      </c>
      <c r="B292" t="s">
        <v>26</v>
      </c>
      <c r="C292" t="s">
        <v>18</v>
      </c>
      <c r="D292" t="s">
        <v>63</v>
      </c>
      <c r="E292">
        <v>8</v>
      </c>
      <c r="F292">
        <v>0</v>
      </c>
      <c r="G292">
        <v>1</v>
      </c>
      <c r="H292">
        <v>0</v>
      </c>
      <c r="I292">
        <v>1</v>
      </c>
    </row>
    <row r="293" spans="1:9" x14ac:dyDescent="0.2">
      <c r="A293" t="s">
        <v>66</v>
      </c>
      <c r="B293" t="s">
        <v>26</v>
      </c>
      <c r="C293" t="s">
        <v>18</v>
      </c>
      <c r="D293" t="s">
        <v>63</v>
      </c>
      <c r="E293">
        <v>9</v>
      </c>
      <c r="F293">
        <v>1</v>
      </c>
      <c r="G293">
        <v>0</v>
      </c>
      <c r="H293">
        <v>0</v>
      </c>
      <c r="I293">
        <v>0</v>
      </c>
    </row>
    <row r="294" spans="1:9" x14ac:dyDescent="0.2">
      <c r="A294" t="s">
        <v>66</v>
      </c>
      <c r="B294" t="s">
        <v>26</v>
      </c>
      <c r="C294" t="s">
        <v>18</v>
      </c>
      <c r="D294" t="s">
        <v>63</v>
      </c>
      <c r="E294">
        <v>10</v>
      </c>
      <c r="F294">
        <v>10</v>
      </c>
      <c r="G294">
        <v>2</v>
      </c>
      <c r="H294">
        <v>4</v>
      </c>
      <c r="I294">
        <v>2</v>
      </c>
    </row>
    <row r="295" spans="1:9" x14ac:dyDescent="0.2">
      <c r="A295" t="s">
        <v>66</v>
      </c>
      <c r="B295" t="s">
        <v>26</v>
      </c>
      <c r="C295" t="s">
        <v>18</v>
      </c>
      <c r="D295" t="s">
        <v>63</v>
      </c>
      <c r="E295">
        <v>11</v>
      </c>
      <c r="F295">
        <v>5</v>
      </c>
      <c r="G295">
        <v>5</v>
      </c>
      <c r="H295">
        <v>6</v>
      </c>
      <c r="I295">
        <v>3</v>
      </c>
    </row>
    <row r="296" spans="1:9" x14ac:dyDescent="0.2">
      <c r="A296" t="s">
        <v>66</v>
      </c>
      <c r="B296" t="s">
        <v>26</v>
      </c>
      <c r="C296" t="s">
        <v>18</v>
      </c>
      <c r="D296" t="s">
        <v>63</v>
      </c>
      <c r="E296">
        <v>12</v>
      </c>
      <c r="F296">
        <v>8</v>
      </c>
      <c r="G296">
        <v>2</v>
      </c>
      <c r="H296">
        <v>0</v>
      </c>
      <c r="I296">
        <v>3</v>
      </c>
    </row>
    <row r="297" spans="1:9" x14ac:dyDescent="0.2">
      <c r="A297" t="s">
        <v>66</v>
      </c>
      <c r="B297" t="s">
        <v>26</v>
      </c>
      <c r="C297" t="s">
        <v>18</v>
      </c>
      <c r="D297" t="s">
        <v>63</v>
      </c>
      <c r="E297">
        <v>13</v>
      </c>
      <c r="F297">
        <v>6</v>
      </c>
      <c r="G297">
        <v>0</v>
      </c>
      <c r="H297">
        <v>5</v>
      </c>
      <c r="I297">
        <v>8</v>
      </c>
    </row>
    <row r="298" spans="1:9" x14ac:dyDescent="0.2">
      <c r="A298" t="s">
        <v>66</v>
      </c>
      <c r="B298" t="s">
        <v>26</v>
      </c>
      <c r="C298" t="s">
        <v>18</v>
      </c>
      <c r="D298" t="s">
        <v>63</v>
      </c>
      <c r="E298">
        <v>14</v>
      </c>
      <c r="F298">
        <v>0</v>
      </c>
      <c r="G298">
        <v>0</v>
      </c>
      <c r="H298">
        <v>0</v>
      </c>
      <c r="I298">
        <v>3</v>
      </c>
    </row>
    <row r="299" spans="1:9" x14ac:dyDescent="0.2">
      <c r="A299" t="s">
        <v>66</v>
      </c>
      <c r="B299" t="s">
        <v>26</v>
      </c>
      <c r="C299" t="s">
        <v>18</v>
      </c>
      <c r="D299" t="s">
        <v>63</v>
      </c>
      <c r="E299">
        <v>15</v>
      </c>
      <c r="F299">
        <v>1</v>
      </c>
      <c r="G299">
        <v>0</v>
      </c>
      <c r="H299">
        <v>0</v>
      </c>
      <c r="I299">
        <v>2</v>
      </c>
    </row>
    <row r="300" spans="1:9" x14ac:dyDescent="0.2">
      <c r="A300" t="s">
        <v>66</v>
      </c>
      <c r="B300" t="s">
        <v>26</v>
      </c>
      <c r="C300" t="s">
        <v>18</v>
      </c>
      <c r="D300" t="s">
        <v>63</v>
      </c>
      <c r="E300">
        <v>16</v>
      </c>
      <c r="F300">
        <v>2</v>
      </c>
      <c r="G300">
        <v>0</v>
      </c>
      <c r="H300">
        <v>2</v>
      </c>
      <c r="I300">
        <v>6</v>
      </c>
    </row>
    <row r="301" spans="1:9" x14ac:dyDescent="0.2">
      <c r="A301" t="s">
        <v>66</v>
      </c>
      <c r="B301" t="s">
        <v>26</v>
      </c>
      <c r="C301" t="s">
        <v>18</v>
      </c>
      <c r="D301" t="s">
        <v>63</v>
      </c>
      <c r="E301">
        <v>17</v>
      </c>
      <c r="F301">
        <v>0</v>
      </c>
      <c r="G301">
        <v>10</v>
      </c>
      <c r="H301">
        <v>20</v>
      </c>
      <c r="I301">
        <v>3</v>
      </c>
    </row>
    <row r="302" spans="1:9" x14ac:dyDescent="0.2">
      <c r="A302" t="s">
        <v>66</v>
      </c>
      <c r="B302" t="s">
        <v>26</v>
      </c>
      <c r="C302" t="s">
        <v>18</v>
      </c>
      <c r="D302" t="s">
        <v>63</v>
      </c>
      <c r="E302">
        <v>18</v>
      </c>
      <c r="F302">
        <v>3</v>
      </c>
      <c r="G302">
        <v>0</v>
      </c>
      <c r="H302">
        <v>7</v>
      </c>
      <c r="I302">
        <v>2</v>
      </c>
    </row>
    <row r="303" spans="1:9" x14ac:dyDescent="0.2">
      <c r="A303" t="s">
        <v>66</v>
      </c>
      <c r="B303" t="s">
        <v>104</v>
      </c>
      <c r="C303" t="s">
        <v>18</v>
      </c>
      <c r="D303" t="s">
        <v>63</v>
      </c>
      <c r="E303">
        <v>19</v>
      </c>
      <c r="F303">
        <v>10</v>
      </c>
      <c r="G303">
        <v>0</v>
      </c>
      <c r="H303">
        <v>2</v>
      </c>
      <c r="I303">
        <v>3</v>
      </c>
    </row>
    <row r="304" spans="1:9" x14ac:dyDescent="0.2">
      <c r="A304" t="s">
        <v>66</v>
      </c>
      <c r="B304" t="s">
        <v>104</v>
      </c>
      <c r="C304" t="s">
        <v>18</v>
      </c>
      <c r="D304" t="s">
        <v>63</v>
      </c>
      <c r="E304">
        <v>20</v>
      </c>
      <c r="F304">
        <v>2</v>
      </c>
      <c r="G304">
        <v>0</v>
      </c>
      <c r="H304">
        <v>8</v>
      </c>
      <c r="I304">
        <v>3</v>
      </c>
    </row>
    <row r="305" spans="1:9" x14ac:dyDescent="0.2">
      <c r="A305" t="s">
        <v>66</v>
      </c>
      <c r="B305" t="s">
        <v>104</v>
      </c>
      <c r="C305" t="s">
        <v>18</v>
      </c>
      <c r="D305" t="s">
        <v>63</v>
      </c>
      <c r="E305">
        <v>21</v>
      </c>
      <c r="F305">
        <v>4</v>
      </c>
      <c r="G305">
        <v>10</v>
      </c>
      <c r="H305">
        <v>10</v>
      </c>
      <c r="I305">
        <v>5</v>
      </c>
    </row>
    <row r="306" spans="1:9" x14ac:dyDescent="0.2">
      <c r="A306" t="s">
        <v>66</v>
      </c>
      <c r="B306" t="s">
        <v>104</v>
      </c>
      <c r="C306" t="s">
        <v>18</v>
      </c>
      <c r="D306" t="s">
        <v>63</v>
      </c>
      <c r="E306">
        <v>22</v>
      </c>
      <c r="F306">
        <v>4</v>
      </c>
      <c r="G306">
        <v>6</v>
      </c>
      <c r="H306">
        <v>2</v>
      </c>
      <c r="I306">
        <v>2</v>
      </c>
    </row>
    <row r="307" spans="1:9" x14ac:dyDescent="0.2">
      <c r="A307" t="s">
        <v>66</v>
      </c>
      <c r="B307" t="s">
        <v>104</v>
      </c>
      <c r="C307" t="s">
        <v>18</v>
      </c>
      <c r="D307" t="s">
        <v>63</v>
      </c>
      <c r="E307">
        <v>23</v>
      </c>
      <c r="F307">
        <v>10</v>
      </c>
      <c r="G307">
        <v>3</v>
      </c>
      <c r="H307">
        <v>0</v>
      </c>
      <c r="I307">
        <v>7</v>
      </c>
    </row>
    <row r="308" spans="1:9" x14ac:dyDescent="0.2">
      <c r="A308" t="s">
        <v>66</v>
      </c>
      <c r="B308" t="s">
        <v>104</v>
      </c>
      <c r="C308" t="s">
        <v>18</v>
      </c>
      <c r="D308" t="s">
        <v>63</v>
      </c>
      <c r="E308">
        <v>24</v>
      </c>
      <c r="F308">
        <v>5</v>
      </c>
      <c r="G308">
        <v>20</v>
      </c>
      <c r="H308">
        <v>0</v>
      </c>
      <c r="I308">
        <v>3</v>
      </c>
    </row>
    <row r="309" spans="1:9" x14ac:dyDescent="0.2">
      <c r="A309" t="s">
        <v>66</v>
      </c>
      <c r="B309" t="s">
        <v>104</v>
      </c>
      <c r="C309" t="s">
        <v>18</v>
      </c>
      <c r="D309" t="s">
        <v>63</v>
      </c>
      <c r="E309">
        <v>25</v>
      </c>
      <c r="F309">
        <v>4</v>
      </c>
      <c r="G309">
        <v>4</v>
      </c>
      <c r="H309">
        <v>3</v>
      </c>
      <c r="I309">
        <v>5</v>
      </c>
    </row>
    <row r="310" spans="1:9" x14ac:dyDescent="0.2">
      <c r="A310" t="s">
        <v>66</v>
      </c>
      <c r="B310" t="s">
        <v>104</v>
      </c>
      <c r="C310" t="s">
        <v>18</v>
      </c>
      <c r="D310" t="s">
        <v>63</v>
      </c>
      <c r="E310">
        <v>26</v>
      </c>
      <c r="F310">
        <v>2</v>
      </c>
      <c r="G310">
        <v>0</v>
      </c>
      <c r="H310">
        <v>10</v>
      </c>
      <c r="I310">
        <v>2</v>
      </c>
    </row>
    <row r="311" spans="1:9" x14ac:dyDescent="0.2">
      <c r="A311" t="s">
        <v>66</v>
      </c>
      <c r="B311" t="s">
        <v>104</v>
      </c>
      <c r="C311" t="s">
        <v>18</v>
      </c>
      <c r="D311" t="s">
        <v>63</v>
      </c>
      <c r="E311">
        <v>27</v>
      </c>
      <c r="F311">
        <v>5</v>
      </c>
      <c r="G311">
        <v>1</v>
      </c>
      <c r="H311">
        <v>12</v>
      </c>
      <c r="I311">
        <v>2</v>
      </c>
    </row>
    <row r="312" spans="1:9" x14ac:dyDescent="0.2">
      <c r="A312" t="s">
        <v>66</v>
      </c>
      <c r="B312" t="s">
        <v>39</v>
      </c>
      <c r="C312" t="s">
        <v>17</v>
      </c>
      <c r="D312" t="s">
        <v>63</v>
      </c>
      <c r="E312">
        <v>28</v>
      </c>
      <c r="F312">
        <v>10</v>
      </c>
      <c r="G312">
        <v>2</v>
      </c>
      <c r="H312">
        <v>8</v>
      </c>
      <c r="I312">
        <v>0</v>
      </c>
    </row>
    <row r="313" spans="1:9" x14ac:dyDescent="0.2">
      <c r="A313" t="s">
        <v>66</v>
      </c>
      <c r="B313" t="s">
        <v>39</v>
      </c>
      <c r="C313" t="s">
        <v>17</v>
      </c>
      <c r="D313" t="s">
        <v>63</v>
      </c>
      <c r="E313">
        <v>29</v>
      </c>
      <c r="F313">
        <v>2</v>
      </c>
      <c r="G313">
        <v>0</v>
      </c>
      <c r="H313">
        <v>4</v>
      </c>
      <c r="I313">
        <v>10</v>
      </c>
    </row>
    <row r="314" spans="1:9" x14ac:dyDescent="0.2">
      <c r="A314" t="s">
        <v>66</v>
      </c>
      <c r="B314" t="s">
        <v>39</v>
      </c>
      <c r="C314" t="s">
        <v>17</v>
      </c>
      <c r="D314" t="s">
        <v>63</v>
      </c>
      <c r="E314">
        <v>30</v>
      </c>
      <c r="F314">
        <v>0</v>
      </c>
      <c r="G314">
        <v>0</v>
      </c>
      <c r="H314">
        <v>2</v>
      </c>
      <c r="I314">
        <v>10</v>
      </c>
    </row>
    <row r="315" spans="1:9" x14ac:dyDescent="0.2">
      <c r="A315" t="s">
        <v>66</v>
      </c>
      <c r="B315" t="s">
        <v>39</v>
      </c>
      <c r="C315" t="s">
        <v>17</v>
      </c>
      <c r="D315" t="s">
        <v>63</v>
      </c>
      <c r="E315">
        <v>31</v>
      </c>
      <c r="F315">
        <v>0</v>
      </c>
      <c r="G315">
        <v>0</v>
      </c>
      <c r="H315">
        <v>5</v>
      </c>
      <c r="I315">
        <v>3</v>
      </c>
    </row>
    <row r="316" spans="1:9" x14ac:dyDescent="0.2">
      <c r="A316" t="s">
        <v>66</v>
      </c>
      <c r="B316" t="s">
        <v>39</v>
      </c>
      <c r="C316" t="s">
        <v>17</v>
      </c>
      <c r="D316" t="s">
        <v>63</v>
      </c>
      <c r="E316">
        <v>32</v>
      </c>
      <c r="F316">
        <v>3</v>
      </c>
      <c r="G316">
        <v>1</v>
      </c>
      <c r="H316">
        <v>10</v>
      </c>
      <c r="I316">
        <v>1</v>
      </c>
    </row>
    <row r="317" spans="1:9" x14ac:dyDescent="0.2">
      <c r="A317" t="s">
        <v>66</v>
      </c>
      <c r="B317" t="s">
        <v>39</v>
      </c>
      <c r="C317" t="s">
        <v>17</v>
      </c>
      <c r="D317" t="s">
        <v>63</v>
      </c>
      <c r="E317">
        <v>33</v>
      </c>
      <c r="F317">
        <v>2</v>
      </c>
      <c r="G317">
        <v>0</v>
      </c>
      <c r="H317">
        <v>10</v>
      </c>
      <c r="I317">
        <v>4</v>
      </c>
    </row>
    <row r="318" spans="1:9" x14ac:dyDescent="0.2">
      <c r="A318" t="s">
        <v>66</v>
      </c>
      <c r="B318" t="s">
        <v>39</v>
      </c>
      <c r="C318" t="s">
        <v>17</v>
      </c>
      <c r="D318" t="s">
        <v>63</v>
      </c>
      <c r="E318">
        <v>34</v>
      </c>
      <c r="F318">
        <v>0</v>
      </c>
      <c r="G318">
        <v>0</v>
      </c>
      <c r="H318">
        <v>30</v>
      </c>
      <c r="I318">
        <v>0</v>
      </c>
    </row>
    <row r="319" spans="1:9" x14ac:dyDescent="0.2">
      <c r="A319" t="s">
        <v>66</v>
      </c>
      <c r="B319" t="s">
        <v>39</v>
      </c>
      <c r="C319" t="s">
        <v>17</v>
      </c>
      <c r="D319" t="s">
        <v>63</v>
      </c>
      <c r="E319">
        <v>35</v>
      </c>
      <c r="F319">
        <v>3</v>
      </c>
      <c r="G319">
        <v>2</v>
      </c>
      <c r="H319">
        <v>12</v>
      </c>
      <c r="I319">
        <v>1</v>
      </c>
    </row>
    <row r="320" spans="1:9" x14ac:dyDescent="0.2">
      <c r="A320" t="s">
        <v>66</v>
      </c>
      <c r="B320" t="s">
        <v>39</v>
      </c>
      <c r="C320" t="s">
        <v>17</v>
      </c>
      <c r="D320" t="s">
        <v>63</v>
      </c>
      <c r="E320">
        <v>36</v>
      </c>
      <c r="F320">
        <v>5</v>
      </c>
      <c r="G320">
        <v>12</v>
      </c>
      <c r="H320">
        <v>10</v>
      </c>
      <c r="I320">
        <v>0</v>
      </c>
    </row>
    <row r="321" spans="1:9" x14ac:dyDescent="0.2">
      <c r="A321" t="s">
        <v>66</v>
      </c>
      <c r="B321" t="s">
        <v>39</v>
      </c>
      <c r="C321" t="s">
        <v>17</v>
      </c>
      <c r="D321" t="s">
        <v>63</v>
      </c>
      <c r="E321">
        <v>37</v>
      </c>
      <c r="F321">
        <v>0</v>
      </c>
      <c r="G321">
        <v>0</v>
      </c>
      <c r="H321">
        <v>0</v>
      </c>
      <c r="I321">
        <v>0</v>
      </c>
    </row>
    <row r="322" spans="1:9" x14ac:dyDescent="0.2">
      <c r="A322" t="s">
        <v>66</v>
      </c>
      <c r="B322" t="s">
        <v>39</v>
      </c>
      <c r="C322" t="s">
        <v>17</v>
      </c>
      <c r="D322" t="s">
        <v>63</v>
      </c>
      <c r="E322">
        <v>38</v>
      </c>
      <c r="F322">
        <v>3</v>
      </c>
      <c r="G322">
        <v>0</v>
      </c>
      <c r="H322">
        <v>6</v>
      </c>
      <c r="I322">
        <v>1</v>
      </c>
    </row>
    <row r="323" spans="1:9" x14ac:dyDescent="0.2">
      <c r="A323" t="s">
        <v>66</v>
      </c>
      <c r="B323" t="s">
        <v>39</v>
      </c>
      <c r="C323" t="s">
        <v>17</v>
      </c>
      <c r="D323" t="s">
        <v>63</v>
      </c>
      <c r="E323">
        <v>39</v>
      </c>
      <c r="F323">
        <v>3</v>
      </c>
      <c r="G323">
        <v>1</v>
      </c>
      <c r="H323">
        <v>2</v>
      </c>
      <c r="I323">
        <v>2</v>
      </c>
    </row>
    <row r="324" spans="1:9" x14ac:dyDescent="0.2">
      <c r="A324" t="s">
        <v>66</v>
      </c>
      <c r="B324" t="s">
        <v>39</v>
      </c>
      <c r="C324" t="s">
        <v>17</v>
      </c>
      <c r="D324" t="s">
        <v>63</v>
      </c>
      <c r="E324">
        <v>40</v>
      </c>
      <c r="F324">
        <v>0</v>
      </c>
      <c r="G324">
        <v>1</v>
      </c>
      <c r="H324">
        <v>0</v>
      </c>
      <c r="I324">
        <v>2</v>
      </c>
    </row>
    <row r="325" spans="1:9" x14ac:dyDescent="0.2">
      <c r="A325" t="s">
        <v>66</v>
      </c>
      <c r="B325" t="s">
        <v>39</v>
      </c>
      <c r="C325" t="s">
        <v>17</v>
      </c>
      <c r="D325" t="s">
        <v>63</v>
      </c>
      <c r="E325">
        <v>41</v>
      </c>
      <c r="F325">
        <v>5</v>
      </c>
      <c r="G325">
        <v>0</v>
      </c>
      <c r="H325">
        <v>3</v>
      </c>
      <c r="I325">
        <v>4</v>
      </c>
    </row>
    <row r="326" spans="1:9" x14ac:dyDescent="0.2">
      <c r="A326" t="s">
        <v>66</v>
      </c>
      <c r="B326" t="s">
        <v>39</v>
      </c>
      <c r="C326" t="s">
        <v>17</v>
      </c>
      <c r="D326" t="s">
        <v>63</v>
      </c>
      <c r="E326">
        <v>42</v>
      </c>
      <c r="F326">
        <v>6</v>
      </c>
      <c r="G326">
        <v>2</v>
      </c>
      <c r="H326">
        <v>5</v>
      </c>
      <c r="I326">
        <v>4</v>
      </c>
    </row>
    <row r="327" spans="1:9" x14ac:dyDescent="0.2">
      <c r="A327" t="s">
        <v>66</v>
      </c>
      <c r="B327" t="s">
        <v>39</v>
      </c>
      <c r="C327" t="s">
        <v>17</v>
      </c>
      <c r="D327" t="s">
        <v>63</v>
      </c>
      <c r="E327">
        <v>43</v>
      </c>
      <c r="F327">
        <v>6</v>
      </c>
      <c r="G327">
        <v>0</v>
      </c>
      <c r="H327">
        <v>0</v>
      </c>
      <c r="I327">
        <v>8</v>
      </c>
    </row>
    <row r="328" spans="1:9" x14ac:dyDescent="0.2">
      <c r="A328" t="s">
        <v>66</v>
      </c>
      <c r="B328" t="s">
        <v>39</v>
      </c>
      <c r="C328" t="s">
        <v>17</v>
      </c>
      <c r="D328" t="s">
        <v>63</v>
      </c>
      <c r="E328">
        <v>44</v>
      </c>
      <c r="F328">
        <v>6</v>
      </c>
      <c r="G328">
        <v>2</v>
      </c>
      <c r="H328">
        <v>12</v>
      </c>
      <c r="I328">
        <v>6</v>
      </c>
    </row>
    <row r="329" spans="1:9" x14ac:dyDescent="0.2">
      <c r="A329" t="s">
        <v>66</v>
      </c>
      <c r="B329" t="s">
        <v>39</v>
      </c>
      <c r="C329" t="s">
        <v>17</v>
      </c>
      <c r="D329" t="s">
        <v>63</v>
      </c>
      <c r="E329">
        <v>45</v>
      </c>
      <c r="F329">
        <v>3</v>
      </c>
      <c r="G329">
        <v>1</v>
      </c>
      <c r="H329">
        <v>6</v>
      </c>
      <c r="I329">
        <v>7</v>
      </c>
    </row>
    <row r="330" spans="1:9" x14ac:dyDescent="0.2">
      <c r="A330" t="s">
        <v>66</v>
      </c>
      <c r="B330" t="s">
        <v>39</v>
      </c>
      <c r="C330" t="s">
        <v>17</v>
      </c>
      <c r="D330" t="s">
        <v>63</v>
      </c>
      <c r="E330">
        <v>46</v>
      </c>
      <c r="F330">
        <v>2</v>
      </c>
      <c r="G330">
        <v>0</v>
      </c>
      <c r="H330">
        <v>2</v>
      </c>
      <c r="I330">
        <v>0</v>
      </c>
    </row>
    <row r="331" spans="1:9" x14ac:dyDescent="0.2">
      <c r="A331" t="s">
        <v>66</v>
      </c>
      <c r="B331" t="s">
        <v>39</v>
      </c>
      <c r="C331" t="s">
        <v>17</v>
      </c>
      <c r="D331" t="s">
        <v>63</v>
      </c>
      <c r="E331">
        <v>47</v>
      </c>
      <c r="F331">
        <v>0</v>
      </c>
      <c r="G331">
        <v>2</v>
      </c>
      <c r="H331">
        <v>0</v>
      </c>
      <c r="I331">
        <v>3</v>
      </c>
    </row>
    <row r="332" spans="1:9" x14ac:dyDescent="0.2">
      <c r="A332" t="s">
        <v>66</v>
      </c>
      <c r="B332" t="s">
        <v>39</v>
      </c>
      <c r="C332" t="s">
        <v>17</v>
      </c>
      <c r="D332" t="s">
        <v>63</v>
      </c>
      <c r="E332">
        <v>48</v>
      </c>
      <c r="F332">
        <v>2</v>
      </c>
      <c r="G332">
        <v>10</v>
      </c>
      <c r="H332">
        <v>50</v>
      </c>
      <c r="I332">
        <v>0</v>
      </c>
    </row>
    <row r="333" spans="1:9" x14ac:dyDescent="0.2">
      <c r="A333" t="s">
        <v>66</v>
      </c>
      <c r="B333" t="s">
        <v>39</v>
      </c>
      <c r="C333" t="s">
        <v>17</v>
      </c>
      <c r="D333" t="s">
        <v>63</v>
      </c>
      <c r="E333">
        <v>49</v>
      </c>
      <c r="F333">
        <v>3</v>
      </c>
      <c r="G333">
        <v>5</v>
      </c>
      <c r="H333">
        <v>12</v>
      </c>
      <c r="I333">
        <v>4</v>
      </c>
    </row>
    <row r="334" spans="1:9" x14ac:dyDescent="0.2">
      <c r="A334" t="s">
        <v>66</v>
      </c>
      <c r="B334" t="s">
        <v>39</v>
      </c>
      <c r="C334" t="s">
        <v>17</v>
      </c>
      <c r="D334" t="s">
        <v>63</v>
      </c>
      <c r="E334">
        <v>50</v>
      </c>
      <c r="F334">
        <v>2</v>
      </c>
      <c r="G334">
        <v>8</v>
      </c>
      <c r="H334">
        <v>6</v>
      </c>
      <c r="I334">
        <v>3</v>
      </c>
    </row>
    <row r="335" spans="1:9" x14ac:dyDescent="0.2">
      <c r="A335" t="s">
        <v>66</v>
      </c>
      <c r="B335" t="s">
        <v>39</v>
      </c>
      <c r="C335" t="s">
        <v>17</v>
      </c>
      <c r="D335" t="s">
        <v>63</v>
      </c>
      <c r="E335">
        <v>51</v>
      </c>
      <c r="F335">
        <v>4</v>
      </c>
      <c r="G335">
        <v>0</v>
      </c>
      <c r="H335">
        <v>10</v>
      </c>
      <c r="I335">
        <v>5</v>
      </c>
    </row>
    <row r="336" spans="1:9" x14ac:dyDescent="0.2">
      <c r="A336" t="s">
        <v>66</v>
      </c>
      <c r="B336" t="s">
        <v>39</v>
      </c>
      <c r="C336" t="s">
        <v>17</v>
      </c>
      <c r="D336" t="s">
        <v>63</v>
      </c>
      <c r="E336">
        <v>52</v>
      </c>
      <c r="F336">
        <v>4</v>
      </c>
      <c r="G336">
        <v>0</v>
      </c>
      <c r="H336">
        <v>8</v>
      </c>
      <c r="I336">
        <v>2</v>
      </c>
    </row>
    <row r="337" spans="1:9" x14ac:dyDescent="0.2">
      <c r="A337" t="s">
        <v>66</v>
      </c>
      <c r="B337" t="s">
        <v>39</v>
      </c>
      <c r="C337" t="s">
        <v>17</v>
      </c>
      <c r="D337" t="s">
        <v>63</v>
      </c>
      <c r="E337">
        <v>53</v>
      </c>
      <c r="F337">
        <v>0</v>
      </c>
      <c r="G337">
        <v>0</v>
      </c>
      <c r="H337">
        <v>0</v>
      </c>
      <c r="I337">
        <v>2</v>
      </c>
    </row>
    <row r="338" spans="1:9" x14ac:dyDescent="0.2">
      <c r="A338" t="s">
        <v>66</v>
      </c>
      <c r="B338" t="s">
        <v>39</v>
      </c>
      <c r="C338" t="s">
        <v>17</v>
      </c>
      <c r="D338" t="s">
        <v>63</v>
      </c>
      <c r="E338">
        <v>54</v>
      </c>
      <c r="F338">
        <v>6</v>
      </c>
      <c r="G338">
        <v>0</v>
      </c>
      <c r="H338">
        <v>0</v>
      </c>
      <c r="I338">
        <v>0</v>
      </c>
    </row>
    <row r="339" spans="1:9" x14ac:dyDescent="0.2">
      <c r="A339" t="s">
        <v>66</v>
      </c>
      <c r="B339" t="s">
        <v>39</v>
      </c>
      <c r="C339" t="s">
        <v>17</v>
      </c>
      <c r="D339" t="s">
        <v>63</v>
      </c>
      <c r="E339">
        <v>55</v>
      </c>
      <c r="F339">
        <v>3</v>
      </c>
      <c r="G339">
        <v>2</v>
      </c>
      <c r="H339">
        <v>6</v>
      </c>
      <c r="I339">
        <v>10</v>
      </c>
    </row>
    <row r="340" spans="1:9" x14ac:dyDescent="0.2">
      <c r="A340" t="s">
        <v>66</v>
      </c>
      <c r="B340" t="s">
        <v>39</v>
      </c>
      <c r="C340" t="s">
        <v>17</v>
      </c>
      <c r="D340" t="s">
        <v>63</v>
      </c>
      <c r="E340">
        <v>56</v>
      </c>
      <c r="F340">
        <v>0</v>
      </c>
      <c r="G340">
        <v>4</v>
      </c>
      <c r="H340">
        <v>6</v>
      </c>
      <c r="I340">
        <v>3</v>
      </c>
    </row>
    <row r="341" spans="1:9" x14ac:dyDescent="0.2">
      <c r="A341" t="s">
        <v>66</v>
      </c>
      <c r="B341" t="s">
        <v>39</v>
      </c>
      <c r="C341" t="s">
        <v>17</v>
      </c>
      <c r="D341" t="s">
        <v>63</v>
      </c>
      <c r="E341">
        <v>57</v>
      </c>
      <c r="F341">
        <v>1</v>
      </c>
      <c r="G341">
        <v>30</v>
      </c>
      <c r="H341">
        <v>3</v>
      </c>
      <c r="I341">
        <v>4</v>
      </c>
    </row>
    <row r="342" spans="1:9" x14ac:dyDescent="0.2">
      <c r="A342" t="s">
        <v>66</v>
      </c>
      <c r="B342" t="s">
        <v>39</v>
      </c>
      <c r="C342" t="s">
        <v>17</v>
      </c>
      <c r="D342" t="s">
        <v>63</v>
      </c>
      <c r="E342">
        <v>58</v>
      </c>
      <c r="F342">
        <v>4</v>
      </c>
      <c r="G342">
        <v>1</v>
      </c>
      <c r="H342">
        <v>0</v>
      </c>
      <c r="I342">
        <v>5</v>
      </c>
    </row>
    <row r="343" spans="1:9" x14ac:dyDescent="0.2">
      <c r="A343" t="s">
        <v>66</v>
      </c>
      <c r="B343" t="s">
        <v>39</v>
      </c>
      <c r="C343" t="s">
        <v>17</v>
      </c>
      <c r="D343" t="s">
        <v>63</v>
      </c>
      <c r="E343">
        <v>59</v>
      </c>
      <c r="F343">
        <v>0</v>
      </c>
      <c r="G343">
        <v>2</v>
      </c>
      <c r="H343">
        <v>2</v>
      </c>
      <c r="I343">
        <v>3</v>
      </c>
    </row>
    <row r="344" spans="1:9" x14ac:dyDescent="0.2">
      <c r="A344" t="s">
        <v>66</v>
      </c>
      <c r="B344" t="s">
        <v>39</v>
      </c>
      <c r="C344" t="s">
        <v>17</v>
      </c>
      <c r="D344" t="s">
        <v>63</v>
      </c>
      <c r="E344">
        <v>60</v>
      </c>
      <c r="F344">
        <v>3</v>
      </c>
      <c r="G344">
        <v>15</v>
      </c>
      <c r="H344">
        <v>10</v>
      </c>
      <c r="I344">
        <v>12</v>
      </c>
    </row>
    <row r="345" spans="1:9" x14ac:dyDescent="0.2">
      <c r="A345" t="s">
        <v>66</v>
      </c>
      <c r="B345" t="s">
        <v>39</v>
      </c>
      <c r="C345" t="s">
        <v>17</v>
      </c>
      <c r="D345" t="s">
        <v>63</v>
      </c>
      <c r="E345">
        <v>61</v>
      </c>
      <c r="F345">
        <v>5</v>
      </c>
      <c r="G345">
        <v>1</v>
      </c>
      <c r="H345">
        <v>0</v>
      </c>
      <c r="I345">
        <v>2</v>
      </c>
    </row>
    <row r="346" spans="1:9" x14ac:dyDescent="0.2">
      <c r="A346" t="s">
        <v>66</v>
      </c>
      <c r="B346" t="s">
        <v>39</v>
      </c>
      <c r="C346" t="s">
        <v>17</v>
      </c>
      <c r="D346" t="s">
        <v>63</v>
      </c>
      <c r="E346">
        <v>62</v>
      </c>
      <c r="F346">
        <v>0</v>
      </c>
      <c r="G346">
        <v>0</v>
      </c>
      <c r="H346">
        <v>1</v>
      </c>
      <c r="I346">
        <v>4</v>
      </c>
    </row>
    <row r="347" spans="1:9" x14ac:dyDescent="0.2">
      <c r="A347" t="s">
        <v>66</v>
      </c>
      <c r="B347" t="s">
        <v>39</v>
      </c>
      <c r="C347" t="s">
        <v>17</v>
      </c>
      <c r="D347" t="s">
        <v>63</v>
      </c>
      <c r="E347">
        <v>63</v>
      </c>
      <c r="F347">
        <v>5</v>
      </c>
      <c r="G347">
        <v>7</v>
      </c>
      <c r="H347">
        <v>5</v>
      </c>
      <c r="I347">
        <v>0</v>
      </c>
    </row>
    <row r="348" spans="1:9" x14ac:dyDescent="0.2">
      <c r="A348" t="s">
        <v>66</v>
      </c>
      <c r="B348" t="s">
        <v>39</v>
      </c>
      <c r="C348" t="s">
        <v>17</v>
      </c>
      <c r="D348" t="s">
        <v>63</v>
      </c>
      <c r="E348">
        <v>64</v>
      </c>
      <c r="F348">
        <v>1</v>
      </c>
      <c r="G348">
        <v>0</v>
      </c>
      <c r="H348">
        <v>0</v>
      </c>
      <c r="I348">
        <v>4</v>
      </c>
    </row>
    <row r="349" spans="1:9" x14ac:dyDescent="0.2">
      <c r="A349" t="s">
        <v>66</v>
      </c>
      <c r="B349" t="s">
        <v>39</v>
      </c>
      <c r="C349" t="s">
        <v>17</v>
      </c>
      <c r="D349" t="s">
        <v>63</v>
      </c>
      <c r="E349">
        <v>65</v>
      </c>
      <c r="F349">
        <v>5</v>
      </c>
      <c r="G349">
        <v>10</v>
      </c>
      <c r="H349">
        <v>3</v>
      </c>
      <c r="I349">
        <v>8</v>
      </c>
    </row>
    <row r="350" spans="1:9" x14ac:dyDescent="0.2">
      <c r="A350" t="s">
        <v>66</v>
      </c>
      <c r="B350" t="s">
        <v>39</v>
      </c>
      <c r="C350" t="s">
        <v>17</v>
      </c>
      <c r="D350" t="s">
        <v>63</v>
      </c>
      <c r="E350">
        <v>66</v>
      </c>
      <c r="F350">
        <v>0</v>
      </c>
      <c r="G350">
        <v>0</v>
      </c>
      <c r="H350">
        <v>1</v>
      </c>
      <c r="I350">
        <v>1</v>
      </c>
    </row>
    <row r="351" spans="1:9" x14ac:dyDescent="0.2">
      <c r="A351" t="s">
        <v>66</v>
      </c>
      <c r="B351" t="s">
        <v>39</v>
      </c>
      <c r="C351" t="s">
        <v>4</v>
      </c>
      <c r="D351" t="s">
        <v>63</v>
      </c>
      <c r="E351">
        <v>67</v>
      </c>
      <c r="F351">
        <v>3</v>
      </c>
      <c r="G351">
        <v>2</v>
      </c>
      <c r="H351">
        <v>2</v>
      </c>
      <c r="I351">
        <v>0</v>
      </c>
    </row>
    <row r="352" spans="1:9" x14ac:dyDescent="0.2">
      <c r="A352" t="s">
        <v>66</v>
      </c>
      <c r="B352" t="s">
        <v>39</v>
      </c>
      <c r="C352" t="s">
        <v>4</v>
      </c>
      <c r="D352" t="s">
        <v>63</v>
      </c>
      <c r="E352">
        <v>68</v>
      </c>
      <c r="F352">
        <v>5</v>
      </c>
      <c r="G352">
        <v>1</v>
      </c>
      <c r="H352">
        <v>1</v>
      </c>
      <c r="I352">
        <v>2</v>
      </c>
    </row>
    <row r="353" spans="1:9" x14ac:dyDescent="0.2">
      <c r="A353" t="s">
        <v>66</v>
      </c>
      <c r="B353" t="s">
        <v>39</v>
      </c>
      <c r="C353" t="s">
        <v>4</v>
      </c>
      <c r="D353" t="s">
        <v>63</v>
      </c>
      <c r="E353">
        <v>69</v>
      </c>
      <c r="F353">
        <v>4</v>
      </c>
      <c r="G353">
        <v>0</v>
      </c>
      <c r="H353">
        <v>0</v>
      </c>
      <c r="I353">
        <v>0</v>
      </c>
    </row>
    <row r="354" spans="1:9" x14ac:dyDescent="0.2">
      <c r="A354" t="s">
        <v>66</v>
      </c>
      <c r="B354" t="s">
        <v>39</v>
      </c>
      <c r="C354" t="s">
        <v>4</v>
      </c>
      <c r="D354" t="s">
        <v>63</v>
      </c>
      <c r="E354">
        <v>70</v>
      </c>
      <c r="F354">
        <v>1</v>
      </c>
      <c r="G354">
        <v>1</v>
      </c>
      <c r="H354">
        <v>0</v>
      </c>
      <c r="I354">
        <v>2</v>
      </c>
    </row>
    <row r="355" spans="1:9" x14ac:dyDescent="0.2">
      <c r="A355" t="s">
        <v>66</v>
      </c>
      <c r="B355" t="s">
        <v>39</v>
      </c>
      <c r="C355" t="s">
        <v>4</v>
      </c>
      <c r="D355" t="s">
        <v>63</v>
      </c>
      <c r="E355">
        <v>71</v>
      </c>
      <c r="F355">
        <v>10</v>
      </c>
      <c r="G355">
        <v>1</v>
      </c>
      <c r="H355">
        <v>4</v>
      </c>
      <c r="I355">
        <v>5</v>
      </c>
    </row>
    <row r="356" spans="1:9" x14ac:dyDescent="0.2">
      <c r="A356" t="s">
        <v>66</v>
      </c>
      <c r="B356" t="s">
        <v>39</v>
      </c>
      <c r="C356" t="s">
        <v>4</v>
      </c>
      <c r="D356" t="s">
        <v>63</v>
      </c>
      <c r="E356">
        <v>72</v>
      </c>
      <c r="F356">
        <v>0</v>
      </c>
      <c r="G356">
        <v>2</v>
      </c>
      <c r="H356">
        <v>1</v>
      </c>
      <c r="I356">
        <v>2</v>
      </c>
    </row>
    <row r="357" spans="1:9" x14ac:dyDescent="0.2">
      <c r="A357" t="s">
        <v>66</v>
      </c>
      <c r="B357" t="s">
        <v>39</v>
      </c>
      <c r="C357" t="s">
        <v>4</v>
      </c>
      <c r="D357" t="s">
        <v>63</v>
      </c>
      <c r="E357">
        <v>73</v>
      </c>
      <c r="F357">
        <v>5</v>
      </c>
      <c r="G357">
        <v>5</v>
      </c>
      <c r="H357">
        <v>15</v>
      </c>
      <c r="I357">
        <v>7</v>
      </c>
    </row>
    <row r="358" spans="1:9" x14ac:dyDescent="0.2">
      <c r="A358" t="s">
        <v>66</v>
      </c>
      <c r="B358" t="s">
        <v>39</v>
      </c>
      <c r="C358" t="s">
        <v>4</v>
      </c>
      <c r="D358" t="s">
        <v>63</v>
      </c>
      <c r="E358">
        <v>74</v>
      </c>
      <c r="F358">
        <v>0</v>
      </c>
      <c r="G358">
        <v>0</v>
      </c>
      <c r="H358">
        <v>1</v>
      </c>
      <c r="I358">
        <v>1</v>
      </c>
    </row>
    <row r="359" spans="1:9" x14ac:dyDescent="0.2">
      <c r="A359" t="s">
        <v>66</v>
      </c>
      <c r="B359" t="s">
        <v>39</v>
      </c>
      <c r="C359" t="s">
        <v>4</v>
      </c>
      <c r="D359" t="s">
        <v>63</v>
      </c>
      <c r="E359">
        <v>75</v>
      </c>
      <c r="F359">
        <v>6</v>
      </c>
      <c r="G359">
        <v>1</v>
      </c>
      <c r="H359">
        <v>1</v>
      </c>
      <c r="I359">
        <v>2</v>
      </c>
    </row>
    <row r="360" spans="1:9" x14ac:dyDescent="0.2">
      <c r="A360" t="s">
        <v>66</v>
      </c>
      <c r="B360" t="s">
        <v>39</v>
      </c>
      <c r="C360" t="s">
        <v>4</v>
      </c>
      <c r="D360" t="s">
        <v>63</v>
      </c>
      <c r="E360">
        <v>76</v>
      </c>
      <c r="F360">
        <v>6</v>
      </c>
      <c r="G360">
        <v>0</v>
      </c>
      <c r="H360">
        <v>0</v>
      </c>
      <c r="I360">
        <v>1</v>
      </c>
    </row>
    <row r="361" spans="1:9" x14ac:dyDescent="0.2">
      <c r="A361" t="s">
        <v>66</v>
      </c>
      <c r="B361" t="s">
        <v>39</v>
      </c>
      <c r="C361" t="s">
        <v>4</v>
      </c>
      <c r="D361" t="s">
        <v>63</v>
      </c>
      <c r="E361">
        <v>77</v>
      </c>
      <c r="F361">
        <v>4</v>
      </c>
      <c r="G361">
        <v>0</v>
      </c>
      <c r="H361">
        <v>0</v>
      </c>
      <c r="I361">
        <v>3</v>
      </c>
    </row>
    <row r="362" spans="1:9" x14ac:dyDescent="0.2">
      <c r="A362" t="s">
        <v>66</v>
      </c>
      <c r="B362" t="s">
        <v>39</v>
      </c>
      <c r="C362" t="s">
        <v>4</v>
      </c>
      <c r="D362" t="s">
        <v>63</v>
      </c>
      <c r="E362">
        <v>78</v>
      </c>
      <c r="F362">
        <v>10</v>
      </c>
      <c r="G362">
        <v>0</v>
      </c>
      <c r="H362">
        <v>0</v>
      </c>
      <c r="I362">
        <v>6</v>
      </c>
    </row>
    <row r="363" spans="1:9" x14ac:dyDescent="0.2">
      <c r="A363" t="s">
        <v>66</v>
      </c>
      <c r="B363" t="s">
        <v>39</v>
      </c>
      <c r="C363" t="s">
        <v>4</v>
      </c>
      <c r="D363" t="s">
        <v>63</v>
      </c>
      <c r="E363">
        <v>79</v>
      </c>
      <c r="F363">
        <v>6</v>
      </c>
      <c r="G363">
        <v>0</v>
      </c>
      <c r="H363">
        <v>0</v>
      </c>
      <c r="I363">
        <v>0</v>
      </c>
    </row>
    <row r="364" spans="1:9" x14ac:dyDescent="0.2">
      <c r="A364" t="s">
        <v>66</v>
      </c>
      <c r="B364" t="s">
        <v>39</v>
      </c>
      <c r="C364" t="s">
        <v>4</v>
      </c>
      <c r="D364" t="s">
        <v>63</v>
      </c>
      <c r="E364">
        <v>80</v>
      </c>
      <c r="F364">
        <v>10</v>
      </c>
      <c r="G364">
        <v>0</v>
      </c>
      <c r="H364">
        <v>10</v>
      </c>
      <c r="I364">
        <v>3</v>
      </c>
    </row>
    <row r="365" spans="1:9" x14ac:dyDescent="0.2">
      <c r="A365" t="s">
        <v>66</v>
      </c>
      <c r="B365" t="s">
        <v>39</v>
      </c>
      <c r="C365" t="s">
        <v>4</v>
      </c>
      <c r="D365" t="s">
        <v>63</v>
      </c>
      <c r="E365">
        <v>81</v>
      </c>
      <c r="F365">
        <v>1</v>
      </c>
      <c r="G365">
        <v>0</v>
      </c>
      <c r="H365">
        <v>1</v>
      </c>
      <c r="I365">
        <v>1</v>
      </c>
    </row>
    <row r="366" spans="1:9" x14ac:dyDescent="0.2">
      <c r="A366" t="s">
        <v>66</v>
      </c>
      <c r="B366" t="s">
        <v>39</v>
      </c>
      <c r="C366" t="s">
        <v>4</v>
      </c>
      <c r="D366" t="s">
        <v>63</v>
      </c>
      <c r="E366">
        <v>82</v>
      </c>
      <c r="F366">
        <v>1</v>
      </c>
      <c r="G366">
        <v>7</v>
      </c>
      <c r="H366">
        <v>30</v>
      </c>
      <c r="I366">
        <v>6</v>
      </c>
    </row>
    <row r="367" spans="1:9" x14ac:dyDescent="0.2">
      <c r="A367" t="s">
        <v>66</v>
      </c>
      <c r="B367" t="s">
        <v>39</v>
      </c>
      <c r="C367" t="s">
        <v>4</v>
      </c>
      <c r="D367" t="s">
        <v>63</v>
      </c>
      <c r="E367">
        <v>83</v>
      </c>
      <c r="F367">
        <v>2</v>
      </c>
      <c r="G367">
        <v>0</v>
      </c>
      <c r="H367">
        <v>1</v>
      </c>
      <c r="I367">
        <v>1</v>
      </c>
    </row>
    <row r="368" spans="1:9" x14ac:dyDescent="0.2">
      <c r="A368" t="s">
        <v>66</v>
      </c>
      <c r="B368" t="s">
        <v>39</v>
      </c>
      <c r="C368" t="s">
        <v>4</v>
      </c>
      <c r="D368" t="s">
        <v>63</v>
      </c>
      <c r="E368">
        <v>84</v>
      </c>
      <c r="F368">
        <v>0</v>
      </c>
      <c r="G368">
        <v>0</v>
      </c>
      <c r="H368">
        <v>0</v>
      </c>
      <c r="I368">
        <v>1</v>
      </c>
    </row>
    <row r="369" spans="1:9" x14ac:dyDescent="0.2">
      <c r="A369" t="s">
        <v>66</v>
      </c>
      <c r="B369" t="s">
        <v>39</v>
      </c>
      <c r="C369" t="s">
        <v>4</v>
      </c>
      <c r="D369" t="s">
        <v>63</v>
      </c>
      <c r="E369">
        <v>85</v>
      </c>
      <c r="F369">
        <v>6</v>
      </c>
      <c r="G369">
        <v>0</v>
      </c>
      <c r="H369">
        <v>0</v>
      </c>
      <c r="I369">
        <v>4</v>
      </c>
    </row>
    <row r="370" spans="1:9" x14ac:dyDescent="0.2">
      <c r="A370" t="s">
        <v>66</v>
      </c>
      <c r="B370" t="s">
        <v>39</v>
      </c>
      <c r="C370" t="s">
        <v>4</v>
      </c>
      <c r="D370" t="s">
        <v>63</v>
      </c>
      <c r="E370">
        <v>86</v>
      </c>
      <c r="F370">
        <v>6</v>
      </c>
      <c r="G370">
        <v>10</v>
      </c>
      <c r="H370">
        <v>15</v>
      </c>
      <c r="I370">
        <v>7</v>
      </c>
    </row>
    <row r="371" spans="1:9" x14ac:dyDescent="0.2">
      <c r="A371" t="s">
        <v>66</v>
      </c>
      <c r="B371" t="s">
        <v>39</v>
      </c>
      <c r="C371" t="s">
        <v>4</v>
      </c>
      <c r="D371" t="s">
        <v>63</v>
      </c>
      <c r="E371">
        <v>87</v>
      </c>
      <c r="F371">
        <v>2</v>
      </c>
      <c r="G371">
        <v>0</v>
      </c>
      <c r="H371">
        <v>0</v>
      </c>
      <c r="I371">
        <v>1</v>
      </c>
    </row>
    <row r="372" spans="1:9" x14ac:dyDescent="0.2">
      <c r="A372" t="s">
        <v>66</v>
      </c>
      <c r="B372" t="s">
        <v>39</v>
      </c>
      <c r="C372" t="s">
        <v>4</v>
      </c>
      <c r="D372" t="s">
        <v>63</v>
      </c>
      <c r="E372">
        <v>88</v>
      </c>
      <c r="F372">
        <v>5</v>
      </c>
      <c r="G372">
        <v>0</v>
      </c>
      <c r="H372">
        <v>7</v>
      </c>
      <c r="I372">
        <v>5</v>
      </c>
    </row>
    <row r="373" spans="1:9" x14ac:dyDescent="0.2">
      <c r="A373" t="s">
        <v>66</v>
      </c>
      <c r="B373" t="s">
        <v>39</v>
      </c>
      <c r="C373" t="s">
        <v>4</v>
      </c>
      <c r="D373" t="s">
        <v>63</v>
      </c>
      <c r="E373">
        <v>89</v>
      </c>
      <c r="F373">
        <v>0</v>
      </c>
      <c r="G373">
        <v>2</v>
      </c>
      <c r="H373">
        <v>3</v>
      </c>
      <c r="I373">
        <v>1</v>
      </c>
    </row>
    <row r="374" spans="1:9" x14ac:dyDescent="0.2">
      <c r="A374" t="s">
        <v>66</v>
      </c>
      <c r="B374" t="s">
        <v>39</v>
      </c>
      <c r="C374" t="s">
        <v>4</v>
      </c>
      <c r="D374" t="s">
        <v>63</v>
      </c>
      <c r="E374">
        <v>90</v>
      </c>
      <c r="F374">
        <v>6</v>
      </c>
      <c r="G374">
        <v>3</v>
      </c>
      <c r="H374">
        <v>10</v>
      </c>
      <c r="I374">
        <v>1</v>
      </c>
    </row>
    <row r="375" spans="1:9" x14ac:dyDescent="0.2">
      <c r="A375" t="s">
        <v>66</v>
      </c>
      <c r="B375" t="s">
        <v>39</v>
      </c>
      <c r="C375" t="s">
        <v>4</v>
      </c>
      <c r="D375" t="s">
        <v>63</v>
      </c>
      <c r="E375">
        <v>91</v>
      </c>
      <c r="F375">
        <v>1</v>
      </c>
      <c r="G375">
        <v>0</v>
      </c>
      <c r="H375">
        <v>10</v>
      </c>
      <c r="I375">
        <v>10</v>
      </c>
    </row>
    <row r="376" spans="1:9" x14ac:dyDescent="0.2">
      <c r="A376" t="s">
        <v>66</v>
      </c>
      <c r="B376" t="s">
        <v>39</v>
      </c>
      <c r="C376" t="s">
        <v>4</v>
      </c>
      <c r="D376" t="s">
        <v>63</v>
      </c>
      <c r="E376">
        <v>92</v>
      </c>
      <c r="F376">
        <v>0</v>
      </c>
      <c r="G376">
        <v>0</v>
      </c>
      <c r="H376">
        <v>0</v>
      </c>
      <c r="I376">
        <v>0</v>
      </c>
    </row>
    <row r="377" spans="1:9" x14ac:dyDescent="0.2">
      <c r="A377" t="s">
        <v>66</v>
      </c>
      <c r="B377" t="s">
        <v>39</v>
      </c>
      <c r="C377" t="s">
        <v>4</v>
      </c>
      <c r="D377" t="s">
        <v>63</v>
      </c>
      <c r="E377">
        <v>93</v>
      </c>
      <c r="F377">
        <v>4</v>
      </c>
      <c r="G377">
        <v>0</v>
      </c>
      <c r="H377">
        <v>3</v>
      </c>
      <c r="I377">
        <v>1</v>
      </c>
    </row>
    <row r="378" spans="1:9" x14ac:dyDescent="0.2">
      <c r="A378" t="s">
        <v>66</v>
      </c>
      <c r="B378" t="s">
        <v>39</v>
      </c>
      <c r="C378" t="s">
        <v>4</v>
      </c>
      <c r="D378" t="s">
        <v>63</v>
      </c>
      <c r="E378">
        <v>94</v>
      </c>
      <c r="F378">
        <v>0</v>
      </c>
      <c r="G378">
        <v>0</v>
      </c>
      <c r="H378">
        <v>2</v>
      </c>
      <c r="I378">
        <v>2</v>
      </c>
    </row>
    <row r="379" spans="1:9" x14ac:dyDescent="0.2">
      <c r="A379" t="s">
        <v>66</v>
      </c>
      <c r="B379" t="s">
        <v>39</v>
      </c>
      <c r="C379" t="s">
        <v>4</v>
      </c>
      <c r="D379" t="s">
        <v>63</v>
      </c>
      <c r="E379">
        <v>95</v>
      </c>
      <c r="F379">
        <v>6</v>
      </c>
      <c r="G379">
        <v>0</v>
      </c>
      <c r="H379">
        <v>0</v>
      </c>
      <c r="I379">
        <v>2</v>
      </c>
    </row>
    <row r="380" spans="1:9" x14ac:dyDescent="0.2">
      <c r="A380" t="s">
        <v>66</v>
      </c>
      <c r="B380" t="s">
        <v>39</v>
      </c>
      <c r="C380" t="s">
        <v>4</v>
      </c>
      <c r="D380" t="s">
        <v>63</v>
      </c>
      <c r="E380">
        <v>96</v>
      </c>
      <c r="F380">
        <v>8</v>
      </c>
      <c r="G380">
        <v>1</v>
      </c>
      <c r="H380">
        <v>2</v>
      </c>
      <c r="I380">
        <v>1</v>
      </c>
    </row>
    <row r="381" spans="1:9" x14ac:dyDescent="0.2">
      <c r="A381" t="s">
        <v>66</v>
      </c>
      <c r="B381" t="s">
        <v>39</v>
      </c>
      <c r="C381" t="s">
        <v>4</v>
      </c>
      <c r="D381" t="s">
        <v>63</v>
      </c>
      <c r="E381">
        <v>97</v>
      </c>
      <c r="F381">
        <v>0</v>
      </c>
      <c r="G381">
        <v>20</v>
      </c>
      <c r="H381">
        <v>0</v>
      </c>
      <c r="I381">
        <v>14</v>
      </c>
    </row>
    <row r="382" spans="1:9" x14ac:dyDescent="0.2">
      <c r="A382" t="s">
        <v>66</v>
      </c>
      <c r="B382" t="s">
        <v>39</v>
      </c>
      <c r="C382" t="s">
        <v>4</v>
      </c>
      <c r="D382" t="s">
        <v>63</v>
      </c>
      <c r="E382">
        <v>98</v>
      </c>
      <c r="F382">
        <v>0</v>
      </c>
      <c r="G382">
        <v>1</v>
      </c>
      <c r="H382">
        <v>0</v>
      </c>
      <c r="I382">
        <v>0</v>
      </c>
    </row>
    <row r="383" spans="1:9" x14ac:dyDescent="0.2">
      <c r="A383" t="s">
        <v>66</v>
      </c>
      <c r="B383" t="s">
        <v>39</v>
      </c>
      <c r="C383" t="s">
        <v>4</v>
      </c>
      <c r="D383" t="s">
        <v>63</v>
      </c>
      <c r="E383">
        <v>99</v>
      </c>
      <c r="F383">
        <v>7</v>
      </c>
      <c r="G383">
        <v>0</v>
      </c>
      <c r="H383">
        <v>3</v>
      </c>
      <c r="I383">
        <v>1</v>
      </c>
    </row>
    <row r="384" spans="1:9" x14ac:dyDescent="0.2">
      <c r="A384" t="s">
        <v>105</v>
      </c>
      <c r="B384" t="s">
        <v>106</v>
      </c>
      <c r="C384" t="s">
        <v>18</v>
      </c>
      <c r="D384" t="s">
        <v>62</v>
      </c>
      <c r="E384">
        <v>1</v>
      </c>
      <c r="F384">
        <v>2</v>
      </c>
      <c r="G384">
        <v>10</v>
      </c>
      <c r="H384">
        <v>5</v>
      </c>
      <c r="I384">
        <v>2</v>
      </c>
    </row>
    <row r="385" spans="1:9" x14ac:dyDescent="0.2">
      <c r="A385" t="s">
        <v>105</v>
      </c>
      <c r="B385" t="s">
        <v>106</v>
      </c>
      <c r="C385" t="s">
        <v>18</v>
      </c>
      <c r="D385" t="s">
        <v>62</v>
      </c>
      <c r="E385">
        <v>2</v>
      </c>
      <c r="F385">
        <v>3</v>
      </c>
      <c r="G385">
        <v>2</v>
      </c>
      <c r="H385">
        <v>10</v>
      </c>
      <c r="I385">
        <v>2</v>
      </c>
    </row>
    <row r="386" spans="1:9" x14ac:dyDescent="0.2">
      <c r="A386" t="s">
        <v>105</v>
      </c>
      <c r="B386" t="s">
        <v>106</v>
      </c>
      <c r="C386" t="s">
        <v>18</v>
      </c>
      <c r="D386" t="s">
        <v>62</v>
      </c>
      <c r="E386">
        <v>3</v>
      </c>
      <c r="F386">
        <v>1</v>
      </c>
      <c r="G386">
        <v>4</v>
      </c>
      <c r="H386">
        <v>4</v>
      </c>
      <c r="I386">
        <v>2</v>
      </c>
    </row>
    <row r="387" spans="1:9" x14ac:dyDescent="0.2">
      <c r="A387" t="s">
        <v>105</v>
      </c>
      <c r="B387" t="s">
        <v>106</v>
      </c>
      <c r="C387" t="s">
        <v>18</v>
      </c>
      <c r="D387" t="s">
        <v>62</v>
      </c>
      <c r="E387">
        <v>4</v>
      </c>
      <c r="F387">
        <v>4</v>
      </c>
      <c r="G387">
        <v>5</v>
      </c>
      <c r="H387">
        <v>10</v>
      </c>
      <c r="I387">
        <v>4</v>
      </c>
    </row>
    <row r="388" spans="1:9" x14ac:dyDescent="0.2">
      <c r="A388" t="s">
        <v>105</v>
      </c>
      <c r="B388" t="s">
        <v>106</v>
      </c>
      <c r="C388" t="s">
        <v>18</v>
      </c>
      <c r="D388" t="s">
        <v>62</v>
      </c>
      <c r="E388">
        <v>5</v>
      </c>
      <c r="F388">
        <v>0</v>
      </c>
      <c r="G388">
        <v>1</v>
      </c>
      <c r="H388">
        <v>2</v>
      </c>
      <c r="I388">
        <v>3</v>
      </c>
    </row>
    <row r="389" spans="1:9" x14ac:dyDescent="0.2">
      <c r="A389" t="s">
        <v>105</v>
      </c>
      <c r="B389" t="s">
        <v>106</v>
      </c>
      <c r="C389" t="s">
        <v>18</v>
      </c>
      <c r="D389" t="s">
        <v>62</v>
      </c>
      <c r="E389">
        <v>6</v>
      </c>
      <c r="F389">
        <v>0</v>
      </c>
      <c r="G389">
        <v>0</v>
      </c>
      <c r="H389">
        <v>3</v>
      </c>
      <c r="I389">
        <v>1</v>
      </c>
    </row>
    <row r="390" spans="1:9" x14ac:dyDescent="0.2">
      <c r="A390" t="s">
        <v>105</v>
      </c>
      <c r="B390" t="s">
        <v>106</v>
      </c>
      <c r="C390" t="s">
        <v>18</v>
      </c>
      <c r="D390" t="s">
        <v>62</v>
      </c>
      <c r="E390">
        <v>7</v>
      </c>
      <c r="F390">
        <v>3</v>
      </c>
      <c r="G390">
        <v>2</v>
      </c>
      <c r="H390">
        <v>6</v>
      </c>
      <c r="I390">
        <v>2</v>
      </c>
    </row>
    <row r="391" spans="1:9" x14ac:dyDescent="0.2">
      <c r="A391" t="s">
        <v>105</v>
      </c>
      <c r="B391" t="s">
        <v>106</v>
      </c>
      <c r="C391" t="s">
        <v>18</v>
      </c>
      <c r="D391" t="s">
        <v>62</v>
      </c>
      <c r="E391">
        <v>8</v>
      </c>
      <c r="F391">
        <v>5</v>
      </c>
      <c r="G391">
        <v>4</v>
      </c>
      <c r="H391">
        <v>0</v>
      </c>
      <c r="I391">
        <v>2</v>
      </c>
    </row>
    <row r="392" spans="1:9" x14ac:dyDescent="0.2">
      <c r="A392" t="s">
        <v>105</v>
      </c>
      <c r="B392" t="s">
        <v>106</v>
      </c>
      <c r="C392" t="s">
        <v>18</v>
      </c>
      <c r="D392" t="s">
        <v>62</v>
      </c>
      <c r="E392">
        <v>9</v>
      </c>
      <c r="F392">
        <v>0</v>
      </c>
      <c r="G392">
        <v>2</v>
      </c>
      <c r="H392">
        <v>20</v>
      </c>
      <c r="I392">
        <v>2</v>
      </c>
    </row>
    <row r="393" spans="1:9" x14ac:dyDescent="0.2">
      <c r="A393" t="s">
        <v>105</v>
      </c>
      <c r="B393" t="s">
        <v>106</v>
      </c>
      <c r="C393" t="s">
        <v>18</v>
      </c>
      <c r="D393" t="s">
        <v>62</v>
      </c>
      <c r="E393">
        <v>10</v>
      </c>
      <c r="F393">
        <v>0</v>
      </c>
      <c r="G393">
        <v>4</v>
      </c>
      <c r="H393">
        <v>0</v>
      </c>
      <c r="I393">
        <v>2</v>
      </c>
    </row>
    <row r="394" spans="1:9" x14ac:dyDescent="0.2">
      <c r="A394" t="s">
        <v>105</v>
      </c>
      <c r="B394" t="s">
        <v>106</v>
      </c>
      <c r="C394" t="s">
        <v>18</v>
      </c>
      <c r="D394" t="s">
        <v>62</v>
      </c>
      <c r="E394">
        <v>11</v>
      </c>
      <c r="F394">
        <v>3</v>
      </c>
      <c r="G394">
        <v>4</v>
      </c>
      <c r="H394">
        <v>3</v>
      </c>
      <c r="I394">
        <v>3</v>
      </c>
    </row>
    <row r="395" spans="1:9" x14ac:dyDescent="0.2">
      <c r="A395" t="s">
        <v>105</v>
      </c>
      <c r="B395" t="s">
        <v>106</v>
      </c>
      <c r="C395" t="s">
        <v>18</v>
      </c>
      <c r="D395" t="s">
        <v>62</v>
      </c>
      <c r="E395">
        <v>12</v>
      </c>
      <c r="F395">
        <v>4</v>
      </c>
      <c r="G395">
        <v>5</v>
      </c>
      <c r="H395">
        <v>20</v>
      </c>
      <c r="I395">
        <v>1</v>
      </c>
    </row>
    <row r="396" spans="1:9" x14ac:dyDescent="0.2">
      <c r="A396" t="s">
        <v>105</v>
      </c>
      <c r="B396" t="s">
        <v>106</v>
      </c>
      <c r="C396" t="s">
        <v>18</v>
      </c>
      <c r="D396" t="s">
        <v>62</v>
      </c>
      <c r="E396">
        <v>13</v>
      </c>
      <c r="F396">
        <v>0</v>
      </c>
      <c r="G396">
        <v>2</v>
      </c>
      <c r="H396">
        <v>15</v>
      </c>
      <c r="I396">
        <v>5</v>
      </c>
    </row>
    <row r="397" spans="1:9" x14ac:dyDescent="0.2">
      <c r="A397" t="s">
        <v>105</v>
      </c>
      <c r="B397" t="s">
        <v>106</v>
      </c>
      <c r="C397" t="s">
        <v>18</v>
      </c>
      <c r="D397" t="s">
        <v>62</v>
      </c>
      <c r="E397">
        <v>14</v>
      </c>
      <c r="F397">
        <v>10</v>
      </c>
      <c r="G397">
        <v>1</v>
      </c>
      <c r="H397">
        <v>6</v>
      </c>
      <c r="I397">
        <v>5</v>
      </c>
    </row>
    <row r="398" spans="1:9" x14ac:dyDescent="0.2">
      <c r="A398" t="s">
        <v>105</v>
      </c>
      <c r="B398" t="s">
        <v>106</v>
      </c>
      <c r="C398" t="s">
        <v>18</v>
      </c>
      <c r="D398" t="s">
        <v>62</v>
      </c>
      <c r="E398">
        <v>15</v>
      </c>
      <c r="F398">
        <v>6</v>
      </c>
      <c r="G398">
        <v>0</v>
      </c>
      <c r="H398">
        <v>6</v>
      </c>
      <c r="I398">
        <v>2</v>
      </c>
    </row>
    <row r="399" spans="1:9" x14ac:dyDescent="0.2">
      <c r="A399" t="s">
        <v>105</v>
      </c>
      <c r="B399" t="s">
        <v>106</v>
      </c>
      <c r="C399" t="s">
        <v>18</v>
      </c>
      <c r="D399" t="s">
        <v>62</v>
      </c>
      <c r="E399">
        <v>16</v>
      </c>
      <c r="F399">
        <v>3</v>
      </c>
      <c r="G399">
        <v>5</v>
      </c>
      <c r="H399">
        <v>0</v>
      </c>
      <c r="I399">
        <v>3</v>
      </c>
    </row>
    <row r="400" spans="1:9" x14ac:dyDescent="0.2">
      <c r="A400" t="s">
        <v>105</v>
      </c>
      <c r="B400" t="s">
        <v>106</v>
      </c>
      <c r="C400" t="s">
        <v>18</v>
      </c>
      <c r="D400" t="s">
        <v>62</v>
      </c>
      <c r="E400">
        <v>17</v>
      </c>
      <c r="F400">
        <v>2</v>
      </c>
      <c r="G400">
        <v>2</v>
      </c>
      <c r="H400">
        <v>6</v>
      </c>
      <c r="I400">
        <v>1</v>
      </c>
    </row>
    <row r="401" spans="1:9" x14ac:dyDescent="0.2">
      <c r="A401" t="s">
        <v>105</v>
      </c>
      <c r="B401" t="s">
        <v>106</v>
      </c>
      <c r="C401" t="s">
        <v>18</v>
      </c>
      <c r="D401" t="s">
        <v>62</v>
      </c>
      <c r="E401">
        <v>18</v>
      </c>
      <c r="F401">
        <v>0</v>
      </c>
      <c r="G401">
        <v>6</v>
      </c>
      <c r="H401">
        <v>0</v>
      </c>
      <c r="I401">
        <v>0</v>
      </c>
    </row>
    <row r="402" spans="1:9" x14ac:dyDescent="0.2">
      <c r="A402" t="s">
        <v>105</v>
      </c>
      <c r="B402" t="s">
        <v>106</v>
      </c>
      <c r="C402" t="s">
        <v>18</v>
      </c>
      <c r="D402" t="s">
        <v>62</v>
      </c>
      <c r="E402">
        <v>19</v>
      </c>
      <c r="F402">
        <v>1</v>
      </c>
      <c r="G402">
        <v>0</v>
      </c>
      <c r="H402">
        <v>10</v>
      </c>
      <c r="I402">
        <v>0</v>
      </c>
    </row>
    <row r="403" spans="1:9" x14ac:dyDescent="0.2">
      <c r="A403" t="s">
        <v>105</v>
      </c>
      <c r="B403" t="s">
        <v>106</v>
      </c>
      <c r="C403" t="s">
        <v>18</v>
      </c>
      <c r="D403" t="s">
        <v>62</v>
      </c>
      <c r="E403">
        <v>20</v>
      </c>
      <c r="F403">
        <v>1</v>
      </c>
      <c r="G403">
        <v>1</v>
      </c>
      <c r="H403">
        <v>20</v>
      </c>
      <c r="I403">
        <v>7</v>
      </c>
    </row>
    <row r="404" spans="1:9" x14ac:dyDescent="0.2">
      <c r="A404" t="s">
        <v>105</v>
      </c>
      <c r="B404" t="s">
        <v>106</v>
      </c>
      <c r="C404" t="s">
        <v>18</v>
      </c>
      <c r="D404" t="s">
        <v>62</v>
      </c>
      <c r="E404">
        <v>21</v>
      </c>
      <c r="F404">
        <v>2</v>
      </c>
      <c r="G404">
        <v>0</v>
      </c>
      <c r="H404">
        <v>0</v>
      </c>
      <c r="I404">
        <v>2</v>
      </c>
    </row>
    <row r="405" spans="1:9" x14ac:dyDescent="0.2">
      <c r="A405" t="s">
        <v>105</v>
      </c>
      <c r="B405" t="s">
        <v>106</v>
      </c>
      <c r="C405" t="s">
        <v>18</v>
      </c>
      <c r="D405" t="s">
        <v>62</v>
      </c>
      <c r="E405">
        <v>22</v>
      </c>
      <c r="F405">
        <v>5</v>
      </c>
      <c r="G405">
        <v>10</v>
      </c>
      <c r="H405">
        <v>5</v>
      </c>
      <c r="I405">
        <v>2</v>
      </c>
    </row>
    <row r="406" spans="1:9" x14ac:dyDescent="0.2">
      <c r="A406" t="s">
        <v>105</v>
      </c>
      <c r="B406" t="s">
        <v>106</v>
      </c>
      <c r="C406" t="s">
        <v>18</v>
      </c>
      <c r="D406" t="s">
        <v>62</v>
      </c>
      <c r="E406">
        <v>23</v>
      </c>
      <c r="F406">
        <v>10</v>
      </c>
      <c r="G406">
        <v>12</v>
      </c>
      <c r="H406">
        <v>0</v>
      </c>
      <c r="I406">
        <v>2</v>
      </c>
    </row>
    <row r="407" spans="1:9" x14ac:dyDescent="0.2">
      <c r="A407" t="s">
        <v>105</v>
      </c>
      <c r="B407" t="s">
        <v>106</v>
      </c>
      <c r="C407" t="s">
        <v>18</v>
      </c>
      <c r="D407" t="s">
        <v>62</v>
      </c>
      <c r="E407">
        <v>24</v>
      </c>
      <c r="F407">
        <v>5</v>
      </c>
      <c r="G407">
        <v>1</v>
      </c>
      <c r="H407">
        <v>2</v>
      </c>
      <c r="I407">
        <v>3</v>
      </c>
    </row>
    <row r="408" spans="1:9" x14ac:dyDescent="0.2">
      <c r="A408" t="s">
        <v>105</v>
      </c>
      <c r="B408" t="s">
        <v>106</v>
      </c>
      <c r="C408" t="s">
        <v>18</v>
      </c>
      <c r="D408" t="s">
        <v>62</v>
      </c>
      <c r="E408">
        <v>25</v>
      </c>
      <c r="F408">
        <v>5</v>
      </c>
      <c r="G408">
        <v>10</v>
      </c>
      <c r="H408">
        <v>2</v>
      </c>
      <c r="I408">
        <v>2</v>
      </c>
    </row>
    <row r="409" spans="1:9" x14ac:dyDescent="0.2">
      <c r="A409" t="s">
        <v>105</v>
      </c>
      <c r="B409" t="s">
        <v>106</v>
      </c>
      <c r="C409" t="s">
        <v>18</v>
      </c>
      <c r="D409" t="s">
        <v>62</v>
      </c>
      <c r="E409">
        <v>26</v>
      </c>
      <c r="F409">
        <v>3</v>
      </c>
      <c r="G409">
        <v>6</v>
      </c>
      <c r="H409">
        <v>6</v>
      </c>
      <c r="I409">
        <v>4</v>
      </c>
    </row>
    <row r="410" spans="1:9" x14ac:dyDescent="0.2">
      <c r="A410" t="s">
        <v>105</v>
      </c>
      <c r="B410" t="s">
        <v>106</v>
      </c>
      <c r="C410" t="s">
        <v>18</v>
      </c>
      <c r="D410" t="s">
        <v>62</v>
      </c>
      <c r="E410">
        <v>27</v>
      </c>
      <c r="F410">
        <v>3</v>
      </c>
      <c r="G410">
        <v>20</v>
      </c>
      <c r="H410">
        <v>0</v>
      </c>
      <c r="I410">
        <v>15</v>
      </c>
    </row>
    <row r="411" spans="1:9" x14ac:dyDescent="0.2">
      <c r="A411" t="s">
        <v>105</v>
      </c>
      <c r="B411" t="s">
        <v>106</v>
      </c>
      <c r="C411" t="s">
        <v>18</v>
      </c>
      <c r="D411" t="s">
        <v>62</v>
      </c>
      <c r="E411">
        <v>28</v>
      </c>
      <c r="F411">
        <v>7</v>
      </c>
      <c r="G411">
        <v>10</v>
      </c>
      <c r="H411">
        <v>5</v>
      </c>
      <c r="I411">
        <v>14</v>
      </c>
    </row>
    <row r="412" spans="1:9" x14ac:dyDescent="0.2">
      <c r="A412" t="s">
        <v>105</v>
      </c>
      <c r="B412" t="s">
        <v>106</v>
      </c>
      <c r="C412" t="s">
        <v>18</v>
      </c>
      <c r="D412" t="s">
        <v>62</v>
      </c>
      <c r="E412">
        <v>29</v>
      </c>
      <c r="F412">
        <v>0</v>
      </c>
      <c r="G412">
        <v>0</v>
      </c>
      <c r="H412">
        <v>6</v>
      </c>
      <c r="I412">
        <v>1</v>
      </c>
    </row>
    <row r="413" spans="1:9" x14ac:dyDescent="0.2">
      <c r="A413" t="s">
        <v>105</v>
      </c>
      <c r="B413" t="s">
        <v>106</v>
      </c>
      <c r="C413" t="s">
        <v>18</v>
      </c>
      <c r="D413" t="s">
        <v>62</v>
      </c>
      <c r="E413">
        <v>30</v>
      </c>
      <c r="F413">
        <v>2</v>
      </c>
      <c r="G413">
        <v>0</v>
      </c>
      <c r="H413">
        <v>0</v>
      </c>
      <c r="I413">
        <v>2</v>
      </c>
    </row>
    <row r="414" spans="1:9" x14ac:dyDescent="0.2">
      <c r="A414" t="s">
        <v>105</v>
      </c>
      <c r="B414" t="s">
        <v>106</v>
      </c>
      <c r="C414" t="s">
        <v>18</v>
      </c>
      <c r="D414" t="s">
        <v>62</v>
      </c>
      <c r="E414">
        <v>31</v>
      </c>
      <c r="F414">
        <v>2</v>
      </c>
      <c r="G414">
        <v>4</v>
      </c>
      <c r="H414">
        <v>4</v>
      </c>
      <c r="I414">
        <v>3</v>
      </c>
    </row>
    <row r="415" spans="1:9" x14ac:dyDescent="0.2">
      <c r="A415" t="s">
        <v>105</v>
      </c>
      <c r="B415" t="s">
        <v>106</v>
      </c>
      <c r="C415" t="s">
        <v>18</v>
      </c>
      <c r="D415" t="s">
        <v>62</v>
      </c>
      <c r="E415">
        <v>32</v>
      </c>
      <c r="F415">
        <v>3</v>
      </c>
      <c r="G415">
        <v>2</v>
      </c>
      <c r="H415">
        <v>6</v>
      </c>
      <c r="I415">
        <v>2</v>
      </c>
    </row>
    <row r="416" spans="1:9" x14ac:dyDescent="0.2">
      <c r="A416" t="s">
        <v>105</v>
      </c>
      <c r="B416" t="s">
        <v>106</v>
      </c>
      <c r="C416" t="s">
        <v>18</v>
      </c>
      <c r="D416" t="s">
        <v>62</v>
      </c>
      <c r="E416">
        <v>33</v>
      </c>
      <c r="F416">
        <v>4</v>
      </c>
      <c r="G416">
        <v>25</v>
      </c>
      <c r="H416">
        <v>0</v>
      </c>
      <c r="I416">
        <v>4</v>
      </c>
    </row>
    <row r="417" spans="1:9" x14ac:dyDescent="0.2">
      <c r="A417" t="s">
        <v>105</v>
      </c>
      <c r="B417" t="s">
        <v>107</v>
      </c>
      <c r="C417" t="s">
        <v>18</v>
      </c>
      <c r="D417" t="s">
        <v>62</v>
      </c>
      <c r="E417">
        <v>34</v>
      </c>
      <c r="F417">
        <v>6</v>
      </c>
      <c r="G417">
        <v>0</v>
      </c>
      <c r="H417">
        <v>6</v>
      </c>
      <c r="I417">
        <v>3</v>
      </c>
    </row>
    <row r="418" spans="1:9" x14ac:dyDescent="0.2">
      <c r="A418" t="s">
        <v>105</v>
      </c>
      <c r="B418" t="s">
        <v>107</v>
      </c>
      <c r="C418" t="s">
        <v>18</v>
      </c>
      <c r="D418" t="s">
        <v>62</v>
      </c>
      <c r="E418">
        <v>35</v>
      </c>
      <c r="F418">
        <v>7</v>
      </c>
      <c r="G418">
        <v>5</v>
      </c>
      <c r="H418">
        <v>20</v>
      </c>
      <c r="I418">
        <v>14</v>
      </c>
    </row>
    <row r="419" spans="1:9" x14ac:dyDescent="0.2">
      <c r="A419" t="s">
        <v>105</v>
      </c>
      <c r="B419" t="s">
        <v>107</v>
      </c>
      <c r="C419" t="s">
        <v>18</v>
      </c>
      <c r="D419" t="s">
        <v>62</v>
      </c>
      <c r="E419">
        <v>36</v>
      </c>
      <c r="F419">
        <v>2</v>
      </c>
      <c r="G419">
        <v>0</v>
      </c>
      <c r="H419">
        <v>3</v>
      </c>
      <c r="I419">
        <v>1</v>
      </c>
    </row>
    <row r="420" spans="1:9" x14ac:dyDescent="0.2">
      <c r="A420" t="s">
        <v>105</v>
      </c>
      <c r="B420" t="s">
        <v>107</v>
      </c>
      <c r="C420" t="s">
        <v>18</v>
      </c>
      <c r="D420" t="s">
        <v>62</v>
      </c>
      <c r="E420">
        <v>37</v>
      </c>
      <c r="F420">
        <v>4</v>
      </c>
      <c r="G420">
        <v>2</v>
      </c>
      <c r="H420">
        <v>0</v>
      </c>
      <c r="I420">
        <v>5</v>
      </c>
    </row>
    <row r="421" spans="1:9" x14ac:dyDescent="0.2">
      <c r="A421" t="s">
        <v>105</v>
      </c>
      <c r="B421" t="s">
        <v>107</v>
      </c>
      <c r="C421" t="s">
        <v>18</v>
      </c>
      <c r="D421" t="s">
        <v>62</v>
      </c>
      <c r="E421">
        <v>38</v>
      </c>
      <c r="F421">
        <v>5</v>
      </c>
      <c r="G421">
        <v>0</v>
      </c>
      <c r="H421">
        <v>4</v>
      </c>
      <c r="I421">
        <v>4</v>
      </c>
    </row>
    <row r="422" spans="1:9" x14ac:dyDescent="0.2">
      <c r="A422" t="s">
        <v>105</v>
      </c>
      <c r="B422" t="s">
        <v>107</v>
      </c>
      <c r="C422" t="s">
        <v>18</v>
      </c>
      <c r="D422" t="s">
        <v>62</v>
      </c>
      <c r="E422">
        <v>39</v>
      </c>
      <c r="F422">
        <v>3</v>
      </c>
      <c r="G422">
        <v>0</v>
      </c>
      <c r="H422">
        <v>4</v>
      </c>
      <c r="I422">
        <v>2</v>
      </c>
    </row>
    <row r="423" spans="1:9" x14ac:dyDescent="0.2">
      <c r="A423" t="s">
        <v>105</v>
      </c>
      <c r="B423" t="s">
        <v>107</v>
      </c>
      <c r="C423" t="s">
        <v>18</v>
      </c>
      <c r="D423" t="s">
        <v>62</v>
      </c>
      <c r="E423">
        <v>40</v>
      </c>
      <c r="F423">
        <v>1</v>
      </c>
      <c r="G423">
        <v>2</v>
      </c>
      <c r="H423">
        <v>0</v>
      </c>
      <c r="I423">
        <v>8</v>
      </c>
    </row>
    <row r="424" spans="1:9" x14ac:dyDescent="0.2">
      <c r="A424" t="s">
        <v>105</v>
      </c>
      <c r="B424" t="s">
        <v>107</v>
      </c>
      <c r="C424" t="s">
        <v>18</v>
      </c>
      <c r="D424" t="s">
        <v>62</v>
      </c>
      <c r="E424">
        <v>41</v>
      </c>
      <c r="F424">
        <v>5</v>
      </c>
      <c r="G424">
        <v>2</v>
      </c>
      <c r="H424">
        <v>12</v>
      </c>
      <c r="I424">
        <v>3</v>
      </c>
    </row>
    <row r="425" spans="1:9" x14ac:dyDescent="0.2">
      <c r="A425" t="s">
        <v>105</v>
      </c>
      <c r="B425" t="s">
        <v>107</v>
      </c>
      <c r="C425" t="s">
        <v>18</v>
      </c>
      <c r="D425" t="s">
        <v>62</v>
      </c>
      <c r="E425">
        <v>42</v>
      </c>
      <c r="F425">
        <v>1</v>
      </c>
      <c r="G425">
        <v>4</v>
      </c>
      <c r="H425">
        <v>6</v>
      </c>
      <c r="I425">
        <v>0</v>
      </c>
    </row>
    <row r="426" spans="1:9" x14ac:dyDescent="0.2">
      <c r="A426" t="s">
        <v>105</v>
      </c>
      <c r="B426" t="s">
        <v>107</v>
      </c>
      <c r="C426" t="s">
        <v>18</v>
      </c>
      <c r="D426" t="s">
        <v>62</v>
      </c>
      <c r="E426">
        <v>43</v>
      </c>
      <c r="F426">
        <v>3</v>
      </c>
      <c r="G426">
        <v>3</v>
      </c>
      <c r="H426">
        <v>6</v>
      </c>
      <c r="I426">
        <v>5</v>
      </c>
    </row>
    <row r="427" spans="1:9" x14ac:dyDescent="0.2">
      <c r="A427" t="s">
        <v>105</v>
      </c>
      <c r="B427" t="s">
        <v>107</v>
      </c>
      <c r="C427" t="s">
        <v>18</v>
      </c>
      <c r="D427" t="s">
        <v>62</v>
      </c>
      <c r="E427">
        <v>44</v>
      </c>
      <c r="F427">
        <v>0</v>
      </c>
      <c r="G427">
        <v>5</v>
      </c>
      <c r="H427">
        <v>20</v>
      </c>
      <c r="I427">
        <v>1</v>
      </c>
    </row>
    <row r="428" spans="1:9" x14ac:dyDescent="0.2">
      <c r="A428" t="s">
        <v>105</v>
      </c>
      <c r="B428" t="s">
        <v>107</v>
      </c>
      <c r="C428" t="s">
        <v>18</v>
      </c>
      <c r="D428" t="s">
        <v>62</v>
      </c>
      <c r="E428">
        <v>45</v>
      </c>
      <c r="F428">
        <v>0</v>
      </c>
      <c r="G428">
        <v>2</v>
      </c>
      <c r="H428">
        <v>4</v>
      </c>
      <c r="I428">
        <v>5</v>
      </c>
    </row>
    <row r="429" spans="1:9" x14ac:dyDescent="0.2">
      <c r="A429" t="s">
        <v>105</v>
      </c>
      <c r="B429" t="s">
        <v>107</v>
      </c>
      <c r="C429" t="s">
        <v>18</v>
      </c>
      <c r="D429" t="s">
        <v>62</v>
      </c>
      <c r="E429">
        <v>46</v>
      </c>
      <c r="F429">
        <v>3</v>
      </c>
      <c r="G429">
        <v>0</v>
      </c>
      <c r="H429">
        <v>4</v>
      </c>
      <c r="I429">
        <v>0</v>
      </c>
    </row>
    <row r="430" spans="1:9" x14ac:dyDescent="0.2">
      <c r="A430" t="s">
        <v>105</v>
      </c>
      <c r="B430" t="s">
        <v>107</v>
      </c>
      <c r="C430" t="s">
        <v>18</v>
      </c>
      <c r="D430" t="s">
        <v>62</v>
      </c>
      <c r="E430">
        <v>47</v>
      </c>
      <c r="F430">
        <v>0</v>
      </c>
      <c r="G430">
        <v>0</v>
      </c>
      <c r="H430">
        <v>2</v>
      </c>
      <c r="I430">
        <v>3</v>
      </c>
    </row>
    <row r="431" spans="1:9" x14ac:dyDescent="0.2">
      <c r="A431" t="s">
        <v>105</v>
      </c>
      <c r="B431" t="s">
        <v>107</v>
      </c>
      <c r="C431" t="s">
        <v>18</v>
      </c>
      <c r="D431" t="s">
        <v>62</v>
      </c>
      <c r="E431">
        <v>48</v>
      </c>
      <c r="F431">
        <v>6</v>
      </c>
      <c r="G431">
        <v>0</v>
      </c>
      <c r="H431">
        <v>4</v>
      </c>
      <c r="I431">
        <v>2</v>
      </c>
    </row>
    <row r="432" spans="1:9" x14ac:dyDescent="0.2">
      <c r="A432" t="s">
        <v>105</v>
      </c>
      <c r="B432" t="s">
        <v>107</v>
      </c>
      <c r="C432" t="s">
        <v>18</v>
      </c>
      <c r="D432" t="s">
        <v>62</v>
      </c>
      <c r="E432">
        <v>49</v>
      </c>
      <c r="F432">
        <v>5</v>
      </c>
      <c r="G432">
        <v>0</v>
      </c>
      <c r="H432">
        <v>0</v>
      </c>
      <c r="I432">
        <v>6</v>
      </c>
    </row>
    <row r="433" spans="1:9" x14ac:dyDescent="0.2">
      <c r="A433" t="s">
        <v>105</v>
      </c>
      <c r="B433" t="s">
        <v>107</v>
      </c>
      <c r="C433" t="s">
        <v>18</v>
      </c>
      <c r="D433" t="s">
        <v>62</v>
      </c>
      <c r="E433">
        <v>50</v>
      </c>
      <c r="F433">
        <v>4</v>
      </c>
      <c r="G433">
        <v>1</v>
      </c>
      <c r="H433">
        <v>0</v>
      </c>
      <c r="I433">
        <v>1</v>
      </c>
    </row>
    <row r="434" spans="1:9" x14ac:dyDescent="0.2">
      <c r="A434" t="s">
        <v>105</v>
      </c>
      <c r="B434" t="s">
        <v>107</v>
      </c>
      <c r="C434" t="s">
        <v>18</v>
      </c>
      <c r="D434" t="s">
        <v>62</v>
      </c>
      <c r="E434">
        <v>51</v>
      </c>
      <c r="F434">
        <v>0</v>
      </c>
      <c r="G434">
        <v>0</v>
      </c>
      <c r="H434">
        <v>5</v>
      </c>
      <c r="I434">
        <v>1</v>
      </c>
    </row>
    <row r="435" spans="1:9" x14ac:dyDescent="0.2">
      <c r="A435" t="s">
        <v>105</v>
      </c>
      <c r="B435" t="s">
        <v>107</v>
      </c>
      <c r="C435" t="s">
        <v>18</v>
      </c>
      <c r="D435" t="s">
        <v>62</v>
      </c>
      <c r="E435">
        <v>52</v>
      </c>
      <c r="F435">
        <v>20</v>
      </c>
      <c r="G435">
        <v>2</v>
      </c>
      <c r="H435">
        <v>4</v>
      </c>
      <c r="I435">
        <v>15</v>
      </c>
    </row>
    <row r="436" spans="1:9" x14ac:dyDescent="0.2">
      <c r="A436" t="s">
        <v>105</v>
      </c>
      <c r="B436" t="s">
        <v>107</v>
      </c>
      <c r="C436" t="s">
        <v>18</v>
      </c>
      <c r="D436" t="s">
        <v>62</v>
      </c>
      <c r="E436">
        <v>53</v>
      </c>
      <c r="F436">
        <v>5</v>
      </c>
      <c r="G436">
        <v>5</v>
      </c>
      <c r="H436">
        <v>10</v>
      </c>
      <c r="I436">
        <v>10</v>
      </c>
    </row>
    <row r="437" spans="1:9" x14ac:dyDescent="0.2">
      <c r="A437" t="s">
        <v>105</v>
      </c>
      <c r="B437" t="s">
        <v>107</v>
      </c>
      <c r="C437" t="s">
        <v>18</v>
      </c>
      <c r="D437" t="s">
        <v>62</v>
      </c>
      <c r="E437">
        <v>54</v>
      </c>
      <c r="F437">
        <v>0</v>
      </c>
      <c r="G437">
        <v>1</v>
      </c>
      <c r="H437">
        <v>0</v>
      </c>
      <c r="I437">
        <v>1</v>
      </c>
    </row>
    <row r="438" spans="1:9" x14ac:dyDescent="0.2">
      <c r="A438" t="s">
        <v>105</v>
      </c>
      <c r="B438" t="s">
        <v>107</v>
      </c>
      <c r="C438" t="s">
        <v>18</v>
      </c>
      <c r="D438" t="s">
        <v>62</v>
      </c>
      <c r="E438">
        <v>55</v>
      </c>
      <c r="F438">
        <v>5</v>
      </c>
      <c r="G438">
        <v>4</v>
      </c>
      <c r="H438">
        <v>25</v>
      </c>
      <c r="I438">
        <v>6</v>
      </c>
    </row>
    <row r="439" spans="1:9" x14ac:dyDescent="0.2">
      <c r="A439" t="s">
        <v>105</v>
      </c>
      <c r="B439" t="s">
        <v>107</v>
      </c>
      <c r="C439" t="s">
        <v>18</v>
      </c>
      <c r="D439" t="s">
        <v>62</v>
      </c>
      <c r="E439">
        <v>56</v>
      </c>
      <c r="F439">
        <v>1</v>
      </c>
      <c r="G439">
        <v>2</v>
      </c>
      <c r="H439">
        <v>5</v>
      </c>
      <c r="I439">
        <v>0</v>
      </c>
    </row>
    <row r="440" spans="1:9" x14ac:dyDescent="0.2">
      <c r="A440" t="s">
        <v>105</v>
      </c>
      <c r="B440" t="s">
        <v>107</v>
      </c>
      <c r="C440" t="s">
        <v>18</v>
      </c>
      <c r="D440" t="s">
        <v>62</v>
      </c>
      <c r="E440">
        <v>57</v>
      </c>
      <c r="F440">
        <v>2</v>
      </c>
      <c r="G440">
        <v>0</v>
      </c>
      <c r="H440">
        <v>4</v>
      </c>
      <c r="I440">
        <v>2</v>
      </c>
    </row>
    <row r="441" spans="1:9" x14ac:dyDescent="0.2">
      <c r="A441" t="s">
        <v>105</v>
      </c>
      <c r="B441" t="s">
        <v>107</v>
      </c>
      <c r="C441" t="s">
        <v>18</v>
      </c>
      <c r="D441" t="s">
        <v>62</v>
      </c>
      <c r="E441">
        <v>58</v>
      </c>
      <c r="F441">
        <v>8</v>
      </c>
      <c r="G441">
        <v>2</v>
      </c>
      <c r="H441">
        <v>4</v>
      </c>
      <c r="I441">
        <v>6</v>
      </c>
    </row>
    <row r="442" spans="1:9" x14ac:dyDescent="0.2">
      <c r="A442" t="s">
        <v>105</v>
      </c>
      <c r="B442" t="s">
        <v>107</v>
      </c>
      <c r="C442" t="s">
        <v>18</v>
      </c>
      <c r="D442" t="s">
        <v>62</v>
      </c>
      <c r="E442">
        <v>59</v>
      </c>
      <c r="F442">
        <v>0</v>
      </c>
      <c r="G442">
        <v>1</v>
      </c>
      <c r="H442">
        <v>2</v>
      </c>
      <c r="I442">
        <v>2</v>
      </c>
    </row>
    <row r="443" spans="1:9" x14ac:dyDescent="0.2">
      <c r="A443" t="s">
        <v>105</v>
      </c>
      <c r="B443" t="s">
        <v>107</v>
      </c>
      <c r="C443" t="s">
        <v>18</v>
      </c>
      <c r="D443" t="s">
        <v>62</v>
      </c>
      <c r="E443">
        <v>60</v>
      </c>
      <c r="F443">
        <v>0</v>
      </c>
      <c r="G443">
        <v>3</v>
      </c>
      <c r="H443">
        <v>5</v>
      </c>
      <c r="I443">
        <v>6</v>
      </c>
    </row>
    <row r="444" spans="1:9" x14ac:dyDescent="0.2">
      <c r="A444" t="s">
        <v>105</v>
      </c>
      <c r="B444" t="s">
        <v>107</v>
      </c>
      <c r="C444" t="s">
        <v>17</v>
      </c>
      <c r="D444" t="s">
        <v>62</v>
      </c>
      <c r="E444">
        <v>61</v>
      </c>
      <c r="F444">
        <v>3</v>
      </c>
      <c r="G444">
        <v>5</v>
      </c>
      <c r="H444">
        <v>6</v>
      </c>
      <c r="I444">
        <v>4</v>
      </c>
    </row>
    <row r="445" spans="1:9" x14ac:dyDescent="0.2">
      <c r="A445" t="s">
        <v>105</v>
      </c>
      <c r="B445" t="s">
        <v>107</v>
      </c>
      <c r="C445" t="s">
        <v>17</v>
      </c>
      <c r="D445" t="s">
        <v>62</v>
      </c>
      <c r="E445">
        <v>62</v>
      </c>
      <c r="F445">
        <v>5</v>
      </c>
      <c r="G445">
        <v>2</v>
      </c>
      <c r="H445">
        <v>2</v>
      </c>
      <c r="I445">
        <v>5</v>
      </c>
    </row>
    <row r="446" spans="1:9" x14ac:dyDescent="0.2">
      <c r="A446" t="s">
        <v>105</v>
      </c>
      <c r="B446" t="s">
        <v>107</v>
      </c>
      <c r="C446" t="s">
        <v>17</v>
      </c>
      <c r="D446" t="s">
        <v>62</v>
      </c>
      <c r="E446">
        <v>63</v>
      </c>
      <c r="F446">
        <v>3</v>
      </c>
      <c r="G446">
        <v>0</v>
      </c>
      <c r="H446">
        <v>0</v>
      </c>
      <c r="I446">
        <v>4</v>
      </c>
    </row>
    <row r="447" spans="1:9" x14ac:dyDescent="0.2">
      <c r="A447" t="s">
        <v>105</v>
      </c>
      <c r="B447" t="s">
        <v>107</v>
      </c>
      <c r="C447" t="s">
        <v>17</v>
      </c>
      <c r="D447" t="s">
        <v>62</v>
      </c>
      <c r="E447">
        <v>64</v>
      </c>
      <c r="F447">
        <v>6</v>
      </c>
      <c r="G447">
        <v>0</v>
      </c>
      <c r="H447">
        <v>20</v>
      </c>
      <c r="I447">
        <v>2</v>
      </c>
    </row>
    <row r="448" spans="1:9" x14ac:dyDescent="0.2">
      <c r="A448" t="s">
        <v>105</v>
      </c>
      <c r="B448" t="s">
        <v>107</v>
      </c>
      <c r="C448" t="s">
        <v>17</v>
      </c>
      <c r="D448" t="s">
        <v>62</v>
      </c>
      <c r="E448">
        <v>65</v>
      </c>
      <c r="F448">
        <v>5</v>
      </c>
      <c r="G448">
        <v>0</v>
      </c>
      <c r="H448">
        <v>0</v>
      </c>
      <c r="I448">
        <v>5</v>
      </c>
    </row>
    <row r="449" spans="1:9" x14ac:dyDescent="0.2">
      <c r="A449" t="s">
        <v>105</v>
      </c>
      <c r="B449" t="s">
        <v>107</v>
      </c>
      <c r="C449" t="s">
        <v>17</v>
      </c>
      <c r="D449" t="s">
        <v>62</v>
      </c>
      <c r="E449">
        <v>66</v>
      </c>
      <c r="F449">
        <v>0</v>
      </c>
      <c r="G449">
        <v>10</v>
      </c>
      <c r="H449">
        <v>12</v>
      </c>
      <c r="I449">
        <v>4</v>
      </c>
    </row>
    <row r="450" spans="1:9" x14ac:dyDescent="0.2">
      <c r="A450" t="s">
        <v>105</v>
      </c>
      <c r="B450" t="s">
        <v>107</v>
      </c>
      <c r="C450" t="s">
        <v>17</v>
      </c>
      <c r="D450" t="s">
        <v>62</v>
      </c>
      <c r="E450">
        <v>67</v>
      </c>
      <c r="F450">
        <v>3</v>
      </c>
      <c r="G450">
        <v>0</v>
      </c>
      <c r="H450">
        <v>4</v>
      </c>
      <c r="I450">
        <v>2</v>
      </c>
    </row>
    <row r="451" spans="1:9" x14ac:dyDescent="0.2">
      <c r="A451" t="s">
        <v>105</v>
      </c>
      <c r="B451" t="s">
        <v>107</v>
      </c>
      <c r="C451" t="s">
        <v>17</v>
      </c>
      <c r="D451" t="s">
        <v>62</v>
      </c>
      <c r="E451">
        <v>68</v>
      </c>
      <c r="F451">
        <v>5</v>
      </c>
      <c r="G451">
        <v>2</v>
      </c>
      <c r="H451">
        <v>10</v>
      </c>
      <c r="I451">
        <v>5</v>
      </c>
    </row>
    <row r="452" spans="1:9" x14ac:dyDescent="0.2">
      <c r="A452" t="s">
        <v>105</v>
      </c>
      <c r="B452" t="s">
        <v>107</v>
      </c>
      <c r="C452" t="s">
        <v>17</v>
      </c>
      <c r="D452" t="s">
        <v>62</v>
      </c>
      <c r="E452">
        <v>69</v>
      </c>
      <c r="F452">
        <v>6</v>
      </c>
      <c r="G452">
        <v>0</v>
      </c>
      <c r="H452">
        <v>0</v>
      </c>
      <c r="I452">
        <v>2</v>
      </c>
    </row>
    <row r="453" spans="1:9" x14ac:dyDescent="0.2">
      <c r="A453" t="s">
        <v>105</v>
      </c>
      <c r="B453" t="s">
        <v>107</v>
      </c>
      <c r="C453" t="s">
        <v>17</v>
      </c>
      <c r="D453" t="s">
        <v>62</v>
      </c>
      <c r="E453">
        <v>70</v>
      </c>
      <c r="F453">
        <v>12</v>
      </c>
      <c r="G453">
        <v>30</v>
      </c>
      <c r="H453">
        <v>15</v>
      </c>
      <c r="I453">
        <v>14</v>
      </c>
    </row>
    <row r="454" spans="1:9" x14ac:dyDescent="0.2">
      <c r="A454" t="s">
        <v>105</v>
      </c>
      <c r="B454" t="s">
        <v>107</v>
      </c>
      <c r="C454" t="s">
        <v>17</v>
      </c>
      <c r="D454" t="s">
        <v>62</v>
      </c>
      <c r="E454">
        <v>71</v>
      </c>
      <c r="F454">
        <v>6</v>
      </c>
      <c r="G454">
        <v>3</v>
      </c>
      <c r="H454">
        <v>2</v>
      </c>
      <c r="I454">
        <v>4</v>
      </c>
    </row>
    <row r="455" spans="1:9" x14ac:dyDescent="0.2">
      <c r="A455" t="s">
        <v>105</v>
      </c>
      <c r="B455" t="s">
        <v>107</v>
      </c>
      <c r="C455" t="s">
        <v>17</v>
      </c>
      <c r="D455" t="s">
        <v>62</v>
      </c>
      <c r="E455">
        <v>72</v>
      </c>
      <c r="F455">
        <v>0</v>
      </c>
      <c r="G455">
        <v>0</v>
      </c>
      <c r="H455">
        <v>5</v>
      </c>
      <c r="I455">
        <v>2</v>
      </c>
    </row>
    <row r="456" spans="1:9" x14ac:dyDescent="0.2">
      <c r="A456" t="s">
        <v>105</v>
      </c>
      <c r="B456" t="s">
        <v>107</v>
      </c>
      <c r="C456" t="s">
        <v>17</v>
      </c>
      <c r="D456" t="s">
        <v>62</v>
      </c>
      <c r="E456">
        <v>73</v>
      </c>
      <c r="F456">
        <v>5</v>
      </c>
      <c r="G456">
        <v>0</v>
      </c>
      <c r="H456">
        <v>1</v>
      </c>
      <c r="I456">
        <v>2</v>
      </c>
    </row>
    <row r="457" spans="1:9" x14ac:dyDescent="0.2">
      <c r="A457" t="s">
        <v>105</v>
      </c>
      <c r="B457" t="s">
        <v>107</v>
      </c>
      <c r="C457" t="s">
        <v>17</v>
      </c>
      <c r="D457" t="s">
        <v>62</v>
      </c>
      <c r="E457">
        <v>74</v>
      </c>
      <c r="F457">
        <v>5</v>
      </c>
      <c r="G457">
        <v>2</v>
      </c>
      <c r="H457">
        <v>20</v>
      </c>
      <c r="I457">
        <v>4</v>
      </c>
    </row>
    <row r="458" spans="1:9" x14ac:dyDescent="0.2">
      <c r="A458" t="s">
        <v>105</v>
      </c>
      <c r="B458" t="s">
        <v>107</v>
      </c>
      <c r="C458" t="s">
        <v>17</v>
      </c>
      <c r="D458" t="s">
        <v>62</v>
      </c>
      <c r="E458">
        <v>75</v>
      </c>
      <c r="F458">
        <v>3</v>
      </c>
      <c r="G458">
        <v>0</v>
      </c>
      <c r="H458">
        <v>0</v>
      </c>
      <c r="I458">
        <v>1</v>
      </c>
    </row>
    <row r="459" spans="1:9" x14ac:dyDescent="0.2">
      <c r="A459" t="s">
        <v>105</v>
      </c>
      <c r="B459" t="s">
        <v>107</v>
      </c>
      <c r="C459" t="s">
        <v>17</v>
      </c>
      <c r="D459" t="s">
        <v>62</v>
      </c>
      <c r="E459">
        <v>76</v>
      </c>
      <c r="F459">
        <v>4</v>
      </c>
      <c r="G459">
        <v>1</v>
      </c>
      <c r="H459">
        <v>4</v>
      </c>
      <c r="I459">
        <v>4</v>
      </c>
    </row>
    <row r="460" spans="1:9" x14ac:dyDescent="0.2">
      <c r="A460" t="s">
        <v>105</v>
      </c>
      <c r="B460" t="s">
        <v>107</v>
      </c>
      <c r="C460" t="s">
        <v>17</v>
      </c>
      <c r="D460" t="s">
        <v>62</v>
      </c>
      <c r="E460">
        <v>77</v>
      </c>
      <c r="F460">
        <v>3</v>
      </c>
      <c r="G460">
        <v>0</v>
      </c>
      <c r="H460">
        <v>5</v>
      </c>
      <c r="I460">
        <v>4</v>
      </c>
    </row>
    <row r="461" spans="1:9" x14ac:dyDescent="0.2">
      <c r="A461" t="s">
        <v>105</v>
      </c>
      <c r="B461" t="s">
        <v>107</v>
      </c>
      <c r="C461" t="s">
        <v>17</v>
      </c>
      <c r="D461" t="s">
        <v>62</v>
      </c>
      <c r="E461">
        <v>78</v>
      </c>
      <c r="F461">
        <v>6</v>
      </c>
      <c r="G461">
        <v>1</v>
      </c>
      <c r="H461">
        <v>10</v>
      </c>
      <c r="I461">
        <v>10</v>
      </c>
    </row>
    <row r="462" spans="1:9" x14ac:dyDescent="0.2">
      <c r="A462" t="s">
        <v>105</v>
      </c>
      <c r="B462" t="s">
        <v>107</v>
      </c>
      <c r="C462" t="s">
        <v>17</v>
      </c>
      <c r="D462" t="s">
        <v>62</v>
      </c>
      <c r="E462">
        <v>79</v>
      </c>
      <c r="F462">
        <v>6</v>
      </c>
      <c r="G462">
        <v>5</v>
      </c>
      <c r="H462">
        <v>12</v>
      </c>
      <c r="I462">
        <v>12</v>
      </c>
    </row>
    <row r="463" spans="1:9" x14ac:dyDescent="0.2">
      <c r="A463" t="s">
        <v>105</v>
      </c>
      <c r="B463" t="s">
        <v>107</v>
      </c>
      <c r="C463" t="s">
        <v>17</v>
      </c>
      <c r="D463" t="s">
        <v>62</v>
      </c>
      <c r="E463">
        <v>80</v>
      </c>
      <c r="F463">
        <v>8</v>
      </c>
      <c r="G463">
        <v>0</v>
      </c>
      <c r="H463">
        <v>10</v>
      </c>
      <c r="I463">
        <v>5</v>
      </c>
    </row>
    <row r="464" spans="1:9" x14ac:dyDescent="0.2">
      <c r="A464" t="s">
        <v>105</v>
      </c>
      <c r="B464" t="s">
        <v>107</v>
      </c>
      <c r="C464" t="s">
        <v>17</v>
      </c>
      <c r="D464" t="s">
        <v>62</v>
      </c>
      <c r="E464">
        <v>81</v>
      </c>
      <c r="F464">
        <v>5</v>
      </c>
      <c r="G464">
        <v>0</v>
      </c>
      <c r="H464">
        <v>5</v>
      </c>
      <c r="I464">
        <v>4</v>
      </c>
    </row>
    <row r="465" spans="1:9" x14ac:dyDescent="0.2">
      <c r="A465" t="s">
        <v>105</v>
      </c>
      <c r="B465" t="s">
        <v>107</v>
      </c>
      <c r="C465" t="s">
        <v>17</v>
      </c>
      <c r="D465" t="s">
        <v>62</v>
      </c>
      <c r="E465">
        <v>82</v>
      </c>
      <c r="F465">
        <v>10</v>
      </c>
      <c r="G465">
        <v>0</v>
      </c>
      <c r="H465">
        <v>5</v>
      </c>
      <c r="I465">
        <v>10</v>
      </c>
    </row>
    <row r="466" spans="1:9" x14ac:dyDescent="0.2">
      <c r="A466" t="s">
        <v>105</v>
      </c>
      <c r="B466" t="s">
        <v>107</v>
      </c>
      <c r="C466" t="s">
        <v>17</v>
      </c>
      <c r="D466" t="s">
        <v>62</v>
      </c>
      <c r="E466">
        <v>83</v>
      </c>
      <c r="F466">
        <v>0</v>
      </c>
      <c r="G466">
        <v>2</v>
      </c>
      <c r="H466">
        <v>0</v>
      </c>
      <c r="I466">
        <v>1</v>
      </c>
    </row>
    <row r="467" spans="1:9" x14ac:dyDescent="0.2">
      <c r="A467" t="s">
        <v>105</v>
      </c>
      <c r="B467" t="s">
        <v>107</v>
      </c>
      <c r="C467" t="s">
        <v>17</v>
      </c>
      <c r="D467" t="s">
        <v>62</v>
      </c>
      <c r="E467">
        <v>84</v>
      </c>
      <c r="F467">
        <v>0</v>
      </c>
      <c r="G467">
        <v>4</v>
      </c>
      <c r="H467">
        <v>0</v>
      </c>
      <c r="I467">
        <v>2</v>
      </c>
    </row>
    <row r="468" spans="1:9" x14ac:dyDescent="0.2">
      <c r="A468" t="s">
        <v>105</v>
      </c>
      <c r="B468" t="s">
        <v>107</v>
      </c>
      <c r="C468" t="s">
        <v>17</v>
      </c>
      <c r="D468" t="s">
        <v>62</v>
      </c>
      <c r="E468">
        <v>85</v>
      </c>
      <c r="F468">
        <v>10</v>
      </c>
      <c r="G468">
        <v>20</v>
      </c>
      <c r="H468">
        <v>10</v>
      </c>
      <c r="I468">
        <v>6</v>
      </c>
    </row>
    <row r="469" spans="1:9" x14ac:dyDescent="0.2">
      <c r="A469" t="s">
        <v>105</v>
      </c>
      <c r="B469" t="s">
        <v>107</v>
      </c>
      <c r="C469" t="s">
        <v>17</v>
      </c>
      <c r="D469" t="s">
        <v>62</v>
      </c>
      <c r="E469">
        <v>86</v>
      </c>
      <c r="F469">
        <v>10</v>
      </c>
      <c r="G469">
        <v>0</v>
      </c>
      <c r="H469">
        <v>4</v>
      </c>
      <c r="I469">
        <v>2</v>
      </c>
    </row>
    <row r="470" spans="1:9" x14ac:dyDescent="0.2">
      <c r="A470" t="s">
        <v>105</v>
      </c>
      <c r="B470" t="s">
        <v>107</v>
      </c>
      <c r="C470" t="s">
        <v>17</v>
      </c>
      <c r="D470" t="s">
        <v>62</v>
      </c>
      <c r="E470">
        <v>87</v>
      </c>
      <c r="F470">
        <v>20</v>
      </c>
      <c r="G470">
        <v>10</v>
      </c>
      <c r="H470">
        <v>5</v>
      </c>
      <c r="I470">
        <v>3</v>
      </c>
    </row>
    <row r="471" spans="1:9" x14ac:dyDescent="0.2">
      <c r="A471" t="s">
        <v>105</v>
      </c>
      <c r="B471" t="s">
        <v>107</v>
      </c>
      <c r="C471" t="s">
        <v>17</v>
      </c>
      <c r="D471" t="s">
        <v>62</v>
      </c>
      <c r="E471">
        <v>88</v>
      </c>
      <c r="F471">
        <v>0</v>
      </c>
      <c r="G471">
        <v>0</v>
      </c>
      <c r="H471">
        <v>2</v>
      </c>
      <c r="I471">
        <v>1</v>
      </c>
    </row>
    <row r="472" spans="1:9" x14ac:dyDescent="0.2">
      <c r="A472" t="s">
        <v>105</v>
      </c>
      <c r="B472" t="s">
        <v>107</v>
      </c>
      <c r="C472" t="s">
        <v>17</v>
      </c>
      <c r="D472" t="s">
        <v>62</v>
      </c>
      <c r="E472">
        <v>89</v>
      </c>
      <c r="F472">
        <v>4</v>
      </c>
      <c r="G472">
        <v>6</v>
      </c>
      <c r="H472">
        <v>1</v>
      </c>
      <c r="I472">
        <v>2</v>
      </c>
    </row>
    <row r="473" spans="1:9" x14ac:dyDescent="0.2">
      <c r="A473" t="s">
        <v>105</v>
      </c>
      <c r="B473" t="s">
        <v>107</v>
      </c>
      <c r="C473" t="s">
        <v>17</v>
      </c>
      <c r="D473" t="s">
        <v>62</v>
      </c>
      <c r="E473">
        <v>90</v>
      </c>
      <c r="F473">
        <v>4</v>
      </c>
      <c r="G473">
        <v>16</v>
      </c>
      <c r="H473">
        <v>1</v>
      </c>
      <c r="I473">
        <v>5</v>
      </c>
    </row>
    <row r="474" spans="1:9" x14ac:dyDescent="0.2">
      <c r="A474" t="s">
        <v>105</v>
      </c>
      <c r="B474" t="s">
        <v>107</v>
      </c>
      <c r="C474" t="s">
        <v>17</v>
      </c>
      <c r="D474" t="s">
        <v>62</v>
      </c>
      <c r="E474">
        <v>91</v>
      </c>
      <c r="F474">
        <v>2</v>
      </c>
      <c r="G474">
        <v>0</v>
      </c>
      <c r="H474">
        <v>3</v>
      </c>
      <c r="I474">
        <v>1</v>
      </c>
    </row>
    <row r="475" spans="1:9" x14ac:dyDescent="0.2">
      <c r="A475" t="s">
        <v>105</v>
      </c>
      <c r="B475" t="s">
        <v>107</v>
      </c>
      <c r="C475" t="s">
        <v>17</v>
      </c>
      <c r="D475" t="s">
        <v>62</v>
      </c>
      <c r="E475">
        <v>92</v>
      </c>
      <c r="F475">
        <v>5</v>
      </c>
      <c r="G475">
        <v>1</v>
      </c>
      <c r="H475">
        <v>0</v>
      </c>
      <c r="I475">
        <v>6</v>
      </c>
    </row>
    <row r="476" spans="1:9" x14ac:dyDescent="0.2">
      <c r="A476" t="s">
        <v>105</v>
      </c>
      <c r="B476" t="s">
        <v>107</v>
      </c>
      <c r="C476" t="s">
        <v>17</v>
      </c>
      <c r="D476" t="s">
        <v>62</v>
      </c>
      <c r="E476">
        <v>93</v>
      </c>
      <c r="F476">
        <v>20</v>
      </c>
      <c r="G476">
        <v>10</v>
      </c>
      <c r="H476">
        <v>10</v>
      </c>
      <c r="I476">
        <v>4</v>
      </c>
    </row>
    <row r="477" spans="1:9" x14ac:dyDescent="0.2">
      <c r="A477" t="s">
        <v>105</v>
      </c>
      <c r="B477" t="s">
        <v>107</v>
      </c>
      <c r="C477" t="s">
        <v>17</v>
      </c>
      <c r="D477" t="s">
        <v>62</v>
      </c>
      <c r="E477">
        <v>94</v>
      </c>
      <c r="F477">
        <v>0</v>
      </c>
      <c r="G477">
        <v>5</v>
      </c>
      <c r="H477">
        <v>10</v>
      </c>
      <c r="I477">
        <v>2</v>
      </c>
    </row>
    <row r="478" spans="1:9" x14ac:dyDescent="0.2">
      <c r="A478" t="s">
        <v>105</v>
      </c>
      <c r="B478" t="s">
        <v>107</v>
      </c>
      <c r="C478" t="s">
        <v>17</v>
      </c>
      <c r="D478" t="s">
        <v>62</v>
      </c>
      <c r="E478">
        <v>95</v>
      </c>
      <c r="F478">
        <v>4</v>
      </c>
      <c r="G478">
        <v>20</v>
      </c>
      <c r="H478">
        <v>30</v>
      </c>
      <c r="I478">
        <v>3</v>
      </c>
    </row>
    <row r="479" spans="1:9" x14ac:dyDescent="0.2">
      <c r="A479" t="s">
        <v>105</v>
      </c>
      <c r="B479" t="s">
        <v>107</v>
      </c>
      <c r="C479" t="s">
        <v>17</v>
      </c>
      <c r="D479" t="s">
        <v>62</v>
      </c>
      <c r="E479">
        <v>96</v>
      </c>
      <c r="F479">
        <v>1</v>
      </c>
      <c r="G479">
        <v>4</v>
      </c>
      <c r="H479">
        <v>0</v>
      </c>
      <c r="I479">
        <v>3</v>
      </c>
    </row>
    <row r="480" spans="1:9" x14ac:dyDescent="0.2">
      <c r="A480" t="s">
        <v>105</v>
      </c>
      <c r="B480" t="s">
        <v>107</v>
      </c>
      <c r="C480" t="s">
        <v>17</v>
      </c>
      <c r="D480" t="s">
        <v>62</v>
      </c>
      <c r="E480">
        <v>97</v>
      </c>
      <c r="F480">
        <v>8</v>
      </c>
      <c r="G480">
        <v>0</v>
      </c>
      <c r="H480">
        <v>0</v>
      </c>
      <c r="I480">
        <v>2</v>
      </c>
    </row>
    <row r="481" spans="1:9" x14ac:dyDescent="0.2">
      <c r="A481" t="s">
        <v>105</v>
      </c>
      <c r="B481" t="s">
        <v>107</v>
      </c>
      <c r="C481" t="s">
        <v>17</v>
      </c>
      <c r="D481" t="s">
        <v>62</v>
      </c>
      <c r="E481">
        <v>98</v>
      </c>
      <c r="F481">
        <v>5</v>
      </c>
      <c r="G481">
        <v>2</v>
      </c>
      <c r="H481">
        <v>0</v>
      </c>
      <c r="I481">
        <v>2</v>
      </c>
    </row>
    <row r="482" spans="1:9" x14ac:dyDescent="0.2">
      <c r="A482" t="s">
        <v>105</v>
      </c>
      <c r="B482" t="s">
        <v>107</v>
      </c>
      <c r="C482" t="s">
        <v>17</v>
      </c>
      <c r="D482" t="s">
        <v>62</v>
      </c>
      <c r="E482">
        <v>99</v>
      </c>
      <c r="F482">
        <v>10</v>
      </c>
      <c r="G482">
        <v>2</v>
      </c>
      <c r="H482">
        <v>1</v>
      </c>
      <c r="I482">
        <v>3</v>
      </c>
    </row>
    <row r="483" spans="1:9" x14ac:dyDescent="0.2">
      <c r="A483" t="s">
        <v>105</v>
      </c>
      <c r="B483" t="s">
        <v>107</v>
      </c>
      <c r="C483" t="s">
        <v>17</v>
      </c>
      <c r="D483" t="s">
        <v>62</v>
      </c>
      <c r="E483">
        <v>100</v>
      </c>
      <c r="F483">
        <v>0</v>
      </c>
      <c r="G483">
        <v>1</v>
      </c>
      <c r="H483">
        <v>2</v>
      </c>
      <c r="I483">
        <v>7</v>
      </c>
    </row>
    <row r="484" spans="1:9" x14ac:dyDescent="0.2">
      <c r="A484" t="s">
        <v>105</v>
      </c>
      <c r="B484" t="s">
        <v>107</v>
      </c>
      <c r="C484" t="s">
        <v>17</v>
      </c>
      <c r="D484" t="s">
        <v>62</v>
      </c>
      <c r="E484">
        <v>101</v>
      </c>
      <c r="F484">
        <v>2</v>
      </c>
      <c r="G484">
        <v>0</v>
      </c>
      <c r="H484">
        <v>4</v>
      </c>
      <c r="I484">
        <v>6</v>
      </c>
    </row>
    <row r="485" spans="1:9" x14ac:dyDescent="0.2">
      <c r="A485" t="s">
        <v>105</v>
      </c>
      <c r="B485" t="s">
        <v>107</v>
      </c>
      <c r="C485" t="s">
        <v>17</v>
      </c>
      <c r="D485" t="s">
        <v>62</v>
      </c>
      <c r="E485">
        <v>102</v>
      </c>
      <c r="F485">
        <v>6</v>
      </c>
      <c r="G485">
        <v>2</v>
      </c>
      <c r="H485">
        <v>10</v>
      </c>
      <c r="I485">
        <v>4</v>
      </c>
    </row>
    <row r="486" spans="1:9" x14ac:dyDescent="0.2">
      <c r="A486" t="s">
        <v>105</v>
      </c>
      <c r="B486" t="s">
        <v>107</v>
      </c>
      <c r="C486" t="s">
        <v>17</v>
      </c>
      <c r="D486" t="s">
        <v>62</v>
      </c>
      <c r="E486">
        <v>103</v>
      </c>
      <c r="F486">
        <v>3</v>
      </c>
      <c r="G486">
        <v>0</v>
      </c>
      <c r="H486">
        <v>4</v>
      </c>
      <c r="I486">
        <v>2</v>
      </c>
    </row>
    <row r="487" spans="1:9" x14ac:dyDescent="0.2">
      <c r="A487" t="s">
        <v>105</v>
      </c>
      <c r="B487" t="s">
        <v>107</v>
      </c>
      <c r="C487" t="s">
        <v>17</v>
      </c>
      <c r="D487" t="s">
        <v>62</v>
      </c>
      <c r="E487">
        <v>104</v>
      </c>
      <c r="F487">
        <v>2</v>
      </c>
      <c r="G487">
        <v>4</v>
      </c>
      <c r="H487">
        <v>0</v>
      </c>
      <c r="I487">
        <v>1</v>
      </c>
    </row>
    <row r="488" spans="1:9" x14ac:dyDescent="0.2">
      <c r="A488" t="s">
        <v>105</v>
      </c>
      <c r="B488" t="s">
        <v>107</v>
      </c>
      <c r="C488" t="s">
        <v>17</v>
      </c>
      <c r="D488" t="s">
        <v>62</v>
      </c>
      <c r="E488">
        <v>105</v>
      </c>
      <c r="F488">
        <v>2</v>
      </c>
      <c r="G488">
        <v>0</v>
      </c>
      <c r="H488">
        <v>1</v>
      </c>
      <c r="I488">
        <v>0</v>
      </c>
    </row>
    <row r="489" spans="1:9" x14ac:dyDescent="0.2">
      <c r="A489" t="s">
        <v>105</v>
      </c>
      <c r="B489" t="s">
        <v>107</v>
      </c>
      <c r="C489" t="s">
        <v>17</v>
      </c>
      <c r="D489" t="s">
        <v>62</v>
      </c>
      <c r="E489">
        <v>106</v>
      </c>
      <c r="F489">
        <v>14</v>
      </c>
      <c r="G489">
        <v>2</v>
      </c>
      <c r="H489">
        <v>4</v>
      </c>
      <c r="I489">
        <v>2</v>
      </c>
    </row>
    <row r="490" spans="1:9" x14ac:dyDescent="0.2">
      <c r="A490" t="s">
        <v>105</v>
      </c>
      <c r="B490" t="s">
        <v>107</v>
      </c>
      <c r="C490" t="s">
        <v>17</v>
      </c>
      <c r="D490" t="s">
        <v>62</v>
      </c>
      <c r="E490">
        <v>107</v>
      </c>
      <c r="F490">
        <v>0</v>
      </c>
      <c r="G490">
        <v>0</v>
      </c>
      <c r="H490">
        <v>0</v>
      </c>
      <c r="I490">
        <v>2</v>
      </c>
    </row>
    <row r="491" spans="1:9" x14ac:dyDescent="0.2">
      <c r="A491" t="s">
        <v>105</v>
      </c>
      <c r="B491" t="s">
        <v>107</v>
      </c>
      <c r="C491" t="s">
        <v>17</v>
      </c>
      <c r="D491" t="s">
        <v>62</v>
      </c>
      <c r="E491">
        <v>108</v>
      </c>
      <c r="F491">
        <v>0</v>
      </c>
      <c r="G491">
        <v>0</v>
      </c>
      <c r="H491">
        <v>2</v>
      </c>
      <c r="I491">
        <v>2</v>
      </c>
    </row>
    <row r="492" spans="1:9" x14ac:dyDescent="0.2">
      <c r="A492" t="s">
        <v>105</v>
      </c>
      <c r="B492" t="s">
        <v>107</v>
      </c>
      <c r="C492" t="s">
        <v>17</v>
      </c>
      <c r="D492" t="s">
        <v>62</v>
      </c>
      <c r="E492">
        <v>109</v>
      </c>
      <c r="F492">
        <v>6</v>
      </c>
      <c r="G492">
        <v>0</v>
      </c>
      <c r="H492">
        <v>0</v>
      </c>
      <c r="I492">
        <v>2</v>
      </c>
    </row>
    <row r="493" spans="1:9" x14ac:dyDescent="0.2">
      <c r="A493" t="s">
        <v>105</v>
      </c>
      <c r="B493" t="s">
        <v>107</v>
      </c>
      <c r="C493" t="s">
        <v>17</v>
      </c>
      <c r="D493" t="s">
        <v>62</v>
      </c>
      <c r="E493">
        <v>110</v>
      </c>
      <c r="F493">
        <v>0</v>
      </c>
      <c r="G493">
        <v>0</v>
      </c>
      <c r="H493">
        <v>3</v>
      </c>
      <c r="I493">
        <v>1</v>
      </c>
    </row>
    <row r="494" spans="1:9" x14ac:dyDescent="0.2">
      <c r="A494" t="s">
        <v>105</v>
      </c>
      <c r="B494" t="s">
        <v>107</v>
      </c>
      <c r="C494" t="s">
        <v>17</v>
      </c>
      <c r="D494" t="s">
        <v>62</v>
      </c>
      <c r="E494">
        <v>111</v>
      </c>
      <c r="F494">
        <v>0</v>
      </c>
      <c r="G494">
        <v>2</v>
      </c>
      <c r="H494">
        <v>10</v>
      </c>
      <c r="I494">
        <v>3</v>
      </c>
    </row>
    <row r="495" spans="1:9" x14ac:dyDescent="0.2">
      <c r="A495" t="s">
        <v>105</v>
      </c>
      <c r="B495" t="s">
        <v>107</v>
      </c>
      <c r="C495" t="s">
        <v>17</v>
      </c>
      <c r="D495" t="s">
        <v>62</v>
      </c>
      <c r="E495">
        <v>112</v>
      </c>
      <c r="F495">
        <v>10</v>
      </c>
      <c r="G495">
        <v>2</v>
      </c>
      <c r="H495">
        <v>2</v>
      </c>
      <c r="I495">
        <v>7</v>
      </c>
    </row>
    <row r="496" spans="1:9" x14ac:dyDescent="0.2">
      <c r="A496" t="s">
        <v>105</v>
      </c>
      <c r="B496" t="s">
        <v>107</v>
      </c>
      <c r="C496" t="s">
        <v>17</v>
      </c>
      <c r="D496" t="s">
        <v>62</v>
      </c>
      <c r="E496">
        <v>113</v>
      </c>
      <c r="F496">
        <v>4</v>
      </c>
      <c r="G496">
        <v>0</v>
      </c>
      <c r="H496">
        <v>4</v>
      </c>
      <c r="I496">
        <v>3</v>
      </c>
    </row>
    <row r="497" spans="1:9" x14ac:dyDescent="0.2">
      <c r="A497" t="s">
        <v>105</v>
      </c>
      <c r="B497" t="s">
        <v>107</v>
      </c>
      <c r="C497" t="s">
        <v>17</v>
      </c>
      <c r="D497" t="s">
        <v>62</v>
      </c>
      <c r="E497">
        <v>114</v>
      </c>
      <c r="F497">
        <v>2</v>
      </c>
      <c r="G497">
        <v>1</v>
      </c>
      <c r="H497">
        <v>0</v>
      </c>
      <c r="I497">
        <v>1</v>
      </c>
    </row>
    <row r="498" spans="1:9" x14ac:dyDescent="0.2">
      <c r="A498" t="s">
        <v>105</v>
      </c>
      <c r="B498" t="s">
        <v>107</v>
      </c>
      <c r="C498" t="s">
        <v>17</v>
      </c>
      <c r="D498" t="s">
        <v>62</v>
      </c>
      <c r="E498">
        <v>115</v>
      </c>
      <c r="F498">
        <v>1</v>
      </c>
      <c r="G498">
        <v>0</v>
      </c>
      <c r="H498">
        <v>0</v>
      </c>
      <c r="I498">
        <v>2</v>
      </c>
    </row>
    <row r="499" spans="1:9" x14ac:dyDescent="0.2">
      <c r="A499" t="s">
        <v>105</v>
      </c>
      <c r="B499" t="s">
        <v>107</v>
      </c>
      <c r="C499" t="s">
        <v>17</v>
      </c>
      <c r="D499" t="s">
        <v>62</v>
      </c>
      <c r="E499">
        <v>116</v>
      </c>
      <c r="F499">
        <v>2</v>
      </c>
      <c r="G499">
        <v>3</v>
      </c>
      <c r="H499">
        <v>10</v>
      </c>
      <c r="I499">
        <v>3</v>
      </c>
    </row>
    <row r="500" spans="1:9" x14ac:dyDescent="0.2">
      <c r="A500" t="s">
        <v>105</v>
      </c>
      <c r="B500" t="s">
        <v>107</v>
      </c>
      <c r="C500" t="s">
        <v>17</v>
      </c>
      <c r="D500" t="s">
        <v>62</v>
      </c>
      <c r="E500">
        <v>117</v>
      </c>
      <c r="F500">
        <v>6</v>
      </c>
      <c r="G500">
        <v>0</v>
      </c>
      <c r="H500">
        <v>0</v>
      </c>
      <c r="I500">
        <v>4</v>
      </c>
    </row>
    <row r="501" spans="1:9" x14ac:dyDescent="0.2">
      <c r="A501" t="s">
        <v>105</v>
      </c>
      <c r="B501" t="s">
        <v>107</v>
      </c>
      <c r="C501" t="s">
        <v>17</v>
      </c>
      <c r="D501" t="s">
        <v>62</v>
      </c>
      <c r="E501">
        <v>118</v>
      </c>
      <c r="F501">
        <v>6</v>
      </c>
      <c r="G501">
        <v>30</v>
      </c>
      <c r="H501">
        <v>0</v>
      </c>
      <c r="I501">
        <v>4</v>
      </c>
    </row>
    <row r="502" spans="1:9" x14ac:dyDescent="0.2">
      <c r="A502" t="s">
        <v>105</v>
      </c>
      <c r="B502" t="s">
        <v>107</v>
      </c>
      <c r="C502" t="s">
        <v>17</v>
      </c>
      <c r="D502" t="s">
        <v>62</v>
      </c>
      <c r="E502">
        <v>119</v>
      </c>
      <c r="F502">
        <v>2</v>
      </c>
      <c r="G502">
        <v>2</v>
      </c>
      <c r="H502">
        <v>5</v>
      </c>
      <c r="I502">
        <v>4</v>
      </c>
    </row>
    <row r="503" spans="1:9" x14ac:dyDescent="0.2">
      <c r="A503" t="s">
        <v>105</v>
      </c>
      <c r="B503" t="s">
        <v>107</v>
      </c>
      <c r="C503" t="s">
        <v>17</v>
      </c>
      <c r="D503" t="s">
        <v>62</v>
      </c>
      <c r="E503">
        <v>120</v>
      </c>
      <c r="F503">
        <v>8</v>
      </c>
      <c r="G503">
        <v>6</v>
      </c>
      <c r="H503">
        <v>6</v>
      </c>
      <c r="I503">
        <v>2</v>
      </c>
    </row>
    <row r="504" spans="1:9" x14ac:dyDescent="0.2">
      <c r="A504" t="s">
        <v>105</v>
      </c>
      <c r="B504" t="s">
        <v>107</v>
      </c>
      <c r="C504" t="s">
        <v>17</v>
      </c>
      <c r="D504" t="s">
        <v>62</v>
      </c>
      <c r="E504">
        <v>121</v>
      </c>
      <c r="F504">
        <v>1</v>
      </c>
      <c r="G504">
        <v>2</v>
      </c>
      <c r="H504">
        <v>5</v>
      </c>
      <c r="I504">
        <v>1</v>
      </c>
    </row>
    <row r="505" spans="1:9" x14ac:dyDescent="0.2">
      <c r="A505" t="s">
        <v>105</v>
      </c>
      <c r="B505" t="s">
        <v>107</v>
      </c>
      <c r="C505" t="s">
        <v>17</v>
      </c>
      <c r="D505" t="s">
        <v>62</v>
      </c>
      <c r="E505">
        <v>122</v>
      </c>
      <c r="F505">
        <v>1</v>
      </c>
      <c r="G505">
        <v>1</v>
      </c>
      <c r="H505">
        <v>0</v>
      </c>
      <c r="I505">
        <v>1</v>
      </c>
    </row>
    <row r="506" spans="1:9" x14ac:dyDescent="0.2">
      <c r="A506" t="s">
        <v>105</v>
      </c>
      <c r="B506" t="s">
        <v>107</v>
      </c>
      <c r="C506" t="s">
        <v>17</v>
      </c>
      <c r="D506" t="s">
        <v>62</v>
      </c>
      <c r="E506">
        <v>123</v>
      </c>
      <c r="F506">
        <v>0</v>
      </c>
      <c r="G506">
        <v>8</v>
      </c>
      <c r="H506">
        <v>0</v>
      </c>
      <c r="I506">
        <v>3</v>
      </c>
    </row>
    <row r="507" spans="1:9" x14ac:dyDescent="0.2">
      <c r="A507" t="s">
        <v>105</v>
      </c>
      <c r="B507" t="s">
        <v>107</v>
      </c>
      <c r="C507" t="s">
        <v>17</v>
      </c>
      <c r="D507" t="s">
        <v>62</v>
      </c>
      <c r="E507">
        <v>124</v>
      </c>
      <c r="F507">
        <v>1</v>
      </c>
      <c r="G507">
        <v>2</v>
      </c>
      <c r="H507">
        <v>6</v>
      </c>
      <c r="I507">
        <v>4</v>
      </c>
    </row>
    <row r="508" spans="1:9" x14ac:dyDescent="0.2">
      <c r="A508" t="s">
        <v>105</v>
      </c>
      <c r="B508" t="s">
        <v>75</v>
      </c>
      <c r="C508" t="s">
        <v>4</v>
      </c>
      <c r="D508" t="s">
        <v>62</v>
      </c>
      <c r="E508">
        <v>125</v>
      </c>
      <c r="F508">
        <v>3</v>
      </c>
      <c r="G508">
        <v>0</v>
      </c>
      <c r="H508">
        <v>0</v>
      </c>
      <c r="I508">
        <v>3</v>
      </c>
    </row>
    <row r="509" spans="1:9" x14ac:dyDescent="0.2">
      <c r="A509" t="s">
        <v>105</v>
      </c>
      <c r="B509" t="s">
        <v>75</v>
      </c>
      <c r="C509" t="s">
        <v>4</v>
      </c>
      <c r="D509" t="s">
        <v>62</v>
      </c>
      <c r="E509">
        <v>126</v>
      </c>
      <c r="F509">
        <v>3</v>
      </c>
      <c r="G509">
        <v>10</v>
      </c>
      <c r="H509">
        <v>10</v>
      </c>
      <c r="I509">
        <v>4</v>
      </c>
    </row>
    <row r="510" spans="1:9" x14ac:dyDescent="0.2">
      <c r="A510" t="s">
        <v>105</v>
      </c>
      <c r="B510" t="s">
        <v>75</v>
      </c>
      <c r="C510" t="s">
        <v>4</v>
      </c>
      <c r="D510" t="s">
        <v>62</v>
      </c>
      <c r="E510">
        <v>127</v>
      </c>
      <c r="F510">
        <v>0</v>
      </c>
      <c r="G510">
        <v>4</v>
      </c>
      <c r="H510">
        <v>0</v>
      </c>
      <c r="I510">
        <v>5</v>
      </c>
    </row>
    <row r="511" spans="1:9" x14ac:dyDescent="0.2">
      <c r="A511" t="s">
        <v>105</v>
      </c>
      <c r="B511" t="s">
        <v>75</v>
      </c>
      <c r="C511" t="s">
        <v>4</v>
      </c>
      <c r="D511" t="s">
        <v>62</v>
      </c>
      <c r="E511">
        <v>128</v>
      </c>
      <c r="F511">
        <v>1</v>
      </c>
      <c r="G511">
        <v>0</v>
      </c>
      <c r="H511">
        <v>5</v>
      </c>
      <c r="I511">
        <v>1</v>
      </c>
    </row>
    <row r="512" spans="1:9" x14ac:dyDescent="0.2">
      <c r="A512" t="s">
        <v>105</v>
      </c>
      <c r="B512" t="s">
        <v>75</v>
      </c>
      <c r="C512" t="s">
        <v>4</v>
      </c>
      <c r="D512" t="s">
        <v>62</v>
      </c>
      <c r="E512">
        <v>129</v>
      </c>
      <c r="F512">
        <v>2</v>
      </c>
      <c r="G512">
        <v>5</v>
      </c>
      <c r="H512">
        <v>20</v>
      </c>
      <c r="I512">
        <v>0</v>
      </c>
    </row>
    <row r="513" spans="1:9" x14ac:dyDescent="0.2">
      <c r="A513" t="s">
        <v>105</v>
      </c>
      <c r="B513" t="s">
        <v>75</v>
      </c>
      <c r="C513" t="s">
        <v>4</v>
      </c>
      <c r="D513" t="s">
        <v>62</v>
      </c>
      <c r="E513">
        <v>130</v>
      </c>
      <c r="F513">
        <v>0</v>
      </c>
      <c r="G513">
        <v>8</v>
      </c>
      <c r="H513">
        <v>10</v>
      </c>
      <c r="I513">
        <v>3</v>
      </c>
    </row>
    <row r="514" spans="1:9" x14ac:dyDescent="0.2">
      <c r="A514" t="s">
        <v>105</v>
      </c>
      <c r="B514" t="s">
        <v>75</v>
      </c>
      <c r="C514" t="s">
        <v>4</v>
      </c>
      <c r="D514" t="s">
        <v>62</v>
      </c>
      <c r="E514">
        <v>131</v>
      </c>
      <c r="F514">
        <v>0</v>
      </c>
      <c r="G514">
        <v>0</v>
      </c>
      <c r="H514">
        <v>0</v>
      </c>
      <c r="I514">
        <v>2</v>
      </c>
    </row>
    <row r="515" spans="1:9" x14ac:dyDescent="0.2">
      <c r="A515" t="s">
        <v>105</v>
      </c>
      <c r="B515" t="s">
        <v>75</v>
      </c>
      <c r="C515" t="s">
        <v>4</v>
      </c>
      <c r="D515" t="s">
        <v>62</v>
      </c>
      <c r="E515">
        <v>132</v>
      </c>
      <c r="F515">
        <v>3</v>
      </c>
      <c r="G515">
        <v>10</v>
      </c>
      <c r="H515">
        <v>20</v>
      </c>
      <c r="I515">
        <v>6</v>
      </c>
    </row>
    <row r="516" spans="1:9" x14ac:dyDescent="0.2">
      <c r="A516" t="s">
        <v>105</v>
      </c>
      <c r="B516" t="s">
        <v>75</v>
      </c>
      <c r="C516" t="s">
        <v>4</v>
      </c>
      <c r="D516" t="s">
        <v>62</v>
      </c>
      <c r="E516">
        <v>133</v>
      </c>
      <c r="F516">
        <v>6</v>
      </c>
      <c r="G516">
        <v>3</v>
      </c>
      <c r="H516">
        <v>7</v>
      </c>
      <c r="I516">
        <v>2</v>
      </c>
    </row>
    <row r="517" spans="1:9" x14ac:dyDescent="0.2">
      <c r="A517" t="s">
        <v>105</v>
      </c>
      <c r="B517" t="s">
        <v>75</v>
      </c>
      <c r="C517" t="s">
        <v>4</v>
      </c>
      <c r="D517" t="s">
        <v>62</v>
      </c>
      <c r="E517">
        <v>134</v>
      </c>
      <c r="F517">
        <v>3</v>
      </c>
      <c r="G517">
        <v>5</v>
      </c>
      <c r="H517">
        <v>50</v>
      </c>
      <c r="I517">
        <v>10</v>
      </c>
    </row>
    <row r="518" spans="1:9" x14ac:dyDescent="0.2">
      <c r="A518" t="s">
        <v>105</v>
      </c>
      <c r="B518" t="s">
        <v>75</v>
      </c>
      <c r="C518" t="s">
        <v>4</v>
      </c>
      <c r="D518" t="s">
        <v>62</v>
      </c>
      <c r="E518">
        <v>135</v>
      </c>
      <c r="F518">
        <v>4</v>
      </c>
      <c r="G518">
        <v>0</v>
      </c>
      <c r="H518">
        <v>0</v>
      </c>
      <c r="I518">
        <v>6</v>
      </c>
    </row>
    <row r="519" spans="1:9" x14ac:dyDescent="0.2">
      <c r="A519" t="s">
        <v>105</v>
      </c>
      <c r="B519" t="s">
        <v>75</v>
      </c>
      <c r="C519" t="s">
        <v>4</v>
      </c>
      <c r="D519" t="s">
        <v>62</v>
      </c>
      <c r="E519">
        <v>136</v>
      </c>
      <c r="F519">
        <v>2</v>
      </c>
      <c r="G519">
        <v>3</v>
      </c>
      <c r="H519">
        <v>2</v>
      </c>
      <c r="I519">
        <v>4</v>
      </c>
    </row>
    <row r="520" spans="1:9" x14ac:dyDescent="0.2">
      <c r="A520" t="s">
        <v>105</v>
      </c>
      <c r="B520" t="s">
        <v>75</v>
      </c>
      <c r="C520" t="s">
        <v>4</v>
      </c>
      <c r="D520" t="s">
        <v>62</v>
      </c>
      <c r="E520">
        <v>137</v>
      </c>
      <c r="F520">
        <v>4</v>
      </c>
      <c r="G520">
        <v>10</v>
      </c>
      <c r="H520">
        <v>10</v>
      </c>
      <c r="I520">
        <v>8</v>
      </c>
    </row>
    <row r="521" spans="1:9" x14ac:dyDescent="0.2">
      <c r="A521" t="s">
        <v>105</v>
      </c>
      <c r="B521" t="s">
        <v>75</v>
      </c>
      <c r="C521" t="s">
        <v>4</v>
      </c>
      <c r="D521" t="s">
        <v>62</v>
      </c>
      <c r="E521">
        <v>138</v>
      </c>
      <c r="F521">
        <v>0</v>
      </c>
      <c r="G521">
        <v>20</v>
      </c>
      <c r="H521">
        <v>0</v>
      </c>
      <c r="I521">
        <v>2</v>
      </c>
    </row>
    <row r="522" spans="1:9" x14ac:dyDescent="0.2">
      <c r="A522" t="s">
        <v>105</v>
      </c>
      <c r="B522" t="s">
        <v>75</v>
      </c>
      <c r="C522" t="s">
        <v>4</v>
      </c>
      <c r="D522" t="s">
        <v>62</v>
      </c>
      <c r="E522">
        <v>139</v>
      </c>
      <c r="F522">
        <v>6</v>
      </c>
      <c r="G522">
        <v>0</v>
      </c>
      <c r="H522">
        <v>3</v>
      </c>
      <c r="I522">
        <v>7</v>
      </c>
    </row>
    <row r="523" spans="1:9" x14ac:dyDescent="0.2">
      <c r="A523" t="s">
        <v>105</v>
      </c>
      <c r="B523" t="s">
        <v>75</v>
      </c>
      <c r="C523" t="s">
        <v>4</v>
      </c>
      <c r="D523" t="s">
        <v>62</v>
      </c>
      <c r="E523">
        <v>140</v>
      </c>
      <c r="F523">
        <v>1</v>
      </c>
      <c r="G523">
        <v>8</v>
      </c>
      <c r="H523">
        <v>3</v>
      </c>
      <c r="I523">
        <v>7</v>
      </c>
    </row>
    <row r="524" spans="1:9" x14ac:dyDescent="0.2">
      <c r="A524" t="s">
        <v>105</v>
      </c>
      <c r="B524" t="s">
        <v>75</v>
      </c>
      <c r="C524" t="s">
        <v>4</v>
      </c>
      <c r="D524" t="s">
        <v>62</v>
      </c>
      <c r="E524">
        <v>141</v>
      </c>
      <c r="F524">
        <v>6</v>
      </c>
      <c r="G524">
        <v>5</v>
      </c>
      <c r="H524">
        <v>2</v>
      </c>
      <c r="I524">
        <v>14</v>
      </c>
    </row>
    <row r="525" spans="1:9" x14ac:dyDescent="0.2">
      <c r="A525" t="s">
        <v>105</v>
      </c>
      <c r="B525" t="s">
        <v>75</v>
      </c>
      <c r="C525" t="s">
        <v>4</v>
      </c>
      <c r="D525" t="s">
        <v>62</v>
      </c>
      <c r="E525">
        <v>142</v>
      </c>
      <c r="F525">
        <v>3</v>
      </c>
      <c r="G525">
        <v>0</v>
      </c>
      <c r="H525">
        <v>4</v>
      </c>
      <c r="I525">
        <v>2</v>
      </c>
    </row>
    <row r="526" spans="1:9" x14ac:dyDescent="0.2">
      <c r="A526" t="s">
        <v>105</v>
      </c>
      <c r="B526" t="s">
        <v>75</v>
      </c>
      <c r="C526" t="s">
        <v>4</v>
      </c>
      <c r="D526" t="s">
        <v>62</v>
      </c>
      <c r="E526">
        <v>143</v>
      </c>
      <c r="F526">
        <v>1</v>
      </c>
      <c r="G526">
        <v>1</v>
      </c>
      <c r="H526">
        <v>0</v>
      </c>
      <c r="I526">
        <v>2</v>
      </c>
    </row>
    <row r="527" spans="1:9" x14ac:dyDescent="0.2">
      <c r="A527" t="s">
        <v>105</v>
      </c>
      <c r="B527" t="s">
        <v>75</v>
      </c>
      <c r="C527" t="s">
        <v>4</v>
      </c>
      <c r="D527" t="s">
        <v>62</v>
      </c>
      <c r="E527">
        <v>144</v>
      </c>
      <c r="F527">
        <v>0</v>
      </c>
      <c r="G527">
        <v>1</v>
      </c>
      <c r="H527">
        <v>0</v>
      </c>
      <c r="I527">
        <v>3</v>
      </c>
    </row>
    <row r="528" spans="1:9" x14ac:dyDescent="0.2">
      <c r="A528" t="s">
        <v>105</v>
      </c>
      <c r="B528" t="s">
        <v>75</v>
      </c>
      <c r="C528" t="s">
        <v>4</v>
      </c>
      <c r="D528" t="s">
        <v>62</v>
      </c>
      <c r="E528">
        <v>145</v>
      </c>
      <c r="F528">
        <v>4</v>
      </c>
      <c r="G528">
        <v>4</v>
      </c>
      <c r="H528">
        <v>3</v>
      </c>
      <c r="I528">
        <v>1</v>
      </c>
    </row>
    <row r="529" spans="1:9" x14ac:dyDescent="0.2">
      <c r="A529" t="s">
        <v>105</v>
      </c>
      <c r="B529" t="s">
        <v>75</v>
      </c>
      <c r="C529" t="s">
        <v>4</v>
      </c>
      <c r="D529" t="s">
        <v>62</v>
      </c>
      <c r="E529">
        <v>146</v>
      </c>
      <c r="F529">
        <v>3</v>
      </c>
      <c r="G529">
        <v>0</v>
      </c>
      <c r="H529">
        <v>0</v>
      </c>
      <c r="I529">
        <v>3</v>
      </c>
    </row>
    <row r="530" spans="1:9" x14ac:dyDescent="0.2">
      <c r="A530" t="s">
        <v>105</v>
      </c>
      <c r="B530" t="s">
        <v>75</v>
      </c>
      <c r="C530" t="s">
        <v>4</v>
      </c>
      <c r="D530" t="s">
        <v>62</v>
      </c>
      <c r="E530">
        <v>147</v>
      </c>
      <c r="F530">
        <v>1</v>
      </c>
      <c r="G530">
        <v>2</v>
      </c>
      <c r="H530">
        <v>0</v>
      </c>
      <c r="I530">
        <v>6</v>
      </c>
    </row>
    <row r="531" spans="1:9" x14ac:dyDescent="0.2">
      <c r="A531" t="s">
        <v>105</v>
      </c>
      <c r="B531" t="s">
        <v>75</v>
      </c>
      <c r="C531" t="s">
        <v>4</v>
      </c>
      <c r="D531" t="s">
        <v>62</v>
      </c>
      <c r="E531">
        <v>148</v>
      </c>
      <c r="F531">
        <v>5</v>
      </c>
      <c r="G531">
        <v>10</v>
      </c>
      <c r="H531">
        <v>2</v>
      </c>
      <c r="I531">
        <v>4</v>
      </c>
    </row>
    <row r="532" spans="1:9" x14ac:dyDescent="0.2">
      <c r="A532" t="s">
        <v>105</v>
      </c>
      <c r="B532" t="s">
        <v>75</v>
      </c>
      <c r="C532" t="s">
        <v>4</v>
      </c>
      <c r="D532" t="s">
        <v>62</v>
      </c>
      <c r="E532">
        <v>149</v>
      </c>
      <c r="F532">
        <v>0</v>
      </c>
      <c r="G532">
        <v>0</v>
      </c>
      <c r="H532">
        <v>0</v>
      </c>
      <c r="I532">
        <v>1</v>
      </c>
    </row>
    <row r="533" spans="1:9" x14ac:dyDescent="0.2">
      <c r="A533" t="s">
        <v>105</v>
      </c>
      <c r="B533" t="s">
        <v>75</v>
      </c>
      <c r="C533" t="s">
        <v>4</v>
      </c>
      <c r="D533" t="s">
        <v>62</v>
      </c>
      <c r="E533">
        <v>150</v>
      </c>
      <c r="F533">
        <v>5</v>
      </c>
      <c r="G533">
        <v>0</v>
      </c>
      <c r="H533">
        <v>0</v>
      </c>
      <c r="I533">
        <v>0</v>
      </c>
    </row>
    <row r="534" spans="1:9" x14ac:dyDescent="0.2">
      <c r="A534" t="s">
        <v>105</v>
      </c>
      <c r="B534" t="s">
        <v>75</v>
      </c>
      <c r="C534" t="s">
        <v>4</v>
      </c>
      <c r="D534" t="s">
        <v>62</v>
      </c>
      <c r="E534">
        <v>151</v>
      </c>
      <c r="F534">
        <v>2</v>
      </c>
      <c r="G534">
        <v>0</v>
      </c>
      <c r="H534">
        <v>1</v>
      </c>
      <c r="I534">
        <v>4</v>
      </c>
    </row>
    <row r="535" spans="1:9" x14ac:dyDescent="0.2">
      <c r="A535" t="s">
        <v>105</v>
      </c>
      <c r="B535" t="s">
        <v>75</v>
      </c>
      <c r="C535" t="s">
        <v>4</v>
      </c>
      <c r="D535" t="s">
        <v>62</v>
      </c>
      <c r="E535">
        <v>152</v>
      </c>
      <c r="F535">
        <v>2</v>
      </c>
      <c r="G535">
        <v>2</v>
      </c>
      <c r="H535">
        <v>0</v>
      </c>
      <c r="I535">
        <v>2</v>
      </c>
    </row>
    <row r="536" spans="1:9" x14ac:dyDescent="0.2">
      <c r="A536" t="s">
        <v>105</v>
      </c>
      <c r="B536" t="s">
        <v>75</v>
      </c>
      <c r="C536" t="s">
        <v>4</v>
      </c>
      <c r="D536" t="s">
        <v>62</v>
      </c>
      <c r="E536">
        <v>153</v>
      </c>
      <c r="F536">
        <v>0</v>
      </c>
      <c r="G536">
        <v>2</v>
      </c>
      <c r="H536">
        <v>10</v>
      </c>
      <c r="I536">
        <v>2</v>
      </c>
    </row>
    <row r="537" spans="1:9" x14ac:dyDescent="0.2">
      <c r="A537" t="s">
        <v>105</v>
      </c>
      <c r="B537" t="s">
        <v>75</v>
      </c>
      <c r="C537" t="s">
        <v>4</v>
      </c>
      <c r="D537" t="s">
        <v>62</v>
      </c>
      <c r="E537">
        <v>154</v>
      </c>
      <c r="F537">
        <v>6</v>
      </c>
      <c r="G537">
        <v>40</v>
      </c>
      <c r="H537">
        <v>5</v>
      </c>
      <c r="I537">
        <v>3</v>
      </c>
    </row>
    <row r="538" spans="1:9" x14ac:dyDescent="0.2">
      <c r="A538" t="s">
        <v>105</v>
      </c>
      <c r="B538" t="s">
        <v>75</v>
      </c>
      <c r="C538" t="s">
        <v>4</v>
      </c>
      <c r="D538" t="s">
        <v>62</v>
      </c>
      <c r="E538">
        <v>155</v>
      </c>
      <c r="F538">
        <v>5</v>
      </c>
      <c r="G538">
        <v>1</v>
      </c>
      <c r="H538">
        <v>6</v>
      </c>
      <c r="I538">
        <v>5</v>
      </c>
    </row>
    <row r="539" spans="1:9" x14ac:dyDescent="0.2">
      <c r="A539" t="s">
        <v>105</v>
      </c>
      <c r="B539" t="s">
        <v>75</v>
      </c>
      <c r="C539" t="s">
        <v>4</v>
      </c>
      <c r="D539" t="s">
        <v>62</v>
      </c>
      <c r="E539">
        <v>156</v>
      </c>
      <c r="F539">
        <v>12</v>
      </c>
      <c r="G539">
        <v>0</v>
      </c>
      <c r="H539">
        <v>3</v>
      </c>
      <c r="I539">
        <v>7</v>
      </c>
    </row>
    <row r="540" spans="1:9" x14ac:dyDescent="0.2">
      <c r="A540" t="s">
        <v>105</v>
      </c>
      <c r="B540" t="s">
        <v>75</v>
      </c>
      <c r="C540" t="s">
        <v>4</v>
      </c>
      <c r="D540" t="s">
        <v>62</v>
      </c>
      <c r="E540">
        <v>157</v>
      </c>
      <c r="F540">
        <v>4</v>
      </c>
      <c r="G540">
        <v>10</v>
      </c>
      <c r="H540">
        <v>2</v>
      </c>
      <c r="I540">
        <v>4</v>
      </c>
    </row>
    <row r="541" spans="1:9" x14ac:dyDescent="0.2">
      <c r="A541" t="s">
        <v>105</v>
      </c>
      <c r="B541" t="s">
        <v>106</v>
      </c>
      <c r="C541" t="s">
        <v>18</v>
      </c>
      <c r="D541" t="s">
        <v>63</v>
      </c>
      <c r="E541">
        <v>1</v>
      </c>
      <c r="F541">
        <v>10</v>
      </c>
      <c r="G541">
        <v>15</v>
      </c>
      <c r="H541">
        <v>20</v>
      </c>
      <c r="I541">
        <v>3</v>
      </c>
    </row>
    <row r="542" spans="1:9" x14ac:dyDescent="0.2">
      <c r="A542" t="s">
        <v>105</v>
      </c>
      <c r="B542" t="s">
        <v>106</v>
      </c>
      <c r="C542" t="s">
        <v>18</v>
      </c>
      <c r="D542" t="s">
        <v>63</v>
      </c>
      <c r="E542">
        <v>2</v>
      </c>
      <c r="F542">
        <v>4</v>
      </c>
      <c r="G542">
        <v>2</v>
      </c>
      <c r="H542">
        <v>1</v>
      </c>
      <c r="I542">
        <v>6</v>
      </c>
    </row>
    <row r="543" spans="1:9" x14ac:dyDescent="0.2">
      <c r="A543" t="s">
        <v>105</v>
      </c>
      <c r="B543" t="s">
        <v>106</v>
      </c>
      <c r="C543" t="s">
        <v>18</v>
      </c>
      <c r="D543" t="s">
        <v>63</v>
      </c>
      <c r="E543">
        <v>3</v>
      </c>
      <c r="F543">
        <v>7</v>
      </c>
      <c r="G543">
        <v>4</v>
      </c>
      <c r="H543">
        <v>4</v>
      </c>
      <c r="I543">
        <v>3</v>
      </c>
    </row>
    <row r="544" spans="1:9" x14ac:dyDescent="0.2">
      <c r="A544" t="s">
        <v>105</v>
      </c>
      <c r="B544" t="s">
        <v>106</v>
      </c>
      <c r="C544" t="s">
        <v>18</v>
      </c>
      <c r="D544" t="s">
        <v>63</v>
      </c>
      <c r="E544">
        <v>4</v>
      </c>
      <c r="F544">
        <v>5</v>
      </c>
      <c r="G544">
        <v>5</v>
      </c>
      <c r="H544">
        <v>2</v>
      </c>
      <c r="I544">
        <v>8</v>
      </c>
    </row>
    <row r="545" spans="1:9" x14ac:dyDescent="0.2">
      <c r="A545" t="s">
        <v>105</v>
      </c>
      <c r="B545" t="s">
        <v>106</v>
      </c>
      <c r="C545" t="s">
        <v>18</v>
      </c>
      <c r="D545" t="s">
        <v>63</v>
      </c>
      <c r="E545">
        <v>5</v>
      </c>
      <c r="F545">
        <v>4</v>
      </c>
      <c r="G545">
        <v>0</v>
      </c>
      <c r="H545">
        <v>0</v>
      </c>
      <c r="I545">
        <v>1</v>
      </c>
    </row>
    <row r="546" spans="1:9" x14ac:dyDescent="0.2">
      <c r="A546" t="s">
        <v>105</v>
      </c>
      <c r="B546" t="s">
        <v>106</v>
      </c>
      <c r="C546" t="s">
        <v>18</v>
      </c>
      <c r="D546" t="s">
        <v>63</v>
      </c>
      <c r="E546">
        <v>6</v>
      </c>
      <c r="F546">
        <v>0</v>
      </c>
      <c r="G546">
        <v>1</v>
      </c>
      <c r="H546">
        <v>0</v>
      </c>
      <c r="I546">
        <v>1</v>
      </c>
    </row>
    <row r="547" spans="1:9" x14ac:dyDescent="0.2">
      <c r="A547" t="s">
        <v>105</v>
      </c>
      <c r="B547" t="s">
        <v>106</v>
      </c>
      <c r="C547" t="s">
        <v>18</v>
      </c>
      <c r="D547" t="s">
        <v>63</v>
      </c>
      <c r="E547">
        <v>7</v>
      </c>
      <c r="F547">
        <v>5</v>
      </c>
      <c r="G547">
        <v>5</v>
      </c>
      <c r="H547">
        <v>2</v>
      </c>
      <c r="I547">
        <v>6</v>
      </c>
    </row>
    <row r="548" spans="1:9" x14ac:dyDescent="0.2">
      <c r="A548" t="s">
        <v>105</v>
      </c>
      <c r="B548" t="s">
        <v>106</v>
      </c>
      <c r="C548" t="s">
        <v>18</v>
      </c>
      <c r="D548" t="s">
        <v>63</v>
      </c>
      <c r="E548">
        <v>8</v>
      </c>
      <c r="F548">
        <v>4</v>
      </c>
      <c r="G548">
        <v>60</v>
      </c>
      <c r="H548">
        <v>0</v>
      </c>
      <c r="I548">
        <v>14</v>
      </c>
    </row>
    <row r="549" spans="1:9" x14ac:dyDescent="0.2">
      <c r="A549" t="s">
        <v>105</v>
      </c>
      <c r="B549" t="s">
        <v>106</v>
      </c>
      <c r="C549" t="s">
        <v>18</v>
      </c>
      <c r="D549" t="s">
        <v>63</v>
      </c>
      <c r="E549">
        <v>9</v>
      </c>
      <c r="F549">
        <v>10</v>
      </c>
      <c r="G549">
        <v>32</v>
      </c>
      <c r="H549">
        <v>0</v>
      </c>
      <c r="I549">
        <v>7</v>
      </c>
    </row>
    <row r="550" spans="1:9" x14ac:dyDescent="0.2">
      <c r="A550" t="s">
        <v>105</v>
      </c>
      <c r="B550" t="s">
        <v>106</v>
      </c>
      <c r="C550" t="s">
        <v>18</v>
      </c>
      <c r="D550" t="s">
        <v>63</v>
      </c>
      <c r="E550">
        <v>10</v>
      </c>
      <c r="F550">
        <v>3</v>
      </c>
      <c r="G550">
        <v>0</v>
      </c>
      <c r="H550">
        <v>12</v>
      </c>
      <c r="I550">
        <v>2</v>
      </c>
    </row>
    <row r="551" spans="1:9" x14ac:dyDescent="0.2">
      <c r="A551" t="s">
        <v>105</v>
      </c>
      <c r="B551" t="s">
        <v>106</v>
      </c>
      <c r="C551" t="s">
        <v>18</v>
      </c>
      <c r="D551" t="s">
        <v>63</v>
      </c>
      <c r="E551">
        <v>11</v>
      </c>
      <c r="F551">
        <v>3</v>
      </c>
      <c r="G551">
        <v>0</v>
      </c>
      <c r="H551">
        <v>7</v>
      </c>
      <c r="I551">
        <v>6</v>
      </c>
    </row>
    <row r="552" spans="1:9" x14ac:dyDescent="0.2">
      <c r="A552" t="s">
        <v>105</v>
      </c>
      <c r="B552" t="s">
        <v>106</v>
      </c>
      <c r="C552" t="s">
        <v>18</v>
      </c>
      <c r="D552" t="s">
        <v>63</v>
      </c>
      <c r="E552">
        <v>12</v>
      </c>
      <c r="F552">
        <v>5</v>
      </c>
      <c r="G552">
        <v>1</v>
      </c>
      <c r="H552">
        <v>0</v>
      </c>
      <c r="I552">
        <v>1</v>
      </c>
    </row>
    <row r="553" spans="1:9" x14ac:dyDescent="0.2">
      <c r="A553" t="s">
        <v>105</v>
      </c>
      <c r="B553" t="s">
        <v>106</v>
      </c>
      <c r="C553" t="s">
        <v>18</v>
      </c>
      <c r="D553" t="s">
        <v>63</v>
      </c>
      <c r="E553">
        <v>13</v>
      </c>
      <c r="F553">
        <v>4</v>
      </c>
      <c r="G553">
        <v>0</v>
      </c>
      <c r="H553">
        <v>10</v>
      </c>
      <c r="I553">
        <v>2</v>
      </c>
    </row>
    <row r="554" spans="1:9" x14ac:dyDescent="0.2">
      <c r="A554" t="s">
        <v>105</v>
      </c>
      <c r="B554" t="s">
        <v>106</v>
      </c>
      <c r="C554" t="s">
        <v>18</v>
      </c>
      <c r="D554" t="s">
        <v>63</v>
      </c>
      <c r="E554">
        <v>14</v>
      </c>
      <c r="F554">
        <v>2</v>
      </c>
      <c r="G554">
        <v>0</v>
      </c>
      <c r="H554">
        <v>3</v>
      </c>
      <c r="I554">
        <v>1</v>
      </c>
    </row>
    <row r="555" spans="1:9" x14ac:dyDescent="0.2">
      <c r="A555" t="s">
        <v>105</v>
      </c>
      <c r="B555" t="s">
        <v>106</v>
      </c>
      <c r="C555" t="s">
        <v>18</v>
      </c>
      <c r="D555" t="s">
        <v>63</v>
      </c>
      <c r="E555">
        <v>15</v>
      </c>
      <c r="F555">
        <v>0</v>
      </c>
      <c r="G555">
        <v>2</v>
      </c>
      <c r="H555">
        <v>4</v>
      </c>
      <c r="I555">
        <v>1</v>
      </c>
    </row>
    <row r="556" spans="1:9" x14ac:dyDescent="0.2">
      <c r="A556" t="s">
        <v>105</v>
      </c>
      <c r="B556" t="s">
        <v>106</v>
      </c>
      <c r="C556" t="s">
        <v>18</v>
      </c>
      <c r="D556" t="s">
        <v>63</v>
      </c>
      <c r="E556">
        <v>16</v>
      </c>
      <c r="F556">
        <v>5</v>
      </c>
      <c r="G556">
        <v>2</v>
      </c>
      <c r="H556">
        <v>0</v>
      </c>
      <c r="I556">
        <v>2</v>
      </c>
    </row>
    <row r="557" spans="1:9" x14ac:dyDescent="0.2">
      <c r="A557" t="s">
        <v>105</v>
      </c>
      <c r="B557" t="s">
        <v>106</v>
      </c>
      <c r="C557" t="s">
        <v>18</v>
      </c>
      <c r="D557" t="s">
        <v>63</v>
      </c>
      <c r="E557">
        <v>17</v>
      </c>
      <c r="F557">
        <v>0</v>
      </c>
      <c r="G557">
        <v>0</v>
      </c>
      <c r="H557">
        <v>0</v>
      </c>
      <c r="I557">
        <v>4</v>
      </c>
    </row>
    <row r="558" spans="1:9" x14ac:dyDescent="0.2">
      <c r="A558" t="s">
        <v>105</v>
      </c>
      <c r="B558" t="s">
        <v>106</v>
      </c>
      <c r="C558" t="s">
        <v>18</v>
      </c>
      <c r="D558" t="s">
        <v>63</v>
      </c>
      <c r="E558">
        <v>18</v>
      </c>
      <c r="F558">
        <v>6</v>
      </c>
      <c r="G558">
        <v>0</v>
      </c>
      <c r="H558">
        <v>100</v>
      </c>
      <c r="I558">
        <v>7</v>
      </c>
    </row>
    <row r="559" spans="1:9" x14ac:dyDescent="0.2">
      <c r="A559" t="s">
        <v>105</v>
      </c>
      <c r="B559" t="s">
        <v>106</v>
      </c>
      <c r="C559" t="s">
        <v>18</v>
      </c>
      <c r="D559" t="s">
        <v>63</v>
      </c>
      <c r="E559">
        <v>19</v>
      </c>
      <c r="F559">
        <v>6</v>
      </c>
      <c r="G559">
        <v>10</v>
      </c>
      <c r="H559">
        <v>5</v>
      </c>
      <c r="I559">
        <v>4</v>
      </c>
    </row>
    <row r="560" spans="1:9" x14ac:dyDescent="0.2">
      <c r="A560" t="s">
        <v>105</v>
      </c>
      <c r="B560" t="s">
        <v>106</v>
      </c>
      <c r="C560" t="s">
        <v>18</v>
      </c>
      <c r="D560" t="s">
        <v>63</v>
      </c>
      <c r="E560">
        <v>20</v>
      </c>
      <c r="F560">
        <v>0</v>
      </c>
      <c r="G560">
        <v>4</v>
      </c>
      <c r="H560">
        <v>8</v>
      </c>
      <c r="I560">
        <v>6</v>
      </c>
    </row>
    <row r="561" spans="1:9" x14ac:dyDescent="0.2">
      <c r="A561" t="s">
        <v>105</v>
      </c>
      <c r="B561" t="s">
        <v>107</v>
      </c>
      <c r="C561" t="s">
        <v>18</v>
      </c>
      <c r="D561" t="s">
        <v>63</v>
      </c>
      <c r="E561">
        <v>21</v>
      </c>
      <c r="F561">
        <v>2</v>
      </c>
      <c r="G561">
        <v>25</v>
      </c>
      <c r="H561">
        <v>30</v>
      </c>
      <c r="I561">
        <v>7</v>
      </c>
    </row>
    <row r="562" spans="1:9" x14ac:dyDescent="0.2">
      <c r="A562" t="s">
        <v>105</v>
      </c>
      <c r="B562" t="s">
        <v>107</v>
      </c>
      <c r="C562" t="s">
        <v>18</v>
      </c>
      <c r="D562" t="s">
        <v>63</v>
      </c>
      <c r="E562">
        <v>22</v>
      </c>
      <c r="F562">
        <v>15</v>
      </c>
      <c r="G562">
        <v>10</v>
      </c>
      <c r="H562">
        <v>30</v>
      </c>
      <c r="I562">
        <v>7</v>
      </c>
    </row>
    <row r="563" spans="1:9" x14ac:dyDescent="0.2">
      <c r="A563" t="s">
        <v>105</v>
      </c>
      <c r="B563" t="s">
        <v>107</v>
      </c>
      <c r="C563" t="s">
        <v>18</v>
      </c>
      <c r="D563" t="s">
        <v>63</v>
      </c>
      <c r="E563">
        <v>23</v>
      </c>
      <c r="F563">
        <v>6</v>
      </c>
      <c r="G563">
        <v>0</v>
      </c>
      <c r="H563">
        <v>20</v>
      </c>
      <c r="I563">
        <v>7</v>
      </c>
    </row>
    <row r="564" spans="1:9" x14ac:dyDescent="0.2">
      <c r="A564" t="s">
        <v>105</v>
      </c>
      <c r="B564" t="s">
        <v>107</v>
      </c>
      <c r="C564" t="s">
        <v>18</v>
      </c>
      <c r="D564" t="s">
        <v>63</v>
      </c>
      <c r="E564">
        <v>24</v>
      </c>
      <c r="F564">
        <v>0</v>
      </c>
      <c r="G564">
        <v>20</v>
      </c>
      <c r="H564">
        <v>12</v>
      </c>
      <c r="I564">
        <v>0</v>
      </c>
    </row>
    <row r="565" spans="1:9" x14ac:dyDescent="0.2">
      <c r="A565" t="s">
        <v>105</v>
      </c>
      <c r="B565" t="s">
        <v>107</v>
      </c>
      <c r="C565" t="s">
        <v>18</v>
      </c>
      <c r="D565" t="s">
        <v>63</v>
      </c>
      <c r="E565">
        <v>25</v>
      </c>
      <c r="F565">
        <v>10</v>
      </c>
      <c r="G565">
        <v>5</v>
      </c>
      <c r="H565">
        <v>2</v>
      </c>
      <c r="I565">
        <v>3</v>
      </c>
    </row>
    <row r="566" spans="1:9" x14ac:dyDescent="0.2">
      <c r="A566" t="s">
        <v>105</v>
      </c>
      <c r="B566" t="s">
        <v>107</v>
      </c>
      <c r="C566" t="s">
        <v>18</v>
      </c>
      <c r="D566" t="s">
        <v>63</v>
      </c>
      <c r="E566">
        <v>26</v>
      </c>
      <c r="F566">
        <v>3</v>
      </c>
      <c r="G566">
        <v>0</v>
      </c>
      <c r="H566">
        <v>2</v>
      </c>
      <c r="I566">
        <v>3</v>
      </c>
    </row>
    <row r="567" spans="1:9" x14ac:dyDescent="0.2">
      <c r="A567" t="s">
        <v>105</v>
      </c>
      <c r="B567" t="s">
        <v>107</v>
      </c>
      <c r="C567" t="s">
        <v>18</v>
      </c>
      <c r="D567" t="s">
        <v>63</v>
      </c>
      <c r="E567">
        <v>27</v>
      </c>
      <c r="F567">
        <v>0</v>
      </c>
      <c r="G567">
        <v>5</v>
      </c>
      <c r="H567">
        <v>2</v>
      </c>
      <c r="I567">
        <v>1</v>
      </c>
    </row>
    <row r="568" spans="1:9" x14ac:dyDescent="0.2">
      <c r="A568" t="s">
        <v>105</v>
      </c>
      <c r="B568" t="s">
        <v>107</v>
      </c>
      <c r="C568" t="s">
        <v>18</v>
      </c>
      <c r="D568" t="s">
        <v>63</v>
      </c>
      <c r="E568">
        <v>28</v>
      </c>
      <c r="F568">
        <v>10</v>
      </c>
      <c r="G568">
        <v>15</v>
      </c>
      <c r="H568">
        <v>25</v>
      </c>
      <c r="I568">
        <v>3</v>
      </c>
    </row>
    <row r="569" spans="1:9" x14ac:dyDescent="0.2">
      <c r="A569" t="s">
        <v>105</v>
      </c>
      <c r="B569" t="s">
        <v>107</v>
      </c>
      <c r="C569" t="s">
        <v>18</v>
      </c>
      <c r="D569" t="s">
        <v>63</v>
      </c>
      <c r="E569">
        <v>29</v>
      </c>
      <c r="F569">
        <v>15</v>
      </c>
      <c r="G569">
        <v>50</v>
      </c>
      <c r="H569">
        <v>0</v>
      </c>
      <c r="I569">
        <v>5</v>
      </c>
    </row>
    <row r="570" spans="1:9" x14ac:dyDescent="0.2">
      <c r="A570" t="s">
        <v>105</v>
      </c>
      <c r="B570" t="s">
        <v>107</v>
      </c>
      <c r="C570" t="s">
        <v>18</v>
      </c>
      <c r="D570" t="s">
        <v>63</v>
      </c>
      <c r="E570">
        <v>30</v>
      </c>
      <c r="F570">
        <v>10</v>
      </c>
      <c r="G570">
        <v>4</v>
      </c>
      <c r="H570">
        <v>0</v>
      </c>
      <c r="I570">
        <v>0</v>
      </c>
    </row>
    <row r="571" spans="1:9" x14ac:dyDescent="0.2">
      <c r="A571" t="s">
        <v>105</v>
      </c>
      <c r="B571" t="s">
        <v>107</v>
      </c>
      <c r="C571" t="s">
        <v>18</v>
      </c>
      <c r="D571" t="s">
        <v>63</v>
      </c>
      <c r="E571">
        <v>31</v>
      </c>
      <c r="F571">
        <v>10</v>
      </c>
      <c r="G571">
        <v>3</v>
      </c>
      <c r="H571">
        <v>5</v>
      </c>
      <c r="I571">
        <v>3</v>
      </c>
    </row>
    <row r="572" spans="1:9" x14ac:dyDescent="0.2">
      <c r="A572" t="s">
        <v>105</v>
      </c>
      <c r="B572" t="s">
        <v>107</v>
      </c>
      <c r="C572" t="s">
        <v>18</v>
      </c>
      <c r="D572" t="s">
        <v>63</v>
      </c>
      <c r="E572">
        <v>32</v>
      </c>
      <c r="F572">
        <v>5</v>
      </c>
      <c r="G572">
        <v>2</v>
      </c>
      <c r="H572">
        <v>10</v>
      </c>
      <c r="I572">
        <v>14</v>
      </c>
    </row>
    <row r="573" spans="1:9" x14ac:dyDescent="0.2">
      <c r="A573" t="s">
        <v>105</v>
      </c>
      <c r="B573" t="s">
        <v>107</v>
      </c>
      <c r="C573" t="s">
        <v>18</v>
      </c>
      <c r="D573" t="s">
        <v>63</v>
      </c>
      <c r="E573">
        <v>33</v>
      </c>
      <c r="F573">
        <v>8</v>
      </c>
      <c r="G573">
        <v>0</v>
      </c>
      <c r="H573">
        <v>2</v>
      </c>
      <c r="I573">
        <v>9</v>
      </c>
    </row>
    <row r="574" spans="1:9" x14ac:dyDescent="0.2">
      <c r="A574" t="s">
        <v>105</v>
      </c>
      <c r="B574" t="s">
        <v>107</v>
      </c>
      <c r="C574" t="s">
        <v>18</v>
      </c>
      <c r="D574" t="s">
        <v>63</v>
      </c>
      <c r="E574">
        <v>34</v>
      </c>
      <c r="F574">
        <v>3</v>
      </c>
      <c r="G574">
        <v>0</v>
      </c>
      <c r="H574">
        <v>0</v>
      </c>
      <c r="I574">
        <v>2</v>
      </c>
    </row>
    <row r="575" spans="1:9" x14ac:dyDescent="0.2">
      <c r="A575" t="s">
        <v>105</v>
      </c>
      <c r="B575" t="s">
        <v>107</v>
      </c>
      <c r="C575" t="s">
        <v>18</v>
      </c>
      <c r="D575" t="s">
        <v>63</v>
      </c>
      <c r="E575">
        <v>35</v>
      </c>
      <c r="F575">
        <v>6</v>
      </c>
      <c r="G575">
        <v>0</v>
      </c>
      <c r="H575">
        <v>6</v>
      </c>
      <c r="I575">
        <v>4</v>
      </c>
    </row>
    <row r="576" spans="1:9" x14ac:dyDescent="0.2">
      <c r="A576" t="s">
        <v>105</v>
      </c>
      <c r="B576" t="s">
        <v>107</v>
      </c>
      <c r="C576" t="s">
        <v>18</v>
      </c>
      <c r="D576" t="s">
        <v>63</v>
      </c>
      <c r="E576">
        <v>36</v>
      </c>
      <c r="F576">
        <v>5</v>
      </c>
      <c r="G576">
        <v>0</v>
      </c>
      <c r="H576">
        <v>0</v>
      </c>
      <c r="I576">
        <v>2</v>
      </c>
    </row>
    <row r="577" spans="1:9" x14ac:dyDescent="0.2">
      <c r="A577" t="s">
        <v>105</v>
      </c>
      <c r="B577" t="s">
        <v>107</v>
      </c>
      <c r="C577" t="s">
        <v>18</v>
      </c>
      <c r="D577" t="s">
        <v>63</v>
      </c>
      <c r="E577">
        <v>37</v>
      </c>
      <c r="F577">
        <v>4</v>
      </c>
      <c r="G577">
        <v>0</v>
      </c>
      <c r="H577">
        <v>8</v>
      </c>
      <c r="I577">
        <v>1</v>
      </c>
    </row>
    <row r="578" spans="1:9" x14ac:dyDescent="0.2">
      <c r="A578" t="s">
        <v>105</v>
      </c>
      <c r="B578" t="s">
        <v>107</v>
      </c>
      <c r="C578" t="s">
        <v>18</v>
      </c>
      <c r="D578" t="s">
        <v>63</v>
      </c>
      <c r="E578">
        <v>38</v>
      </c>
      <c r="F578">
        <v>0</v>
      </c>
      <c r="G578">
        <v>1</v>
      </c>
      <c r="H578">
        <v>0</v>
      </c>
      <c r="I578">
        <v>0</v>
      </c>
    </row>
    <row r="579" spans="1:9" x14ac:dyDescent="0.2">
      <c r="A579" t="s">
        <v>105</v>
      </c>
      <c r="B579" t="s">
        <v>107</v>
      </c>
      <c r="C579" t="s">
        <v>18</v>
      </c>
      <c r="D579" t="s">
        <v>63</v>
      </c>
      <c r="E579">
        <v>39</v>
      </c>
      <c r="F579">
        <v>0</v>
      </c>
      <c r="G579">
        <v>0</v>
      </c>
      <c r="H579">
        <v>0</v>
      </c>
      <c r="I579">
        <v>0</v>
      </c>
    </row>
    <row r="580" spans="1:9" x14ac:dyDescent="0.2">
      <c r="A580" t="s">
        <v>105</v>
      </c>
      <c r="B580" t="s">
        <v>107</v>
      </c>
      <c r="C580" t="s">
        <v>18</v>
      </c>
      <c r="D580" t="s">
        <v>63</v>
      </c>
      <c r="E580">
        <v>40</v>
      </c>
      <c r="F580">
        <v>0</v>
      </c>
      <c r="G580">
        <v>15</v>
      </c>
      <c r="H580">
        <v>10</v>
      </c>
      <c r="I580">
        <v>3</v>
      </c>
    </row>
    <row r="581" spans="1:9" x14ac:dyDescent="0.2">
      <c r="A581" t="s">
        <v>105</v>
      </c>
      <c r="B581" t="s">
        <v>107</v>
      </c>
      <c r="C581" t="s">
        <v>18</v>
      </c>
      <c r="D581" t="s">
        <v>63</v>
      </c>
      <c r="E581">
        <v>41</v>
      </c>
      <c r="F581">
        <v>2</v>
      </c>
      <c r="G581">
        <v>18</v>
      </c>
      <c r="H581">
        <v>0</v>
      </c>
      <c r="I581">
        <v>2</v>
      </c>
    </row>
    <row r="582" spans="1:9" x14ac:dyDescent="0.2">
      <c r="A582" t="s">
        <v>105</v>
      </c>
      <c r="B582" t="s">
        <v>107</v>
      </c>
      <c r="C582" t="s">
        <v>17</v>
      </c>
      <c r="D582" t="s">
        <v>63</v>
      </c>
      <c r="E582">
        <v>42</v>
      </c>
      <c r="F582">
        <v>5</v>
      </c>
      <c r="G582">
        <v>10</v>
      </c>
      <c r="H582">
        <v>20</v>
      </c>
      <c r="I582">
        <v>7</v>
      </c>
    </row>
    <row r="583" spans="1:9" x14ac:dyDescent="0.2">
      <c r="A583" t="s">
        <v>105</v>
      </c>
      <c r="B583" t="s">
        <v>107</v>
      </c>
      <c r="C583" t="s">
        <v>17</v>
      </c>
      <c r="D583" t="s">
        <v>63</v>
      </c>
      <c r="E583">
        <v>43</v>
      </c>
      <c r="F583">
        <v>10</v>
      </c>
      <c r="G583">
        <v>30</v>
      </c>
      <c r="H583">
        <v>50</v>
      </c>
      <c r="I583">
        <v>4</v>
      </c>
    </row>
    <row r="584" spans="1:9" x14ac:dyDescent="0.2">
      <c r="A584" t="s">
        <v>105</v>
      </c>
      <c r="B584" t="s">
        <v>107</v>
      </c>
      <c r="C584" t="s">
        <v>17</v>
      </c>
      <c r="D584" t="s">
        <v>63</v>
      </c>
      <c r="E584">
        <v>44</v>
      </c>
      <c r="F584">
        <v>2</v>
      </c>
      <c r="G584">
        <v>20</v>
      </c>
      <c r="H584">
        <v>50</v>
      </c>
      <c r="I584">
        <v>4</v>
      </c>
    </row>
    <row r="585" spans="1:9" x14ac:dyDescent="0.2">
      <c r="A585" t="s">
        <v>105</v>
      </c>
      <c r="B585" t="s">
        <v>107</v>
      </c>
      <c r="C585" t="s">
        <v>17</v>
      </c>
      <c r="D585" t="s">
        <v>63</v>
      </c>
      <c r="E585">
        <v>45</v>
      </c>
      <c r="F585">
        <v>1</v>
      </c>
      <c r="G585">
        <v>4</v>
      </c>
      <c r="H585">
        <v>5</v>
      </c>
      <c r="I585">
        <v>3</v>
      </c>
    </row>
    <row r="586" spans="1:9" x14ac:dyDescent="0.2">
      <c r="A586" t="s">
        <v>105</v>
      </c>
      <c r="B586" t="s">
        <v>107</v>
      </c>
      <c r="C586" t="s">
        <v>17</v>
      </c>
      <c r="D586" t="s">
        <v>63</v>
      </c>
      <c r="E586">
        <v>46</v>
      </c>
      <c r="F586">
        <v>0</v>
      </c>
      <c r="G586">
        <v>30</v>
      </c>
      <c r="H586">
        <v>5</v>
      </c>
      <c r="I586">
        <v>2</v>
      </c>
    </row>
    <row r="587" spans="1:9" x14ac:dyDescent="0.2">
      <c r="A587" t="s">
        <v>105</v>
      </c>
      <c r="B587" t="s">
        <v>107</v>
      </c>
      <c r="C587" t="s">
        <v>17</v>
      </c>
      <c r="D587" t="s">
        <v>63</v>
      </c>
      <c r="E587">
        <v>47</v>
      </c>
      <c r="F587">
        <v>3</v>
      </c>
      <c r="G587">
        <v>0</v>
      </c>
      <c r="H587">
        <v>0</v>
      </c>
      <c r="I587">
        <v>1</v>
      </c>
    </row>
    <row r="588" spans="1:9" x14ac:dyDescent="0.2">
      <c r="A588" t="s">
        <v>105</v>
      </c>
      <c r="B588" t="s">
        <v>107</v>
      </c>
      <c r="C588" t="s">
        <v>17</v>
      </c>
      <c r="D588" t="s">
        <v>63</v>
      </c>
      <c r="E588">
        <v>48</v>
      </c>
      <c r="F588">
        <v>12</v>
      </c>
      <c r="G588">
        <v>0</v>
      </c>
      <c r="H588">
        <v>3</v>
      </c>
      <c r="I588">
        <v>3</v>
      </c>
    </row>
    <row r="589" spans="1:9" x14ac:dyDescent="0.2">
      <c r="A589" t="s">
        <v>105</v>
      </c>
      <c r="B589" t="s">
        <v>107</v>
      </c>
      <c r="C589" t="s">
        <v>17</v>
      </c>
      <c r="D589" t="s">
        <v>63</v>
      </c>
      <c r="E589">
        <v>49</v>
      </c>
      <c r="F589">
        <v>10</v>
      </c>
      <c r="G589">
        <v>0</v>
      </c>
      <c r="H589">
        <v>2</v>
      </c>
      <c r="I589">
        <v>2</v>
      </c>
    </row>
    <row r="590" spans="1:9" x14ac:dyDescent="0.2">
      <c r="A590" t="s">
        <v>105</v>
      </c>
      <c r="B590" t="s">
        <v>107</v>
      </c>
      <c r="C590" t="s">
        <v>17</v>
      </c>
      <c r="D590" t="s">
        <v>63</v>
      </c>
      <c r="E590">
        <v>50</v>
      </c>
      <c r="F590">
        <v>20</v>
      </c>
      <c r="G590">
        <v>5</v>
      </c>
      <c r="H590">
        <v>5</v>
      </c>
      <c r="I590">
        <v>7</v>
      </c>
    </row>
    <row r="591" spans="1:9" x14ac:dyDescent="0.2">
      <c r="A591" t="s">
        <v>105</v>
      </c>
      <c r="B591" t="s">
        <v>107</v>
      </c>
      <c r="C591" t="s">
        <v>17</v>
      </c>
      <c r="D591" t="s">
        <v>63</v>
      </c>
      <c r="E591">
        <v>51</v>
      </c>
      <c r="F591">
        <v>3</v>
      </c>
      <c r="G591">
        <v>20</v>
      </c>
      <c r="H591">
        <v>30</v>
      </c>
      <c r="I591">
        <v>2</v>
      </c>
    </row>
    <row r="592" spans="1:9" x14ac:dyDescent="0.2">
      <c r="A592" t="s">
        <v>105</v>
      </c>
      <c r="B592" t="s">
        <v>107</v>
      </c>
      <c r="C592" t="s">
        <v>17</v>
      </c>
      <c r="D592" t="s">
        <v>63</v>
      </c>
      <c r="E592">
        <v>52</v>
      </c>
      <c r="F592">
        <v>6</v>
      </c>
      <c r="G592">
        <v>0</v>
      </c>
      <c r="H592">
        <v>1</v>
      </c>
      <c r="I592">
        <v>1</v>
      </c>
    </row>
    <row r="593" spans="1:9" x14ac:dyDescent="0.2">
      <c r="A593" t="s">
        <v>105</v>
      </c>
      <c r="B593" t="s">
        <v>107</v>
      </c>
      <c r="C593" t="s">
        <v>17</v>
      </c>
      <c r="D593" t="s">
        <v>63</v>
      </c>
      <c r="E593">
        <v>53</v>
      </c>
      <c r="F593">
        <v>15</v>
      </c>
      <c r="G593">
        <v>0</v>
      </c>
      <c r="H593">
        <v>0</v>
      </c>
      <c r="I593">
        <v>40</v>
      </c>
    </row>
    <row r="594" spans="1:9" x14ac:dyDescent="0.2">
      <c r="A594" t="s">
        <v>105</v>
      </c>
      <c r="B594" t="s">
        <v>107</v>
      </c>
      <c r="C594" t="s">
        <v>17</v>
      </c>
      <c r="D594" t="s">
        <v>63</v>
      </c>
      <c r="E594">
        <v>54</v>
      </c>
      <c r="F594">
        <v>4</v>
      </c>
      <c r="G594">
        <v>0</v>
      </c>
      <c r="H594">
        <v>2</v>
      </c>
      <c r="I594">
        <v>4</v>
      </c>
    </row>
    <row r="595" spans="1:9" x14ac:dyDescent="0.2">
      <c r="A595" t="s">
        <v>105</v>
      </c>
      <c r="B595" t="s">
        <v>107</v>
      </c>
      <c r="C595" t="s">
        <v>17</v>
      </c>
      <c r="D595" t="s">
        <v>63</v>
      </c>
      <c r="E595">
        <v>55</v>
      </c>
      <c r="F595">
        <v>0</v>
      </c>
      <c r="G595">
        <v>2</v>
      </c>
      <c r="H595">
        <v>0</v>
      </c>
      <c r="I595">
        <v>7</v>
      </c>
    </row>
    <row r="596" spans="1:9" x14ac:dyDescent="0.2">
      <c r="A596" t="s">
        <v>105</v>
      </c>
      <c r="B596" t="s">
        <v>107</v>
      </c>
      <c r="C596" t="s">
        <v>17</v>
      </c>
      <c r="D596" t="s">
        <v>63</v>
      </c>
      <c r="E596">
        <v>56</v>
      </c>
      <c r="F596">
        <v>2</v>
      </c>
      <c r="G596">
        <v>14</v>
      </c>
      <c r="H596">
        <v>0</v>
      </c>
      <c r="I596">
        <v>4</v>
      </c>
    </row>
    <row r="597" spans="1:9" x14ac:dyDescent="0.2">
      <c r="A597" t="s">
        <v>105</v>
      </c>
      <c r="B597" t="s">
        <v>107</v>
      </c>
      <c r="C597" t="s">
        <v>17</v>
      </c>
      <c r="D597" t="s">
        <v>63</v>
      </c>
      <c r="E597">
        <v>57</v>
      </c>
      <c r="F597">
        <v>1</v>
      </c>
      <c r="G597">
        <v>2</v>
      </c>
      <c r="H597">
        <v>3</v>
      </c>
      <c r="I597">
        <v>2</v>
      </c>
    </row>
    <row r="598" spans="1:9" x14ac:dyDescent="0.2">
      <c r="A598" t="s">
        <v>105</v>
      </c>
      <c r="B598" t="s">
        <v>107</v>
      </c>
      <c r="C598" t="s">
        <v>17</v>
      </c>
      <c r="D598" t="s">
        <v>63</v>
      </c>
      <c r="E598">
        <v>58</v>
      </c>
      <c r="F598">
        <v>9</v>
      </c>
      <c r="G598">
        <v>30</v>
      </c>
      <c r="H598">
        <v>5</v>
      </c>
      <c r="I598">
        <v>4</v>
      </c>
    </row>
    <row r="599" spans="1:9" x14ac:dyDescent="0.2">
      <c r="A599" t="s">
        <v>105</v>
      </c>
      <c r="B599" t="s">
        <v>75</v>
      </c>
      <c r="C599" t="s">
        <v>4</v>
      </c>
      <c r="D599" t="s">
        <v>63</v>
      </c>
      <c r="E599">
        <v>59</v>
      </c>
      <c r="F599">
        <v>8</v>
      </c>
      <c r="G599">
        <v>1</v>
      </c>
      <c r="H599">
        <v>12</v>
      </c>
      <c r="I599">
        <v>6</v>
      </c>
    </row>
    <row r="600" spans="1:9" x14ac:dyDescent="0.2">
      <c r="A600" t="s">
        <v>105</v>
      </c>
      <c r="B600" t="s">
        <v>75</v>
      </c>
      <c r="C600" t="s">
        <v>4</v>
      </c>
      <c r="D600" t="s">
        <v>63</v>
      </c>
      <c r="E600">
        <v>60</v>
      </c>
      <c r="F600">
        <v>6</v>
      </c>
      <c r="G600">
        <v>5</v>
      </c>
      <c r="H600">
        <v>10</v>
      </c>
      <c r="I600">
        <v>5</v>
      </c>
    </row>
    <row r="601" spans="1:9" x14ac:dyDescent="0.2">
      <c r="A601" t="s">
        <v>105</v>
      </c>
      <c r="B601" t="s">
        <v>75</v>
      </c>
      <c r="C601" t="s">
        <v>4</v>
      </c>
      <c r="D601" t="s">
        <v>63</v>
      </c>
      <c r="E601">
        <v>61</v>
      </c>
      <c r="F601">
        <v>4</v>
      </c>
      <c r="G601">
        <v>2</v>
      </c>
      <c r="H601">
        <v>40</v>
      </c>
      <c r="I601">
        <v>7</v>
      </c>
    </row>
    <row r="602" spans="1:9" x14ac:dyDescent="0.2">
      <c r="A602" t="s">
        <v>105</v>
      </c>
      <c r="B602" t="s">
        <v>75</v>
      </c>
      <c r="C602" t="s">
        <v>4</v>
      </c>
      <c r="D602" t="s">
        <v>63</v>
      </c>
      <c r="E602">
        <v>62</v>
      </c>
      <c r="F602">
        <v>5</v>
      </c>
      <c r="G602">
        <v>2</v>
      </c>
      <c r="H602">
        <v>2</v>
      </c>
      <c r="I602">
        <v>3</v>
      </c>
    </row>
    <row r="603" spans="1:9" x14ac:dyDescent="0.2">
      <c r="A603" t="s">
        <v>105</v>
      </c>
      <c r="B603" t="s">
        <v>75</v>
      </c>
      <c r="C603" t="s">
        <v>4</v>
      </c>
      <c r="D603" t="s">
        <v>63</v>
      </c>
      <c r="E603">
        <v>63</v>
      </c>
      <c r="F603">
        <v>3</v>
      </c>
      <c r="G603">
        <v>8</v>
      </c>
      <c r="H603">
        <v>20</v>
      </c>
      <c r="I603">
        <v>14</v>
      </c>
    </row>
    <row r="604" spans="1:9" x14ac:dyDescent="0.2">
      <c r="A604" t="s">
        <v>105</v>
      </c>
      <c r="B604" t="s">
        <v>75</v>
      </c>
      <c r="C604" t="s">
        <v>4</v>
      </c>
      <c r="D604" t="s">
        <v>63</v>
      </c>
      <c r="E604">
        <v>64</v>
      </c>
      <c r="F604">
        <v>0</v>
      </c>
      <c r="G604">
        <v>0</v>
      </c>
      <c r="H604">
        <v>14</v>
      </c>
      <c r="I604">
        <v>6</v>
      </c>
    </row>
    <row r="605" spans="1:9" x14ac:dyDescent="0.2">
      <c r="A605" t="s">
        <v>105</v>
      </c>
      <c r="B605" t="s">
        <v>75</v>
      </c>
      <c r="C605" t="s">
        <v>4</v>
      </c>
      <c r="D605" t="s">
        <v>63</v>
      </c>
      <c r="E605">
        <v>65</v>
      </c>
      <c r="F605">
        <v>4</v>
      </c>
      <c r="G605">
        <v>2</v>
      </c>
      <c r="H605">
        <v>4</v>
      </c>
      <c r="I605">
        <v>1</v>
      </c>
    </row>
    <row r="606" spans="1:9" x14ac:dyDescent="0.2">
      <c r="A606" t="s">
        <v>105</v>
      </c>
      <c r="B606" t="s">
        <v>75</v>
      </c>
      <c r="C606" t="s">
        <v>4</v>
      </c>
      <c r="D606" t="s">
        <v>63</v>
      </c>
      <c r="E606">
        <v>66</v>
      </c>
      <c r="F606">
        <v>6</v>
      </c>
      <c r="G606">
        <v>0</v>
      </c>
      <c r="H606">
        <v>0</v>
      </c>
      <c r="I606">
        <v>3</v>
      </c>
    </row>
    <row r="607" spans="1:9" x14ac:dyDescent="0.2">
      <c r="A607" t="s">
        <v>105</v>
      </c>
      <c r="B607" t="s">
        <v>75</v>
      </c>
      <c r="C607" t="s">
        <v>4</v>
      </c>
      <c r="D607" t="s">
        <v>63</v>
      </c>
      <c r="E607">
        <v>67</v>
      </c>
      <c r="F607">
        <v>8</v>
      </c>
      <c r="G607">
        <v>4</v>
      </c>
      <c r="H607">
        <v>3</v>
      </c>
      <c r="I607">
        <v>10</v>
      </c>
    </row>
    <row r="608" spans="1:9" x14ac:dyDescent="0.2">
      <c r="A608" t="s">
        <v>105</v>
      </c>
      <c r="B608" t="s">
        <v>75</v>
      </c>
      <c r="C608" t="s">
        <v>4</v>
      </c>
      <c r="D608" t="s">
        <v>63</v>
      </c>
      <c r="E608">
        <v>68</v>
      </c>
      <c r="F608">
        <v>3</v>
      </c>
      <c r="G608">
        <v>0</v>
      </c>
      <c r="H608">
        <v>6</v>
      </c>
      <c r="I608">
        <v>1</v>
      </c>
    </row>
    <row r="609" spans="1:9" x14ac:dyDescent="0.2">
      <c r="A609" t="s">
        <v>105</v>
      </c>
      <c r="B609" t="s">
        <v>75</v>
      </c>
      <c r="C609" t="s">
        <v>4</v>
      </c>
      <c r="D609" t="s">
        <v>63</v>
      </c>
      <c r="E609">
        <v>69</v>
      </c>
      <c r="F609">
        <v>5</v>
      </c>
      <c r="G609">
        <v>0</v>
      </c>
      <c r="H609">
        <v>0</v>
      </c>
      <c r="I609">
        <v>6</v>
      </c>
    </row>
    <row r="610" spans="1:9" x14ac:dyDescent="0.2">
      <c r="A610" t="s">
        <v>105</v>
      </c>
      <c r="B610" t="s">
        <v>75</v>
      </c>
      <c r="C610" t="s">
        <v>4</v>
      </c>
      <c r="D610" t="s">
        <v>63</v>
      </c>
      <c r="E610">
        <v>70</v>
      </c>
      <c r="F610">
        <v>12</v>
      </c>
      <c r="G610">
        <v>4</v>
      </c>
      <c r="H610">
        <v>3</v>
      </c>
      <c r="I610">
        <v>3</v>
      </c>
    </row>
    <row r="611" spans="1:9" x14ac:dyDescent="0.2">
      <c r="A611" t="s">
        <v>105</v>
      </c>
      <c r="B611" t="s">
        <v>75</v>
      </c>
      <c r="C611" t="s">
        <v>4</v>
      </c>
      <c r="D611" t="s">
        <v>63</v>
      </c>
      <c r="E611">
        <v>71</v>
      </c>
      <c r="F611">
        <v>3</v>
      </c>
      <c r="G611">
        <v>0</v>
      </c>
      <c r="H611">
        <v>10</v>
      </c>
      <c r="I611">
        <v>2</v>
      </c>
    </row>
    <row r="612" spans="1:9" x14ac:dyDescent="0.2">
      <c r="A612" t="s">
        <v>105</v>
      </c>
      <c r="B612" t="s">
        <v>75</v>
      </c>
      <c r="C612" t="s">
        <v>4</v>
      </c>
      <c r="D612" t="s">
        <v>63</v>
      </c>
      <c r="E612">
        <v>72</v>
      </c>
      <c r="F612">
        <v>0</v>
      </c>
      <c r="G612">
        <v>2</v>
      </c>
      <c r="H612">
        <v>4</v>
      </c>
      <c r="I612">
        <v>3</v>
      </c>
    </row>
    <row r="613" spans="1:9" x14ac:dyDescent="0.2">
      <c r="A613" t="s">
        <v>105</v>
      </c>
      <c r="B613" t="s">
        <v>75</v>
      </c>
      <c r="C613" t="s">
        <v>4</v>
      </c>
      <c r="D613" t="s">
        <v>63</v>
      </c>
      <c r="E613">
        <v>73</v>
      </c>
      <c r="F613">
        <v>8</v>
      </c>
      <c r="G613">
        <v>5</v>
      </c>
      <c r="H613">
        <v>3</v>
      </c>
      <c r="I613">
        <v>2</v>
      </c>
    </row>
    <row r="614" spans="1:9" x14ac:dyDescent="0.2">
      <c r="A614" t="s">
        <v>105</v>
      </c>
      <c r="B614" t="s">
        <v>75</v>
      </c>
      <c r="C614" t="s">
        <v>4</v>
      </c>
      <c r="D614" t="s">
        <v>63</v>
      </c>
      <c r="E614">
        <v>74</v>
      </c>
      <c r="F614">
        <v>1</v>
      </c>
      <c r="G614">
        <v>0</v>
      </c>
      <c r="H614">
        <v>7</v>
      </c>
      <c r="I614">
        <v>2</v>
      </c>
    </row>
    <row r="615" spans="1:9" x14ac:dyDescent="0.2">
      <c r="A615" t="s">
        <v>105</v>
      </c>
      <c r="B615" t="s">
        <v>75</v>
      </c>
      <c r="C615" t="s">
        <v>4</v>
      </c>
      <c r="D615" t="s">
        <v>63</v>
      </c>
      <c r="E615">
        <v>75</v>
      </c>
      <c r="F615">
        <v>7</v>
      </c>
      <c r="G615">
        <v>20</v>
      </c>
      <c r="H615">
        <v>10</v>
      </c>
      <c r="I615">
        <v>4</v>
      </c>
    </row>
    <row r="616" spans="1:9" x14ac:dyDescent="0.2">
      <c r="A616" t="s">
        <v>105</v>
      </c>
      <c r="B616" t="s">
        <v>75</v>
      </c>
      <c r="C616" t="s">
        <v>4</v>
      </c>
      <c r="D616" t="s">
        <v>63</v>
      </c>
      <c r="E616">
        <v>76</v>
      </c>
      <c r="F616">
        <v>0</v>
      </c>
      <c r="G616">
        <v>0</v>
      </c>
      <c r="H616">
        <v>5</v>
      </c>
      <c r="I616">
        <v>2</v>
      </c>
    </row>
    <row r="617" spans="1:9" x14ac:dyDescent="0.2">
      <c r="A617" t="s">
        <v>105</v>
      </c>
      <c r="B617" t="s">
        <v>75</v>
      </c>
      <c r="C617" t="s">
        <v>4</v>
      </c>
      <c r="D617" t="s">
        <v>63</v>
      </c>
      <c r="E617">
        <v>77</v>
      </c>
      <c r="F617">
        <v>5</v>
      </c>
      <c r="G617">
        <v>0</v>
      </c>
      <c r="H617">
        <v>6</v>
      </c>
      <c r="I617">
        <v>2</v>
      </c>
    </row>
    <row r="618" spans="1:9" x14ac:dyDescent="0.2">
      <c r="A618" t="s">
        <v>68</v>
      </c>
      <c r="B618" t="s">
        <v>72</v>
      </c>
      <c r="C618" t="s">
        <v>18</v>
      </c>
      <c r="D618" t="s">
        <v>62</v>
      </c>
      <c r="E618">
        <v>1</v>
      </c>
      <c r="F618">
        <v>7</v>
      </c>
      <c r="G618">
        <v>5</v>
      </c>
      <c r="H618">
        <v>18</v>
      </c>
      <c r="I618">
        <v>4</v>
      </c>
    </row>
    <row r="619" spans="1:9" x14ac:dyDescent="0.2">
      <c r="A619" t="s">
        <v>68</v>
      </c>
      <c r="B619" t="s">
        <v>72</v>
      </c>
      <c r="C619" t="s">
        <v>18</v>
      </c>
      <c r="D619" t="s">
        <v>62</v>
      </c>
      <c r="E619">
        <v>2</v>
      </c>
      <c r="F619">
        <v>6</v>
      </c>
      <c r="G619">
        <v>6</v>
      </c>
      <c r="H619">
        <v>0</v>
      </c>
      <c r="I619">
        <v>1</v>
      </c>
    </row>
    <row r="620" spans="1:9" x14ac:dyDescent="0.2">
      <c r="A620" t="s">
        <v>68</v>
      </c>
      <c r="B620" t="s">
        <v>72</v>
      </c>
      <c r="C620" t="s">
        <v>18</v>
      </c>
      <c r="D620" t="s">
        <v>62</v>
      </c>
      <c r="E620">
        <v>3</v>
      </c>
      <c r="F620">
        <v>2</v>
      </c>
      <c r="G620">
        <v>5</v>
      </c>
      <c r="H620">
        <v>0</v>
      </c>
      <c r="I620">
        <v>2</v>
      </c>
    </row>
    <row r="621" spans="1:9" x14ac:dyDescent="0.2">
      <c r="A621" t="s">
        <v>68</v>
      </c>
      <c r="B621" t="s">
        <v>72</v>
      </c>
      <c r="C621" t="s">
        <v>18</v>
      </c>
      <c r="D621" t="s">
        <v>62</v>
      </c>
      <c r="E621">
        <v>4</v>
      </c>
      <c r="F621">
        <v>6</v>
      </c>
      <c r="G621">
        <v>2</v>
      </c>
      <c r="H621">
        <v>8</v>
      </c>
      <c r="I621">
        <v>6</v>
      </c>
    </row>
    <row r="622" spans="1:9" x14ac:dyDescent="0.2">
      <c r="A622" t="s">
        <v>68</v>
      </c>
      <c r="B622" t="s">
        <v>72</v>
      </c>
      <c r="C622" t="s">
        <v>18</v>
      </c>
      <c r="D622" t="s">
        <v>62</v>
      </c>
      <c r="E622">
        <v>5</v>
      </c>
      <c r="F622">
        <v>16</v>
      </c>
      <c r="G622">
        <v>5</v>
      </c>
      <c r="H622">
        <v>5</v>
      </c>
      <c r="I622">
        <v>3</v>
      </c>
    </row>
    <row r="623" spans="1:9" x14ac:dyDescent="0.2">
      <c r="A623" t="s">
        <v>68</v>
      </c>
      <c r="B623" t="s">
        <v>72</v>
      </c>
      <c r="C623" t="s">
        <v>18</v>
      </c>
      <c r="D623" t="s">
        <v>62</v>
      </c>
      <c r="E623">
        <v>6</v>
      </c>
      <c r="F623">
        <v>3</v>
      </c>
      <c r="G623">
        <v>6</v>
      </c>
      <c r="H623">
        <v>1</v>
      </c>
      <c r="I623">
        <v>3</v>
      </c>
    </row>
    <row r="624" spans="1:9" x14ac:dyDescent="0.2">
      <c r="A624" t="s">
        <v>68</v>
      </c>
      <c r="B624" t="s">
        <v>72</v>
      </c>
      <c r="C624" t="s">
        <v>18</v>
      </c>
      <c r="D624" t="s">
        <v>62</v>
      </c>
      <c r="E624">
        <v>7</v>
      </c>
      <c r="F624">
        <v>5</v>
      </c>
      <c r="G624">
        <v>0</v>
      </c>
      <c r="H624">
        <v>0</v>
      </c>
      <c r="I624">
        <v>2</v>
      </c>
    </row>
    <row r="625" spans="1:9" x14ac:dyDescent="0.2">
      <c r="A625" t="s">
        <v>68</v>
      </c>
      <c r="B625" t="s">
        <v>72</v>
      </c>
      <c r="C625" t="s">
        <v>18</v>
      </c>
      <c r="D625" t="s">
        <v>62</v>
      </c>
      <c r="E625">
        <v>8</v>
      </c>
      <c r="F625">
        <v>10</v>
      </c>
      <c r="G625">
        <v>0</v>
      </c>
      <c r="H625">
        <v>2</v>
      </c>
      <c r="I625">
        <v>6</v>
      </c>
    </row>
    <row r="626" spans="1:9" x14ac:dyDescent="0.2">
      <c r="A626" t="s">
        <v>68</v>
      </c>
      <c r="B626" t="s">
        <v>72</v>
      </c>
      <c r="C626" t="s">
        <v>18</v>
      </c>
      <c r="D626" t="s">
        <v>62</v>
      </c>
      <c r="E626">
        <v>9</v>
      </c>
      <c r="F626">
        <v>4</v>
      </c>
      <c r="G626">
        <v>2</v>
      </c>
      <c r="H626">
        <v>2</v>
      </c>
      <c r="I626">
        <v>3</v>
      </c>
    </row>
    <row r="627" spans="1:9" x14ac:dyDescent="0.2">
      <c r="A627" t="s">
        <v>68</v>
      </c>
      <c r="B627" t="s">
        <v>72</v>
      </c>
      <c r="C627" t="s">
        <v>18</v>
      </c>
      <c r="D627" t="s">
        <v>62</v>
      </c>
      <c r="E627">
        <v>10</v>
      </c>
      <c r="F627">
        <v>7</v>
      </c>
      <c r="G627">
        <v>30</v>
      </c>
      <c r="H627">
        <v>0</v>
      </c>
      <c r="I627">
        <v>4</v>
      </c>
    </row>
    <row r="628" spans="1:9" x14ac:dyDescent="0.2">
      <c r="A628" t="s">
        <v>68</v>
      </c>
      <c r="B628" t="s">
        <v>72</v>
      </c>
      <c r="C628" t="s">
        <v>18</v>
      </c>
      <c r="D628" t="s">
        <v>62</v>
      </c>
      <c r="E628">
        <v>11</v>
      </c>
      <c r="F628">
        <v>3</v>
      </c>
      <c r="G628">
        <v>6</v>
      </c>
      <c r="H628">
        <v>2</v>
      </c>
      <c r="I628">
        <v>4</v>
      </c>
    </row>
    <row r="629" spans="1:9" x14ac:dyDescent="0.2">
      <c r="A629" t="s">
        <v>68</v>
      </c>
      <c r="B629" t="s">
        <v>72</v>
      </c>
      <c r="C629" t="s">
        <v>18</v>
      </c>
      <c r="D629" t="s">
        <v>62</v>
      </c>
      <c r="E629">
        <v>12</v>
      </c>
      <c r="F629">
        <v>3</v>
      </c>
      <c r="G629">
        <v>8</v>
      </c>
      <c r="H629">
        <v>8</v>
      </c>
      <c r="I629">
        <v>5</v>
      </c>
    </row>
    <row r="630" spans="1:9" x14ac:dyDescent="0.2">
      <c r="A630" t="s">
        <v>68</v>
      </c>
      <c r="B630" t="s">
        <v>72</v>
      </c>
      <c r="C630" t="s">
        <v>18</v>
      </c>
      <c r="D630" t="s">
        <v>62</v>
      </c>
      <c r="E630">
        <v>13</v>
      </c>
      <c r="F630">
        <v>10</v>
      </c>
      <c r="G630">
        <v>20</v>
      </c>
      <c r="H630">
        <v>10</v>
      </c>
      <c r="I630">
        <v>7</v>
      </c>
    </row>
    <row r="631" spans="1:9" x14ac:dyDescent="0.2">
      <c r="A631" t="s">
        <v>68</v>
      </c>
      <c r="B631" t="s">
        <v>72</v>
      </c>
      <c r="C631" t="s">
        <v>18</v>
      </c>
      <c r="D631" t="s">
        <v>62</v>
      </c>
      <c r="E631">
        <v>14</v>
      </c>
      <c r="F631">
        <v>6</v>
      </c>
      <c r="G631">
        <v>2</v>
      </c>
      <c r="H631">
        <v>5</v>
      </c>
      <c r="I631">
        <v>3</v>
      </c>
    </row>
    <row r="632" spans="1:9" x14ac:dyDescent="0.2">
      <c r="A632" t="s">
        <v>68</v>
      </c>
      <c r="B632" t="s">
        <v>72</v>
      </c>
      <c r="C632" t="s">
        <v>18</v>
      </c>
      <c r="D632" t="s">
        <v>62</v>
      </c>
      <c r="E632">
        <v>15</v>
      </c>
      <c r="F632">
        <v>4</v>
      </c>
      <c r="G632">
        <v>12</v>
      </c>
      <c r="H632">
        <v>3</v>
      </c>
      <c r="I632">
        <v>5</v>
      </c>
    </row>
    <row r="633" spans="1:9" x14ac:dyDescent="0.2">
      <c r="A633" t="s">
        <v>68</v>
      </c>
      <c r="B633" t="s">
        <v>72</v>
      </c>
      <c r="C633" t="s">
        <v>18</v>
      </c>
      <c r="D633" t="s">
        <v>62</v>
      </c>
      <c r="E633">
        <v>16</v>
      </c>
      <c r="F633">
        <v>0</v>
      </c>
      <c r="G633">
        <v>0</v>
      </c>
      <c r="H633">
        <v>2</v>
      </c>
      <c r="I633">
        <v>1</v>
      </c>
    </row>
    <row r="634" spans="1:9" x14ac:dyDescent="0.2">
      <c r="A634" t="s">
        <v>68</v>
      </c>
      <c r="B634" t="s">
        <v>72</v>
      </c>
      <c r="C634" t="s">
        <v>18</v>
      </c>
      <c r="D634" t="s">
        <v>62</v>
      </c>
      <c r="E634">
        <v>17</v>
      </c>
      <c r="F634">
        <v>3</v>
      </c>
      <c r="G634">
        <v>6</v>
      </c>
      <c r="H634">
        <v>2</v>
      </c>
      <c r="I634">
        <v>3</v>
      </c>
    </row>
    <row r="635" spans="1:9" x14ac:dyDescent="0.2">
      <c r="A635" t="s">
        <v>68</v>
      </c>
      <c r="B635" t="s">
        <v>72</v>
      </c>
      <c r="C635" t="s">
        <v>18</v>
      </c>
      <c r="D635" t="s">
        <v>62</v>
      </c>
      <c r="E635">
        <v>18</v>
      </c>
      <c r="F635">
        <v>5</v>
      </c>
      <c r="G635">
        <v>12</v>
      </c>
      <c r="H635">
        <v>7</v>
      </c>
      <c r="I635">
        <v>7</v>
      </c>
    </row>
    <row r="636" spans="1:9" x14ac:dyDescent="0.2">
      <c r="A636" t="s">
        <v>68</v>
      </c>
      <c r="B636" t="s">
        <v>72</v>
      </c>
      <c r="C636" t="s">
        <v>18</v>
      </c>
      <c r="D636" t="s">
        <v>62</v>
      </c>
      <c r="E636">
        <v>19</v>
      </c>
      <c r="F636">
        <v>2</v>
      </c>
      <c r="G636">
        <v>3</v>
      </c>
      <c r="H636">
        <v>1</v>
      </c>
      <c r="I636">
        <v>4</v>
      </c>
    </row>
    <row r="637" spans="1:9" x14ac:dyDescent="0.2">
      <c r="A637" t="s">
        <v>68</v>
      </c>
      <c r="B637" t="s">
        <v>40</v>
      </c>
      <c r="C637" t="s">
        <v>18</v>
      </c>
      <c r="D637" t="s">
        <v>62</v>
      </c>
      <c r="E637">
        <v>20</v>
      </c>
      <c r="F637">
        <v>2</v>
      </c>
      <c r="G637">
        <v>0</v>
      </c>
      <c r="H637">
        <v>0</v>
      </c>
      <c r="I637">
        <v>3</v>
      </c>
    </row>
    <row r="638" spans="1:9" x14ac:dyDescent="0.2">
      <c r="A638" t="s">
        <v>68</v>
      </c>
      <c r="B638" t="s">
        <v>40</v>
      </c>
      <c r="C638" t="s">
        <v>18</v>
      </c>
      <c r="D638" t="s">
        <v>62</v>
      </c>
      <c r="E638">
        <v>21</v>
      </c>
      <c r="F638">
        <v>2</v>
      </c>
      <c r="G638">
        <v>2</v>
      </c>
      <c r="H638">
        <v>10</v>
      </c>
      <c r="I638">
        <v>2</v>
      </c>
    </row>
    <row r="639" spans="1:9" x14ac:dyDescent="0.2">
      <c r="A639" t="s">
        <v>68</v>
      </c>
      <c r="B639" t="s">
        <v>40</v>
      </c>
      <c r="C639" t="s">
        <v>18</v>
      </c>
      <c r="D639" t="s">
        <v>62</v>
      </c>
      <c r="E639">
        <v>22</v>
      </c>
      <c r="F639">
        <v>6</v>
      </c>
      <c r="G639">
        <v>1</v>
      </c>
      <c r="H639">
        <v>7</v>
      </c>
      <c r="I639">
        <v>6</v>
      </c>
    </row>
    <row r="640" spans="1:9" x14ac:dyDescent="0.2">
      <c r="A640" t="s">
        <v>68</v>
      </c>
      <c r="B640" t="s">
        <v>40</v>
      </c>
      <c r="C640" t="s">
        <v>18</v>
      </c>
      <c r="D640" t="s">
        <v>62</v>
      </c>
      <c r="E640">
        <v>23</v>
      </c>
      <c r="F640">
        <v>4</v>
      </c>
      <c r="G640">
        <v>0</v>
      </c>
      <c r="H640">
        <v>0</v>
      </c>
      <c r="I640">
        <v>0</v>
      </c>
    </row>
    <row r="641" spans="1:9" x14ac:dyDescent="0.2">
      <c r="A641" t="s">
        <v>68</v>
      </c>
      <c r="B641" t="s">
        <v>40</v>
      </c>
      <c r="C641" t="s">
        <v>18</v>
      </c>
      <c r="D641" t="s">
        <v>62</v>
      </c>
      <c r="E641">
        <v>24</v>
      </c>
      <c r="F641">
        <v>5</v>
      </c>
      <c r="G641">
        <v>0</v>
      </c>
      <c r="H641">
        <v>0</v>
      </c>
      <c r="I641">
        <v>10</v>
      </c>
    </row>
    <row r="642" spans="1:9" x14ac:dyDescent="0.2">
      <c r="A642" t="s">
        <v>68</v>
      </c>
      <c r="B642" t="s">
        <v>40</v>
      </c>
      <c r="C642" t="s">
        <v>18</v>
      </c>
      <c r="D642" t="s">
        <v>62</v>
      </c>
      <c r="E642">
        <v>25</v>
      </c>
      <c r="F642">
        <v>10</v>
      </c>
      <c r="G642">
        <v>2</v>
      </c>
      <c r="H642">
        <v>1</v>
      </c>
      <c r="I642">
        <v>2</v>
      </c>
    </row>
    <row r="643" spans="1:9" x14ac:dyDescent="0.2">
      <c r="A643" t="s">
        <v>68</v>
      </c>
      <c r="B643" t="s">
        <v>40</v>
      </c>
      <c r="C643" t="s">
        <v>18</v>
      </c>
      <c r="D643" t="s">
        <v>62</v>
      </c>
      <c r="E643">
        <v>26</v>
      </c>
      <c r="F643">
        <v>4</v>
      </c>
      <c r="G643">
        <v>6</v>
      </c>
      <c r="H643">
        <v>20</v>
      </c>
      <c r="I643">
        <v>6</v>
      </c>
    </row>
    <row r="644" spans="1:9" x14ac:dyDescent="0.2">
      <c r="A644" t="s">
        <v>68</v>
      </c>
      <c r="B644" t="s">
        <v>40</v>
      </c>
      <c r="C644" t="s">
        <v>18</v>
      </c>
      <c r="D644" t="s">
        <v>62</v>
      </c>
      <c r="E644">
        <v>27</v>
      </c>
      <c r="F644">
        <v>0</v>
      </c>
      <c r="G644">
        <v>0</v>
      </c>
      <c r="H644">
        <v>5</v>
      </c>
      <c r="I644">
        <v>2</v>
      </c>
    </row>
    <row r="645" spans="1:9" x14ac:dyDescent="0.2">
      <c r="A645" t="s">
        <v>68</v>
      </c>
      <c r="B645" t="s">
        <v>40</v>
      </c>
      <c r="C645" t="s">
        <v>18</v>
      </c>
      <c r="D645" t="s">
        <v>62</v>
      </c>
      <c r="E645">
        <v>28</v>
      </c>
      <c r="F645">
        <v>2</v>
      </c>
      <c r="G645">
        <v>0</v>
      </c>
      <c r="H645">
        <v>1</v>
      </c>
      <c r="I645">
        <v>4</v>
      </c>
    </row>
    <row r="646" spans="1:9" x14ac:dyDescent="0.2">
      <c r="A646" t="s">
        <v>68</v>
      </c>
      <c r="B646" t="s">
        <v>40</v>
      </c>
      <c r="C646" t="s">
        <v>18</v>
      </c>
      <c r="D646" t="s">
        <v>62</v>
      </c>
      <c r="E646">
        <v>29</v>
      </c>
      <c r="F646">
        <v>0</v>
      </c>
      <c r="G646">
        <v>3</v>
      </c>
      <c r="H646">
        <v>0</v>
      </c>
      <c r="I646">
        <v>4</v>
      </c>
    </row>
    <row r="647" spans="1:9" x14ac:dyDescent="0.2">
      <c r="A647" t="s">
        <v>68</v>
      </c>
      <c r="B647" t="s">
        <v>40</v>
      </c>
      <c r="C647" t="s">
        <v>18</v>
      </c>
      <c r="D647" t="s">
        <v>62</v>
      </c>
      <c r="E647">
        <v>30</v>
      </c>
      <c r="F647">
        <v>0</v>
      </c>
      <c r="G647">
        <v>3</v>
      </c>
      <c r="H647">
        <v>0</v>
      </c>
      <c r="I647">
        <v>5</v>
      </c>
    </row>
    <row r="648" spans="1:9" x14ac:dyDescent="0.2">
      <c r="A648" t="s">
        <v>68</v>
      </c>
      <c r="B648" t="s">
        <v>40</v>
      </c>
      <c r="C648" t="s">
        <v>18</v>
      </c>
      <c r="D648" t="s">
        <v>62</v>
      </c>
      <c r="E648">
        <v>31</v>
      </c>
      <c r="F648">
        <v>3</v>
      </c>
      <c r="G648">
        <v>0</v>
      </c>
      <c r="H648">
        <v>4</v>
      </c>
      <c r="I648">
        <v>0</v>
      </c>
    </row>
    <row r="649" spans="1:9" x14ac:dyDescent="0.2">
      <c r="A649" t="s">
        <v>68</v>
      </c>
      <c r="B649" t="s">
        <v>40</v>
      </c>
      <c r="C649" t="s">
        <v>18</v>
      </c>
      <c r="D649" t="s">
        <v>62</v>
      </c>
      <c r="E649">
        <v>32</v>
      </c>
      <c r="F649">
        <v>14</v>
      </c>
      <c r="G649">
        <v>40</v>
      </c>
      <c r="H649">
        <v>20</v>
      </c>
      <c r="I649">
        <v>20</v>
      </c>
    </row>
    <row r="650" spans="1:9" x14ac:dyDescent="0.2">
      <c r="A650" t="s">
        <v>68</v>
      </c>
      <c r="B650" t="s">
        <v>40</v>
      </c>
      <c r="C650" t="s">
        <v>18</v>
      </c>
      <c r="D650" t="s">
        <v>62</v>
      </c>
      <c r="E650">
        <v>33</v>
      </c>
      <c r="F650">
        <v>0</v>
      </c>
      <c r="G650">
        <v>20</v>
      </c>
      <c r="H650">
        <v>50</v>
      </c>
      <c r="I650">
        <v>5</v>
      </c>
    </row>
    <row r="651" spans="1:9" x14ac:dyDescent="0.2">
      <c r="A651" t="s">
        <v>68</v>
      </c>
      <c r="B651" t="s">
        <v>40</v>
      </c>
      <c r="C651" t="s">
        <v>18</v>
      </c>
      <c r="D651" t="s">
        <v>62</v>
      </c>
      <c r="E651">
        <v>34</v>
      </c>
      <c r="F651">
        <v>1</v>
      </c>
      <c r="G651">
        <v>4</v>
      </c>
      <c r="H651">
        <v>2</v>
      </c>
      <c r="I651">
        <v>6</v>
      </c>
    </row>
    <row r="652" spans="1:9" x14ac:dyDescent="0.2">
      <c r="A652" t="s">
        <v>68</v>
      </c>
      <c r="B652" t="s">
        <v>40</v>
      </c>
      <c r="C652" t="s">
        <v>18</v>
      </c>
      <c r="D652" t="s">
        <v>62</v>
      </c>
      <c r="E652">
        <v>35</v>
      </c>
      <c r="F652">
        <v>10</v>
      </c>
      <c r="G652">
        <v>2</v>
      </c>
      <c r="H652">
        <v>0</v>
      </c>
      <c r="I652">
        <v>5</v>
      </c>
    </row>
    <row r="653" spans="1:9" x14ac:dyDescent="0.2">
      <c r="A653" t="s">
        <v>68</v>
      </c>
      <c r="B653" t="s">
        <v>40</v>
      </c>
      <c r="C653" t="s">
        <v>18</v>
      </c>
      <c r="D653" t="s">
        <v>62</v>
      </c>
      <c r="E653">
        <v>36</v>
      </c>
      <c r="F653">
        <v>1</v>
      </c>
      <c r="G653">
        <v>20</v>
      </c>
      <c r="H653">
        <v>6</v>
      </c>
      <c r="I653">
        <v>2</v>
      </c>
    </row>
    <row r="654" spans="1:9" x14ac:dyDescent="0.2">
      <c r="A654" t="s">
        <v>68</v>
      </c>
      <c r="B654" t="s">
        <v>40</v>
      </c>
      <c r="C654" t="s">
        <v>18</v>
      </c>
      <c r="D654" t="s">
        <v>62</v>
      </c>
      <c r="E654">
        <v>37</v>
      </c>
      <c r="F654">
        <v>0</v>
      </c>
      <c r="G654">
        <v>0</v>
      </c>
      <c r="H654">
        <v>15</v>
      </c>
      <c r="I654">
        <v>0</v>
      </c>
    </row>
    <row r="655" spans="1:9" x14ac:dyDescent="0.2">
      <c r="A655" t="s">
        <v>68</v>
      </c>
      <c r="B655" t="s">
        <v>40</v>
      </c>
      <c r="C655" t="s">
        <v>18</v>
      </c>
      <c r="D655" t="s">
        <v>62</v>
      </c>
      <c r="E655">
        <v>38</v>
      </c>
      <c r="F655">
        <v>0</v>
      </c>
      <c r="G655">
        <v>0</v>
      </c>
      <c r="H655">
        <v>3</v>
      </c>
      <c r="I655">
        <v>2</v>
      </c>
    </row>
    <row r="656" spans="1:9" x14ac:dyDescent="0.2">
      <c r="A656" t="s">
        <v>68</v>
      </c>
      <c r="B656" t="s">
        <v>40</v>
      </c>
      <c r="C656" t="s">
        <v>18</v>
      </c>
      <c r="D656" t="s">
        <v>62</v>
      </c>
      <c r="E656">
        <v>39</v>
      </c>
      <c r="F656">
        <v>6</v>
      </c>
      <c r="G656">
        <v>0</v>
      </c>
      <c r="H656">
        <v>0</v>
      </c>
      <c r="I656">
        <v>5</v>
      </c>
    </row>
    <row r="657" spans="1:9" x14ac:dyDescent="0.2">
      <c r="A657" t="s">
        <v>68</v>
      </c>
      <c r="B657" t="s">
        <v>40</v>
      </c>
      <c r="C657" t="s">
        <v>18</v>
      </c>
      <c r="D657" t="s">
        <v>62</v>
      </c>
      <c r="E657">
        <v>40</v>
      </c>
      <c r="F657">
        <v>4</v>
      </c>
      <c r="G657">
        <v>1</v>
      </c>
      <c r="H657">
        <v>5</v>
      </c>
      <c r="I657">
        <v>1</v>
      </c>
    </row>
    <row r="658" spans="1:9" x14ac:dyDescent="0.2">
      <c r="A658" t="s">
        <v>68</v>
      </c>
      <c r="B658" t="s">
        <v>40</v>
      </c>
      <c r="C658" t="s">
        <v>18</v>
      </c>
      <c r="D658" t="s">
        <v>62</v>
      </c>
      <c r="E658">
        <v>41</v>
      </c>
      <c r="F658">
        <v>2</v>
      </c>
      <c r="G658">
        <v>3</v>
      </c>
      <c r="H658">
        <v>4</v>
      </c>
      <c r="I658">
        <v>2</v>
      </c>
    </row>
    <row r="659" spans="1:9" x14ac:dyDescent="0.2">
      <c r="A659" t="s">
        <v>68</v>
      </c>
      <c r="B659" t="s">
        <v>40</v>
      </c>
      <c r="C659" t="s">
        <v>18</v>
      </c>
      <c r="D659" t="s">
        <v>62</v>
      </c>
      <c r="E659">
        <v>42</v>
      </c>
      <c r="F659">
        <v>1</v>
      </c>
      <c r="G659">
        <v>0</v>
      </c>
      <c r="H659">
        <v>1</v>
      </c>
      <c r="I659">
        <v>3</v>
      </c>
    </row>
    <row r="660" spans="1:9" x14ac:dyDescent="0.2">
      <c r="A660" t="s">
        <v>68</v>
      </c>
      <c r="B660" t="s">
        <v>40</v>
      </c>
      <c r="C660" t="s">
        <v>18</v>
      </c>
      <c r="D660" t="s">
        <v>62</v>
      </c>
      <c r="E660">
        <v>43</v>
      </c>
      <c r="F660">
        <v>1</v>
      </c>
      <c r="G660">
        <v>32</v>
      </c>
      <c r="H660">
        <v>0</v>
      </c>
      <c r="I660">
        <v>0</v>
      </c>
    </row>
    <row r="661" spans="1:9" x14ac:dyDescent="0.2">
      <c r="A661" t="s">
        <v>68</v>
      </c>
      <c r="B661" t="s">
        <v>40</v>
      </c>
      <c r="C661" t="s">
        <v>18</v>
      </c>
      <c r="D661" t="s">
        <v>62</v>
      </c>
      <c r="E661">
        <v>44</v>
      </c>
      <c r="F661">
        <v>2</v>
      </c>
      <c r="G661">
        <v>1</v>
      </c>
      <c r="H661">
        <v>5</v>
      </c>
      <c r="I661">
        <v>4</v>
      </c>
    </row>
    <row r="662" spans="1:9" x14ac:dyDescent="0.2">
      <c r="A662" t="s">
        <v>68</v>
      </c>
      <c r="B662" t="s">
        <v>40</v>
      </c>
      <c r="C662" t="s">
        <v>18</v>
      </c>
      <c r="D662" t="s">
        <v>62</v>
      </c>
      <c r="E662">
        <v>45</v>
      </c>
      <c r="F662">
        <v>4</v>
      </c>
      <c r="G662">
        <v>4</v>
      </c>
      <c r="H662">
        <v>15</v>
      </c>
      <c r="I662">
        <v>3</v>
      </c>
    </row>
    <row r="663" spans="1:9" x14ac:dyDescent="0.2">
      <c r="A663" t="s">
        <v>68</v>
      </c>
      <c r="B663" t="s">
        <v>40</v>
      </c>
      <c r="C663" t="s">
        <v>18</v>
      </c>
      <c r="D663" t="s">
        <v>62</v>
      </c>
      <c r="E663">
        <v>46</v>
      </c>
      <c r="F663">
        <v>0</v>
      </c>
      <c r="G663">
        <v>4</v>
      </c>
      <c r="H663">
        <v>20</v>
      </c>
      <c r="I663">
        <v>2</v>
      </c>
    </row>
    <row r="664" spans="1:9" x14ac:dyDescent="0.2">
      <c r="A664" t="s">
        <v>68</v>
      </c>
      <c r="B664" t="s">
        <v>40</v>
      </c>
      <c r="C664" t="s">
        <v>18</v>
      </c>
      <c r="D664" t="s">
        <v>62</v>
      </c>
      <c r="E664">
        <v>47</v>
      </c>
      <c r="F664">
        <v>1</v>
      </c>
      <c r="G664">
        <v>0</v>
      </c>
      <c r="H664">
        <v>1</v>
      </c>
      <c r="I664">
        <v>3</v>
      </c>
    </row>
    <row r="665" spans="1:9" x14ac:dyDescent="0.2">
      <c r="A665" t="s">
        <v>68</v>
      </c>
      <c r="B665" t="s">
        <v>40</v>
      </c>
      <c r="C665" t="s">
        <v>18</v>
      </c>
      <c r="D665" t="s">
        <v>62</v>
      </c>
      <c r="E665">
        <v>48</v>
      </c>
      <c r="F665">
        <v>12</v>
      </c>
      <c r="G665">
        <v>6</v>
      </c>
      <c r="H665">
        <v>3</v>
      </c>
      <c r="I665">
        <v>2</v>
      </c>
    </row>
    <row r="666" spans="1:9" x14ac:dyDescent="0.2">
      <c r="A666" t="s">
        <v>68</v>
      </c>
      <c r="B666" t="s">
        <v>40</v>
      </c>
      <c r="C666" t="s">
        <v>18</v>
      </c>
      <c r="D666" t="s">
        <v>62</v>
      </c>
      <c r="E666">
        <v>49</v>
      </c>
      <c r="F666">
        <v>4</v>
      </c>
      <c r="G666">
        <v>0</v>
      </c>
      <c r="H666">
        <v>0</v>
      </c>
      <c r="I666">
        <v>4</v>
      </c>
    </row>
    <row r="667" spans="1:9" x14ac:dyDescent="0.2">
      <c r="A667" t="s">
        <v>68</v>
      </c>
      <c r="B667" t="s">
        <v>40</v>
      </c>
      <c r="C667" t="s">
        <v>4</v>
      </c>
      <c r="D667" t="s">
        <v>62</v>
      </c>
      <c r="E667">
        <v>50</v>
      </c>
      <c r="F667">
        <v>5</v>
      </c>
      <c r="G667">
        <v>1</v>
      </c>
      <c r="H667">
        <v>1</v>
      </c>
      <c r="I667">
        <v>0</v>
      </c>
    </row>
    <row r="668" spans="1:9" x14ac:dyDescent="0.2">
      <c r="A668" t="s">
        <v>68</v>
      </c>
      <c r="B668" t="s">
        <v>40</v>
      </c>
      <c r="C668" t="s">
        <v>4</v>
      </c>
      <c r="D668" t="s">
        <v>62</v>
      </c>
      <c r="E668">
        <v>51</v>
      </c>
      <c r="F668">
        <v>12</v>
      </c>
      <c r="G668">
        <v>6</v>
      </c>
      <c r="H668">
        <v>25</v>
      </c>
      <c r="I668">
        <v>0</v>
      </c>
    </row>
    <row r="669" spans="1:9" x14ac:dyDescent="0.2">
      <c r="A669" t="s">
        <v>68</v>
      </c>
      <c r="B669" t="s">
        <v>40</v>
      </c>
      <c r="C669" t="s">
        <v>4</v>
      </c>
      <c r="D669" t="s">
        <v>62</v>
      </c>
      <c r="E669">
        <v>52</v>
      </c>
      <c r="F669">
        <v>3</v>
      </c>
      <c r="G669">
        <v>8</v>
      </c>
      <c r="H669">
        <v>0</v>
      </c>
      <c r="I669">
        <v>0</v>
      </c>
    </row>
    <row r="670" spans="1:9" x14ac:dyDescent="0.2">
      <c r="A670" t="s">
        <v>68</v>
      </c>
      <c r="B670" t="s">
        <v>40</v>
      </c>
      <c r="C670" t="s">
        <v>4</v>
      </c>
      <c r="D670" t="s">
        <v>62</v>
      </c>
      <c r="E670">
        <v>53</v>
      </c>
      <c r="F670">
        <v>4</v>
      </c>
      <c r="G670">
        <v>20</v>
      </c>
      <c r="H670">
        <v>50</v>
      </c>
      <c r="I670">
        <v>2</v>
      </c>
    </row>
    <row r="671" spans="1:9" x14ac:dyDescent="0.2">
      <c r="A671" t="s">
        <v>68</v>
      </c>
      <c r="B671" t="s">
        <v>40</v>
      </c>
      <c r="C671" t="s">
        <v>4</v>
      </c>
      <c r="D671" t="s">
        <v>62</v>
      </c>
      <c r="E671">
        <v>54</v>
      </c>
      <c r="F671">
        <v>1</v>
      </c>
      <c r="G671">
        <v>1</v>
      </c>
      <c r="H671">
        <v>1</v>
      </c>
      <c r="I671">
        <v>1</v>
      </c>
    </row>
    <row r="672" spans="1:9" x14ac:dyDescent="0.2">
      <c r="A672" t="s">
        <v>68</v>
      </c>
      <c r="B672" t="s">
        <v>40</v>
      </c>
      <c r="C672" t="s">
        <v>4</v>
      </c>
      <c r="D672" t="s">
        <v>62</v>
      </c>
      <c r="E672">
        <v>55</v>
      </c>
      <c r="F672">
        <v>0</v>
      </c>
      <c r="G672">
        <v>0</v>
      </c>
      <c r="H672">
        <v>1</v>
      </c>
      <c r="I672">
        <v>0</v>
      </c>
    </row>
    <row r="673" spans="1:9" x14ac:dyDescent="0.2">
      <c r="A673" t="s">
        <v>68</v>
      </c>
      <c r="B673" t="s">
        <v>40</v>
      </c>
      <c r="C673" t="s">
        <v>4</v>
      </c>
      <c r="D673" t="s">
        <v>62</v>
      </c>
      <c r="E673">
        <v>56</v>
      </c>
      <c r="F673">
        <v>0</v>
      </c>
      <c r="G673">
        <v>0</v>
      </c>
      <c r="H673">
        <v>3</v>
      </c>
      <c r="I673">
        <v>2</v>
      </c>
    </row>
    <row r="674" spans="1:9" x14ac:dyDescent="0.2">
      <c r="A674" t="s">
        <v>68</v>
      </c>
      <c r="B674" t="s">
        <v>40</v>
      </c>
      <c r="C674" t="s">
        <v>4</v>
      </c>
      <c r="D674" t="s">
        <v>62</v>
      </c>
      <c r="E674">
        <v>57</v>
      </c>
      <c r="F674">
        <v>5</v>
      </c>
      <c r="G674">
        <v>2</v>
      </c>
      <c r="H674">
        <v>6</v>
      </c>
      <c r="I674">
        <v>1</v>
      </c>
    </row>
    <row r="675" spans="1:9" x14ac:dyDescent="0.2">
      <c r="A675" t="s">
        <v>68</v>
      </c>
      <c r="B675" t="s">
        <v>40</v>
      </c>
      <c r="C675" t="s">
        <v>4</v>
      </c>
      <c r="D675" t="s">
        <v>62</v>
      </c>
      <c r="E675">
        <v>58</v>
      </c>
      <c r="F675">
        <v>3</v>
      </c>
      <c r="G675">
        <v>24</v>
      </c>
      <c r="H675">
        <v>35</v>
      </c>
      <c r="I675">
        <v>0</v>
      </c>
    </row>
    <row r="676" spans="1:9" x14ac:dyDescent="0.2">
      <c r="A676" t="s">
        <v>68</v>
      </c>
      <c r="B676" t="s">
        <v>40</v>
      </c>
      <c r="C676" t="s">
        <v>4</v>
      </c>
      <c r="D676" t="s">
        <v>62</v>
      </c>
      <c r="E676">
        <v>59</v>
      </c>
      <c r="F676">
        <v>4</v>
      </c>
      <c r="G676">
        <v>2</v>
      </c>
      <c r="H676">
        <v>2</v>
      </c>
      <c r="I676">
        <v>3</v>
      </c>
    </row>
    <row r="677" spans="1:9" x14ac:dyDescent="0.2">
      <c r="A677" t="s">
        <v>68</v>
      </c>
      <c r="B677" t="s">
        <v>40</v>
      </c>
      <c r="C677" t="s">
        <v>4</v>
      </c>
      <c r="D677" t="s">
        <v>62</v>
      </c>
      <c r="E677">
        <v>60</v>
      </c>
      <c r="F677">
        <v>2</v>
      </c>
      <c r="G677">
        <v>0</v>
      </c>
      <c r="H677">
        <v>0</v>
      </c>
      <c r="I677">
        <v>0</v>
      </c>
    </row>
    <row r="678" spans="1:9" x14ac:dyDescent="0.2">
      <c r="A678" t="s">
        <v>68</v>
      </c>
      <c r="B678" t="s">
        <v>40</v>
      </c>
      <c r="C678" t="s">
        <v>4</v>
      </c>
      <c r="D678" t="s">
        <v>62</v>
      </c>
      <c r="E678">
        <v>61</v>
      </c>
      <c r="F678">
        <v>10</v>
      </c>
      <c r="G678">
        <v>12</v>
      </c>
      <c r="H678">
        <v>0</v>
      </c>
      <c r="I678">
        <v>4</v>
      </c>
    </row>
    <row r="679" spans="1:9" x14ac:dyDescent="0.2">
      <c r="A679" t="s">
        <v>68</v>
      </c>
      <c r="B679" t="s">
        <v>40</v>
      </c>
      <c r="C679" t="s">
        <v>4</v>
      </c>
      <c r="D679" t="s">
        <v>62</v>
      </c>
      <c r="E679">
        <v>62</v>
      </c>
      <c r="F679">
        <v>2</v>
      </c>
      <c r="G679">
        <v>0</v>
      </c>
      <c r="H679">
        <v>2</v>
      </c>
      <c r="I679">
        <v>5</v>
      </c>
    </row>
    <row r="680" spans="1:9" x14ac:dyDescent="0.2">
      <c r="A680" t="s">
        <v>68</v>
      </c>
      <c r="B680" t="s">
        <v>40</v>
      </c>
      <c r="C680" t="s">
        <v>4</v>
      </c>
      <c r="D680" t="s">
        <v>62</v>
      </c>
      <c r="E680">
        <v>63</v>
      </c>
      <c r="F680">
        <v>15</v>
      </c>
      <c r="G680">
        <v>4</v>
      </c>
      <c r="H680">
        <v>12</v>
      </c>
      <c r="I680">
        <v>1</v>
      </c>
    </row>
    <row r="681" spans="1:9" x14ac:dyDescent="0.2">
      <c r="A681" t="s">
        <v>68</v>
      </c>
      <c r="B681" t="s">
        <v>40</v>
      </c>
      <c r="C681" t="s">
        <v>4</v>
      </c>
      <c r="D681" t="s">
        <v>62</v>
      </c>
      <c r="E681">
        <v>64</v>
      </c>
      <c r="F681">
        <v>5</v>
      </c>
      <c r="G681">
        <v>8</v>
      </c>
      <c r="H681">
        <v>0</v>
      </c>
      <c r="I681">
        <v>14</v>
      </c>
    </row>
    <row r="682" spans="1:9" x14ac:dyDescent="0.2">
      <c r="A682" t="s">
        <v>68</v>
      </c>
      <c r="B682" t="s">
        <v>40</v>
      </c>
      <c r="C682" t="s">
        <v>4</v>
      </c>
      <c r="D682" t="s">
        <v>62</v>
      </c>
      <c r="E682">
        <v>65</v>
      </c>
      <c r="F682">
        <v>2</v>
      </c>
      <c r="G682">
        <v>0</v>
      </c>
      <c r="H682">
        <v>0</v>
      </c>
      <c r="I682">
        <v>2</v>
      </c>
    </row>
    <row r="683" spans="1:9" x14ac:dyDescent="0.2">
      <c r="A683" t="s">
        <v>68</v>
      </c>
      <c r="B683" t="s">
        <v>40</v>
      </c>
      <c r="C683" t="s">
        <v>4</v>
      </c>
      <c r="D683" t="s">
        <v>62</v>
      </c>
      <c r="E683">
        <v>66</v>
      </c>
      <c r="F683">
        <v>0</v>
      </c>
      <c r="G683">
        <v>0</v>
      </c>
      <c r="H683">
        <v>1</v>
      </c>
      <c r="I683">
        <v>1</v>
      </c>
    </row>
    <row r="684" spans="1:9" x14ac:dyDescent="0.2">
      <c r="A684" t="s">
        <v>68</v>
      </c>
      <c r="B684" t="s">
        <v>40</v>
      </c>
      <c r="C684" t="s">
        <v>4</v>
      </c>
      <c r="D684" t="s">
        <v>62</v>
      </c>
      <c r="E684">
        <v>67</v>
      </c>
      <c r="F684">
        <v>1</v>
      </c>
      <c r="G684">
        <v>0</v>
      </c>
      <c r="H684">
        <v>5</v>
      </c>
      <c r="I684">
        <v>1</v>
      </c>
    </row>
    <row r="685" spans="1:9" x14ac:dyDescent="0.2">
      <c r="A685" t="s">
        <v>68</v>
      </c>
      <c r="B685" t="s">
        <v>40</v>
      </c>
      <c r="C685" t="s">
        <v>4</v>
      </c>
      <c r="D685" t="s">
        <v>62</v>
      </c>
      <c r="E685">
        <v>68</v>
      </c>
      <c r="F685">
        <v>6</v>
      </c>
      <c r="G685">
        <v>8</v>
      </c>
      <c r="H685">
        <v>4</v>
      </c>
      <c r="I685">
        <v>1</v>
      </c>
    </row>
    <row r="686" spans="1:9" x14ac:dyDescent="0.2">
      <c r="A686" t="s">
        <v>68</v>
      </c>
      <c r="B686" t="s">
        <v>40</v>
      </c>
      <c r="C686" t="s">
        <v>4</v>
      </c>
      <c r="D686" t="s">
        <v>62</v>
      </c>
      <c r="E686">
        <v>69</v>
      </c>
      <c r="F686">
        <v>5</v>
      </c>
      <c r="G686">
        <v>10</v>
      </c>
      <c r="H686">
        <v>10</v>
      </c>
      <c r="I686">
        <v>7</v>
      </c>
    </row>
    <row r="687" spans="1:9" x14ac:dyDescent="0.2">
      <c r="A687" t="s">
        <v>68</v>
      </c>
      <c r="B687" t="s">
        <v>40</v>
      </c>
      <c r="C687" t="s">
        <v>4</v>
      </c>
      <c r="D687" t="s">
        <v>62</v>
      </c>
      <c r="E687">
        <v>70</v>
      </c>
      <c r="F687">
        <v>4</v>
      </c>
      <c r="G687">
        <v>5</v>
      </c>
      <c r="H687">
        <v>2</v>
      </c>
      <c r="I687">
        <v>3</v>
      </c>
    </row>
    <row r="688" spans="1:9" x14ac:dyDescent="0.2">
      <c r="A688" t="s">
        <v>68</v>
      </c>
      <c r="B688" t="s">
        <v>40</v>
      </c>
      <c r="C688" t="s">
        <v>4</v>
      </c>
      <c r="D688" t="s">
        <v>62</v>
      </c>
      <c r="E688">
        <v>71</v>
      </c>
      <c r="F688">
        <v>1</v>
      </c>
      <c r="G688">
        <v>4</v>
      </c>
      <c r="H688">
        <v>10</v>
      </c>
      <c r="I688">
        <v>5</v>
      </c>
    </row>
    <row r="689" spans="1:9" x14ac:dyDescent="0.2">
      <c r="A689" t="s">
        <v>68</v>
      </c>
      <c r="B689" t="s">
        <v>40</v>
      </c>
      <c r="C689" t="s">
        <v>4</v>
      </c>
      <c r="D689" t="s">
        <v>62</v>
      </c>
      <c r="E689">
        <v>72</v>
      </c>
      <c r="F689">
        <v>3</v>
      </c>
      <c r="G689">
        <v>0</v>
      </c>
      <c r="H689">
        <v>0</v>
      </c>
      <c r="I689">
        <v>4</v>
      </c>
    </row>
    <row r="690" spans="1:9" x14ac:dyDescent="0.2">
      <c r="A690" t="s">
        <v>68</v>
      </c>
      <c r="B690" t="s">
        <v>40</v>
      </c>
      <c r="C690" t="s">
        <v>4</v>
      </c>
      <c r="D690" t="s">
        <v>62</v>
      </c>
      <c r="E690">
        <v>73</v>
      </c>
      <c r="F690">
        <v>4</v>
      </c>
      <c r="G690">
        <v>0</v>
      </c>
      <c r="H690">
        <v>0</v>
      </c>
      <c r="I690">
        <v>3</v>
      </c>
    </row>
    <row r="691" spans="1:9" x14ac:dyDescent="0.2">
      <c r="A691" t="s">
        <v>68</v>
      </c>
      <c r="B691" t="s">
        <v>40</v>
      </c>
      <c r="C691" t="s">
        <v>4</v>
      </c>
      <c r="D691" t="s">
        <v>62</v>
      </c>
      <c r="E691">
        <v>74</v>
      </c>
      <c r="F691">
        <v>3</v>
      </c>
      <c r="G691">
        <v>5</v>
      </c>
      <c r="H691">
        <v>8</v>
      </c>
      <c r="I691">
        <v>14</v>
      </c>
    </row>
    <row r="692" spans="1:9" x14ac:dyDescent="0.2">
      <c r="A692" t="s">
        <v>68</v>
      </c>
      <c r="B692" t="s">
        <v>40</v>
      </c>
      <c r="C692" t="s">
        <v>4</v>
      </c>
      <c r="D692" t="s">
        <v>62</v>
      </c>
      <c r="E692">
        <v>75</v>
      </c>
      <c r="F692">
        <v>1</v>
      </c>
      <c r="G692">
        <v>5</v>
      </c>
      <c r="H692">
        <v>5</v>
      </c>
      <c r="I692">
        <v>5</v>
      </c>
    </row>
    <row r="693" spans="1:9" x14ac:dyDescent="0.2">
      <c r="A693" t="s">
        <v>68</v>
      </c>
      <c r="B693" t="s">
        <v>40</v>
      </c>
      <c r="C693" t="s">
        <v>4</v>
      </c>
      <c r="D693" t="s">
        <v>62</v>
      </c>
      <c r="E693">
        <v>76</v>
      </c>
      <c r="F693">
        <v>6</v>
      </c>
      <c r="G693">
        <v>12</v>
      </c>
      <c r="H693">
        <v>12</v>
      </c>
      <c r="I693">
        <v>2</v>
      </c>
    </row>
    <row r="694" spans="1:9" x14ac:dyDescent="0.2">
      <c r="A694" t="s">
        <v>68</v>
      </c>
      <c r="B694" t="s">
        <v>40</v>
      </c>
      <c r="C694" t="s">
        <v>4</v>
      </c>
      <c r="D694" t="s">
        <v>62</v>
      </c>
      <c r="E694">
        <v>77</v>
      </c>
      <c r="F694">
        <v>8</v>
      </c>
      <c r="G694">
        <v>4</v>
      </c>
      <c r="H694">
        <v>2</v>
      </c>
      <c r="I694">
        <v>7</v>
      </c>
    </row>
    <row r="695" spans="1:9" x14ac:dyDescent="0.2">
      <c r="A695" t="s">
        <v>68</v>
      </c>
      <c r="B695" t="s">
        <v>40</v>
      </c>
      <c r="C695" t="s">
        <v>4</v>
      </c>
      <c r="D695" t="s">
        <v>62</v>
      </c>
      <c r="E695">
        <v>78</v>
      </c>
      <c r="F695">
        <v>5</v>
      </c>
      <c r="G695">
        <v>5</v>
      </c>
      <c r="H695">
        <v>5</v>
      </c>
      <c r="I695">
        <v>7</v>
      </c>
    </row>
    <row r="696" spans="1:9" x14ac:dyDescent="0.2">
      <c r="A696" t="s">
        <v>68</v>
      </c>
      <c r="B696" t="s">
        <v>40</v>
      </c>
      <c r="C696" t="s">
        <v>4</v>
      </c>
      <c r="D696" t="s">
        <v>62</v>
      </c>
      <c r="E696">
        <v>79</v>
      </c>
      <c r="F696">
        <v>5</v>
      </c>
      <c r="G696">
        <v>10</v>
      </c>
      <c r="H696">
        <v>20</v>
      </c>
      <c r="I696">
        <v>3</v>
      </c>
    </row>
    <row r="697" spans="1:9" x14ac:dyDescent="0.2">
      <c r="A697" t="s">
        <v>68</v>
      </c>
      <c r="B697" t="s">
        <v>72</v>
      </c>
      <c r="C697" t="s">
        <v>18</v>
      </c>
      <c r="D697" t="s">
        <v>63</v>
      </c>
      <c r="E697">
        <v>1</v>
      </c>
      <c r="F697">
        <v>6</v>
      </c>
      <c r="G697">
        <v>4</v>
      </c>
      <c r="H697">
        <v>2</v>
      </c>
      <c r="I697">
        <v>6</v>
      </c>
    </row>
    <row r="698" spans="1:9" x14ac:dyDescent="0.2">
      <c r="A698" t="s">
        <v>68</v>
      </c>
      <c r="B698" t="s">
        <v>72</v>
      </c>
      <c r="C698" t="s">
        <v>18</v>
      </c>
      <c r="D698" t="s">
        <v>63</v>
      </c>
      <c r="E698">
        <v>2</v>
      </c>
      <c r="F698">
        <v>0</v>
      </c>
      <c r="G698">
        <v>1</v>
      </c>
      <c r="H698">
        <v>10</v>
      </c>
      <c r="I698">
        <v>5</v>
      </c>
    </row>
    <row r="699" spans="1:9" x14ac:dyDescent="0.2">
      <c r="A699" t="s">
        <v>68</v>
      </c>
      <c r="B699" t="s">
        <v>72</v>
      </c>
      <c r="C699" t="s">
        <v>18</v>
      </c>
      <c r="D699" t="s">
        <v>63</v>
      </c>
      <c r="E699">
        <v>3</v>
      </c>
      <c r="F699">
        <v>1</v>
      </c>
      <c r="G699">
        <v>40</v>
      </c>
      <c r="H699">
        <v>3</v>
      </c>
      <c r="I699">
        <v>3</v>
      </c>
    </row>
    <row r="700" spans="1:9" x14ac:dyDescent="0.2">
      <c r="A700" t="s">
        <v>68</v>
      </c>
      <c r="B700" t="s">
        <v>72</v>
      </c>
      <c r="C700" t="s">
        <v>18</v>
      </c>
      <c r="D700" t="s">
        <v>63</v>
      </c>
      <c r="E700">
        <v>4</v>
      </c>
      <c r="F700">
        <v>1</v>
      </c>
      <c r="G700">
        <v>1</v>
      </c>
      <c r="H700">
        <v>2</v>
      </c>
      <c r="I700">
        <v>2</v>
      </c>
    </row>
    <row r="701" spans="1:9" x14ac:dyDescent="0.2">
      <c r="A701" t="s">
        <v>68</v>
      </c>
      <c r="B701" t="s">
        <v>72</v>
      </c>
      <c r="C701" t="s">
        <v>18</v>
      </c>
      <c r="D701" t="s">
        <v>63</v>
      </c>
      <c r="E701">
        <v>5</v>
      </c>
      <c r="F701">
        <v>7</v>
      </c>
      <c r="G701">
        <v>0</v>
      </c>
      <c r="H701">
        <v>7</v>
      </c>
      <c r="I701">
        <v>3</v>
      </c>
    </row>
    <row r="702" spans="1:9" x14ac:dyDescent="0.2">
      <c r="A702" t="s">
        <v>68</v>
      </c>
      <c r="B702" t="s">
        <v>72</v>
      </c>
      <c r="C702" t="s">
        <v>18</v>
      </c>
      <c r="D702" t="s">
        <v>63</v>
      </c>
      <c r="E702">
        <v>6</v>
      </c>
      <c r="F702">
        <v>0</v>
      </c>
      <c r="G702">
        <v>3</v>
      </c>
      <c r="H702">
        <v>4</v>
      </c>
      <c r="I702">
        <v>1</v>
      </c>
    </row>
    <row r="703" spans="1:9" x14ac:dyDescent="0.2">
      <c r="A703" t="s">
        <v>68</v>
      </c>
      <c r="B703" t="s">
        <v>72</v>
      </c>
      <c r="C703" t="s">
        <v>18</v>
      </c>
      <c r="D703" t="s">
        <v>63</v>
      </c>
      <c r="E703">
        <v>7</v>
      </c>
      <c r="F703">
        <v>2</v>
      </c>
      <c r="G703">
        <v>6</v>
      </c>
      <c r="H703">
        <v>0</v>
      </c>
      <c r="I703">
        <v>7</v>
      </c>
    </row>
    <row r="704" spans="1:9" x14ac:dyDescent="0.2">
      <c r="A704" t="s">
        <v>68</v>
      </c>
      <c r="B704" t="s">
        <v>72</v>
      </c>
      <c r="C704" t="s">
        <v>18</v>
      </c>
      <c r="D704" t="s">
        <v>63</v>
      </c>
      <c r="E704">
        <v>8</v>
      </c>
      <c r="F704">
        <v>1</v>
      </c>
      <c r="G704">
        <v>1</v>
      </c>
      <c r="H704">
        <v>3</v>
      </c>
      <c r="I704">
        <v>1</v>
      </c>
    </row>
    <row r="705" spans="1:9" x14ac:dyDescent="0.2">
      <c r="A705" t="s">
        <v>68</v>
      </c>
      <c r="B705" t="s">
        <v>72</v>
      </c>
      <c r="C705" t="s">
        <v>18</v>
      </c>
      <c r="D705" t="s">
        <v>63</v>
      </c>
      <c r="E705">
        <v>9</v>
      </c>
      <c r="F705">
        <v>5</v>
      </c>
      <c r="G705">
        <v>10</v>
      </c>
      <c r="H705">
        <v>2</v>
      </c>
      <c r="I705">
        <v>3</v>
      </c>
    </row>
    <row r="706" spans="1:9" x14ac:dyDescent="0.2">
      <c r="A706" t="s">
        <v>68</v>
      </c>
      <c r="B706" t="s">
        <v>72</v>
      </c>
      <c r="C706" t="s">
        <v>18</v>
      </c>
      <c r="D706" t="s">
        <v>63</v>
      </c>
      <c r="E706">
        <v>10</v>
      </c>
      <c r="F706">
        <v>6</v>
      </c>
      <c r="G706">
        <v>0</v>
      </c>
      <c r="H706">
        <v>5</v>
      </c>
      <c r="I706">
        <v>3</v>
      </c>
    </row>
    <row r="707" spans="1:9" x14ac:dyDescent="0.2">
      <c r="A707" t="s">
        <v>68</v>
      </c>
      <c r="B707" t="s">
        <v>72</v>
      </c>
      <c r="C707" t="s">
        <v>18</v>
      </c>
      <c r="D707" t="s">
        <v>63</v>
      </c>
      <c r="E707">
        <v>11</v>
      </c>
      <c r="F707">
        <v>2</v>
      </c>
      <c r="G707">
        <v>0</v>
      </c>
      <c r="H707">
        <v>4</v>
      </c>
      <c r="I707">
        <v>2</v>
      </c>
    </row>
    <row r="708" spans="1:9" x14ac:dyDescent="0.2">
      <c r="A708" t="s">
        <v>68</v>
      </c>
      <c r="B708" t="s">
        <v>72</v>
      </c>
      <c r="C708" t="s">
        <v>18</v>
      </c>
      <c r="D708" t="s">
        <v>63</v>
      </c>
      <c r="E708">
        <v>12</v>
      </c>
      <c r="F708">
        <v>3</v>
      </c>
      <c r="G708">
        <v>8</v>
      </c>
      <c r="H708">
        <v>0</v>
      </c>
      <c r="I708">
        <v>4</v>
      </c>
    </row>
    <row r="709" spans="1:9" x14ac:dyDescent="0.2">
      <c r="A709" t="s">
        <v>68</v>
      </c>
      <c r="B709" t="s">
        <v>72</v>
      </c>
      <c r="C709" t="s">
        <v>18</v>
      </c>
      <c r="D709" t="s">
        <v>63</v>
      </c>
      <c r="E709">
        <v>13</v>
      </c>
      <c r="F709">
        <v>0</v>
      </c>
      <c r="G709">
        <v>3</v>
      </c>
      <c r="H709">
        <v>2</v>
      </c>
      <c r="I709">
        <v>2</v>
      </c>
    </row>
    <row r="710" spans="1:9" x14ac:dyDescent="0.2">
      <c r="A710" t="s">
        <v>68</v>
      </c>
      <c r="B710" t="s">
        <v>72</v>
      </c>
      <c r="C710" t="s">
        <v>18</v>
      </c>
      <c r="D710" t="s">
        <v>63</v>
      </c>
      <c r="E710">
        <v>14</v>
      </c>
      <c r="F710">
        <v>5</v>
      </c>
      <c r="G710">
        <v>10</v>
      </c>
      <c r="H710">
        <v>5</v>
      </c>
      <c r="I710">
        <v>1</v>
      </c>
    </row>
    <row r="711" spans="1:9" x14ac:dyDescent="0.2">
      <c r="A711" t="s">
        <v>68</v>
      </c>
      <c r="B711" t="s">
        <v>72</v>
      </c>
      <c r="C711" t="s">
        <v>18</v>
      </c>
      <c r="D711" t="s">
        <v>63</v>
      </c>
      <c r="E711">
        <v>15</v>
      </c>
      <c r="F711">
        <v>3</v>
      </c>
      <c r="G711">
        <v>8</v>
      </c>
      <c r="H711">
        <v>5</v>
      </c>
      <c r="I711">
        <v>2</v>
      </c>
    </row>
    <row r="712" spans="1:9" x14ac:dyDescent="0.2">
      <c r="A712" t="s">
        <v>68</v>
      </c>
      <c r="B712" t="s">
        <v>72</v>
      </c>
      <c r="C712" t="s">
        <v>18</v>
      </c>
      <c r="D712" t="s">
        <v>63</v>
      </c>
      <c r="E712">
        <v>16</v>
      </c>
      <c r="F712">
        <v>3</v>
      </c>
      <c r="G712">
        <v>0</v>
      </c>
      <c r="H712">
        <v>0</v>
      </c>
      <c r="I712">
        <v>9</v>
      </c>
    </row>
    <row r="713" spans="1:9" x14ac:dyDescent="0.2">
      <c r="A713" t="s">
        <v>68</v>
      </c>
      <c r="B713" t="s">
        <v>72</v>
      </c>
      <c r="C713" t="s">
        <v>18</v>
      </c>
      <c r="D713" t="s">
        <v>63</v>
      </c>
      <c r="E713">
        <v>17</v>
      </c>
      <c r="F713">
        <v>3</v>
      </c>
      <c r="G713">
        <v>0</v>
      </c>
      <c r="H713">
        <v>0</v>
      </c>
      <c r="I713">
        <v>1</v>
      </c>
    </row>
    <row r="714" spans="1:9" x14ac:dyDescent="0.2">
      <c r="A714" t="s">
        <v>68</v>
      </c>
      <c r="B714" t="s">
        <v>72</v>
      </c>
      <c r="C714" t="s">
        <v>18</v>
      </c>
      <c r="D714" t="s">
        <v>63</v>
      </c>
      <c r="E714">
        <v>18</v>
      </c>
      <c r="F714">
        <v>3</v>
      </c>
      <c r="G714">
        <v>0</v>
      </c>
      <c r="H714">
        <v>2</v>
      </c>
      <c r="I714">
        <v>0</v>
      </c>
    </row>
    <row r="715" spans="1:9" x14ac:dyDescent="0.2">
      <c r="A715" t="s">
        <v>68</v>
      </c>
      <c r="B715" t="s">
        <v>72</v>
      </c>
      <c r="C715" t="s">
        <v>18</v>
      </c>
      <c r="D715" t="s">
        <v>63</v>
      </c>
      <c r="E715">
        <v>19</v>
      </c>
      <c r="F715">
        <v>5</v>
      </c>
      <c r="G715">
        <v>2</v>
      </c>
      <c r="H715">
        <v>1</v>
      </c>
      <c r="I715">
        <v>7</v>
      </c>
    </row>
    <row r="716" spans="1:9" x14ac:dyDescent="0.2">
      <c r="A716" t="s">
        <v>68</v>
      </c>
      <c r="B716" t="s">
        <v>72</v>
      </c>
      <c r="C716" t="s">
        <v>18</v>
      </c>
      <c r="D716" t="s">
        <v>63</v>
      </c>
      <c r="E716">
        <v>20</v>
      </c>
      <c r="F716">
        <v>0</v>
      </c>
      <c r="G716">
        <v>1</v>
      </c>
      <c r="H716">
        <v>0</v>
      </c>
      <c r="I716">
        <v>3</v>
      </c>
    </row>
    <row r="717" spans="1:9" x14ac:dyDescent="0.2">
      <c r="A717" t="s">
        <v>68</v>
      </c>
      <c r="B717" t="s">
        <v>72</v>
      </c>
      <c r="C717" t="s">
        <v>18</v>
      </c>
      <c r="D717" t="s">
        <v>63</v>
      </c>
      <c r="E717">
        <v>21</v>
      </c>
      <c r="F717">
        <v>4</v>
      </c>
      <c r="G717">
        <v>0</v>
      </c>
      <c r="H717">
        <v>4</v>
      </c>
      <c r="I717">
        <v>10</v>
      </c>
    </row>
    <row r="718" spans="1:9" x14ac:dyDescent="0.2">
      <c r="A718" t="s">
        <v>68</v>
      </c>
      <c r="B718" t="s">
        <v>72</v>
      </c>
      <c r="C718" t="s">
        <v>18</v>
      </c>
      <c r="D718" t="s">
        <v>63</v>
      </c>
      <c r="E718">
        <v>22</v>
      </c>
      <c r="F718">
        <v>0</v>
      </c>
      <c r="G718">
        <v>0</v>
      </c>
      <c r="H718">
        <v>2</v>
      </c>
      <c r="I718">
        <v>3</v>
      </c>
    </row>
    <row r="719" spans="1:9" x14ac:dyDescent="0.2">
      <c r="A719" t="s">
        <v>68</v>
      </c>
      <c r="B719" t="s">
        <v>72</v>
      </c>
      <c r="C719" t="s">
        <v>18</v>
      </c>
      <c r="D719" t="s">
        <v>63</v>
      </c>
      <c r="E719">
        <v>23</v>
      </c>
      <c r="F719">
        <v>2</v>
      </c>
      <c r="G719">
        <v>15</v>
      </c>
      <c r="H719">
        <v>2</v>
      </c>
      <c r="I719">
        <v>7</v>
      </c>
    </row>
    <row r="720" spans="1:9" x14ac:dyDescent="0.2">
      <c r="A720" t="s">
        <v>68</v>
      </c>
      <c r="B720" t="s">
        <v>72</v>
      </c>
      <c r="C720" t="s">
        <v>18</v>
      </c>
      <c r="D720" t="s">
        <v>63</v>
      </c>
      <c r="E720">
        <v>24</v>
      </c>
      <c r="F720">
        <v>3</v>
      </c>
      <c r="G720">
        <v>0</v>
      </c>
      <c r="H720">
        <v>0</v>
      </c>
      <c r="I720">
        <v>3</v>
      </c>
    </row>
    <row r="721" spans="1:9" x14ac:dyDescent="0.2">
      <c r="A721" t="s">
        <v>68</v>
      </c>
      <c r="B721" t="s">
        <v>72</v>
      </c>
      <c r="C721" t="s">
        <v>18</v>
      </c>
      <c r="D721" t="s">
        <v>63</v>
      </c>
      <c r="E721">
        <v>25</v>
      </c>
      <c r="F721">
        <v>2</v>
      </c>
      <c r="G721">
        <v>2</v>
      </c>
      <c r="H721">
        <v>2</v>
      </c>
      <c r="I721">
        <v>2</v>
      </c>
    </row>
    <row r="722" spans="1:9" x14ac:dyDescent="0.2">
      <c r="A722" t="s">
        <v>68</v>
      </c>
      <c r="B722" t="s">
        <v>72</v>
      </c>
      <c r="C722" t="s">
        <v>18</v>
      </c>
      <c r="D722" t="s">
        <v>63</v>
      </c>
      <c r="E722">
        <v>26</v>
      </c>
      <c r="F722">
        <v>0</v>
      </c>
      <c r="G722">
        <v>0</v>
      </c>
      <c r="H722">
        <v>0</v>
      </c>
      <c r="I722">
        <v>2</v>
      </c>
    </row>
    <row r="723" spans="1:9" x14ac:dyDescent="0.2">
      <c r="A723" t="s">
        <v>68</v>
      </c>
      <c r="B723" t="s">
        <v>72</v>
      </c>
      <c r="C723" t="s">
        <v>18</v>
      </c>
      <c r="D723" t="s">
        <v>63</v>
      </c>
      <c r="E723">
        <v>27</v>
      </c>
      <c r="F723">
        <v>2</v>
      </c>
      <c r="G723">
        <v>1</v>
      </c>
      <c r="H723">
        <v>0</v>
      </c>
      <c r="I723">
        <v>3</v>
      </c>
    </row>
    <row r="724" spans="1:9" x14ac:dyDescent="0.2">
      <c r="A724" t="s">
        <v>68</v>
      </c>
      <c r="B724" t="s">
        <v>72</v>
      </c>
      <c r="C724" t="s">
        <v>18</v>
      </c>
      <c r="D724" t="s">
        <v>63</v>
      </c>
      <c r="E724">
        <v>28</v>
      </c>
      <c r="F724">
        <v>5</v>
      </c>
      <c r="G724">
        <v>1</v>
      </c>
      <c r="H724">
        <v>2</v>
      </c>
      <c r="I724">
        <v>2</v>
      </c>
    </row>
    <row r="725" spans="1:9" x14ac:dyDescent="0.2">
      <c r="A725" t="s">
        <v>68</v>
      </c>
      <c r="B725" t="s">
        <v>72</v>
      </c>
      <c r="C725" t="s">
        <v>18</v>
      </c>
      <c r="D725" t="s">
        <v>63</v>
      </c>
      <c r="E725">
        <v>29</v>
      </c>
      <c r="F725">
        <v>18</v>
      </c>
      <c r="G725">
        <v>2</v>
      </c>
      <c r="H725">
        <v>12</v>
      </c>
      <c r="I725">
        <v>2</v>
      </c>
    </row>
    <row r="726" spans="1:9" x14ac:dyDescent="0.2">
      <c r="A726" t="s">
        <v>68</v>
      </c>
      <c r="B726" t="s">
        <v>72</v>
      </c>
      <c r="C726" t="s">
        <v>18</v>
      </c>
      <c r="D726" t="s">
        <v>63</v>
      </c>
      <c r="E726">
        <v>30</v>
      </c>
      <c r="F726">
        <v>6</v>
      </c>
      <c r="G726">
        <v>0</v>
      </c>
      <c r="H726">
        <v>0</v>
      </c>
      <c r="I726">
        <v>3</v>
      </c>
    </row>
    <row r="727" spans="1:9" x14ac:dyDescent="0.2">
      <c r="A727" t="s">
        <v>68</v>
      </c>
      <c r="B727" t="s">
        <v>72</v>
      </c>
      <c r="C727" t="s">
        <v>18</v>
      </c>
      <c r="D727" t="s">
        <v>63</v>
      </c>
      <c r="E727">
        <v>31</v>
      </c>
      <c r="F727">
        <v>2</v>
      </c>
      <c r="G727">
        <v>0</v>
      </c>
      <c r="H727">
        <v>2</v>
      </c>
      <c r="I727">
        <v>1</v>
      </c>
    </row>
    <row r="728" spans="1:9" x14ac:dyDescent="0.2">
      <c r="A728" t="s">
        <v>68</v>
      </c>
      <c r="B728" t="s">
        <v>72</v>
      </c>
      <c r="C728" t="s">
        <v>18</v>
      </c>
      <c r="D728" t="s">
        <v>63</v>
      </c>
      <c r="E728">
        <v>32</v>
      </c>
      <c r="F728">
        <v>0</v>
      </c>
      <c r="G728">
        <v>10</v>
      </c>
      <c r="H728">
        <v>2</v>
      </c>
      <c r="I728">
        <v>1</v>
      </c>
    </row>
    <row r="729" spans="1:9" x14ac:dyDescent="0.2">
      <c r="A729" t="s">
        <v>68</v>
      </c>
      <c r="B729" t="s">
        <v>72</v>
      </c>
      <c r="C729" t="s">
        <v>18</v>
      </c>
      <c r="D729" t="s">
        <v>63</v>
      </c>
      <c r="E729">
        <v>33</v>
      </c>
      <c r="F729">
        <v>3</v>
      </c>
      <c r="G729">
        <v>0</v>
      </c>
      <c r="H729">
        <v>0</v>
      </c>
      <c r="I729">
        <v>7</v>
      </c>
    </row>
    <row r="730" spans="1:9" x14ac:dyDescent="0.2">
      <c r="A730" t="s">
        <v>68</v>
      </c>
      <c r="B730" t="s">
        <v>72</v>
      </c>
      <c r="C730" t="s">
        <v>18</v>
      </c>
      <c r="D730" t="s">
        <v>63</v>
      </c>
      <c r="E730">
        <v>34</v>
      </c>
      <c r="F730">
        <v>0</v>
      </c>
      <c r="G730">
        <v>0</v>
      </c>
      <c r="H730">
        <v>0</v>
      </c>
      <c r="I730">
        <v>1</v>
      </c>
    </row>
    <row r="731" spans="1:9" x14ac:dyDescent="0.2">
      <c r="A731" t="s">
        <v>68</v>
      </c>
      <c r="B731" t="s">
        <v>72</v>
      </c>
      <c r="C731" t="s">
        <v>18</v>
      </c>
      <c r="D731" t="s">
        <v>63</v>
      </c>
      <c r="E731">
        <v>35</v>
      </c>
      <c r="F731">
        <v>3</v>
      </c>
      <c r="G731">
        <v>3</v>
      </c>
      <c r="H731">
        <v>0</v>
      </c>
      <c r="I731">
        <v>4</v>
      </c>
    </row>
    <row r="732" spans="1:9" x14ac:dyDescent="0.2">
      <c r="A732" t="s">
        <v>68</v>
      </c>
      <c r="B732" t="s">
        <v>72</v>
      </c>
      <c r="C732" t="s">
        <v>18</v>
      </c>
      <c r="D732" t="s">
        <v>63</v>
      </c>
      <c r="E732">
        <v>36</v>
      </c>
      <c r="F732">
        <v>2</v>
      </c>
      <c r="G732">
        <v>0</v>
      </c>
      <c r="H732">
        <v>0</v>
      </c>
      <c r="I732">
        <v>3</v>
      </c>
    </row>
    <row r="733" spans="1:9" x14ac:dyDescent="0.2">
      <c r="A733" t="s">
        <v>68</v>
      </c>
      <c r="B733" t="s">
        <v>72</v>
      </c>
      <c r="C733" t="s">
        <v>18</v>
      </c>
      <c r="D733" t="s">
        <v>63</v>
      </c>
      <c r="E733">
        <v>37</v>
      </c>
      <c r="F733">
        <v>5</v>
      </c>
      <c r="G733">
        <v>10</v>
      </c>
      <c r="H733">
        <v>15</v>
      </c>
      <c r="I733">
        <v>1</v>
      </c>
    </row>
    <row r="734" spans="1:9" x14ac:dyDescent="0.2">
      <c r="A734" t="s">
        <v>68</v>
      </c>
      <c r="B734" t="s">
        <v>72</v>
      </c>
      <c r="C734" t="s">
        <v>18</v>
      </c>
      <c r="D734" t="s">
        <v>63</v>
      </c>
      <c r="E734">
        <v>38</v>
      </c>
      <c r="F734">
        <v>10</v>
      </c>
      <c r="G734">
        <v>4</v>
      </c>
      <c r="H734">
        <v>0</v>
      </c>
      <c r="I734">
        <v>30</v>
      </c>
    </row>
    <row r="735" spans="1:9" x14ac:dyDescent="0.2">
      <c r="A735" t="s">
        <v>68</v>
      </c>
      <c r="B735" t="s">
        <v>72</v>
      </c>
      <c r="C735" t="s">
        <v>18</v>
      </c>
      <c r="D735" t="s">
        <v>63</v>
      </c>
      <c r="E735">
        <v>39</v>
      </c>
      <c r="F735">
        <v>15</v>
      </c>
      <c r="G735">
        <v>5</v>
      </c>
      <c r="H735">
        <v>0</v>
      </c>
      <c r="I735">
        <v>7</v>
      </c>
    </row>
    <row r="736" spans="1:9" x14ac:dyDescent="0.2">
      <c r="A736" t="s">
        <v>68</v>
      </c>
      <c r="B736" t="s">
        <v>72</v>
      </c>
      <c r="C736" t="s">
        <v>18</v>
      </c>
      <c r="D736" t="s">
        <v>63</v>
      </c>
      <c r="E736">
        <v>40</v>
      </c>
      <c r="F736">
        <v>50</v>
      </c>
      <c r="G736">
        <v>2</v>
      </c>
      <c r="H736">
        <v>0</v>
      </c>
      <c r="I736">
        <v>0</v>
      </c>
    </row>
    <row r="737" spans="1:9" x14ac:dyDescent="0.2">
      <c r="A737" t="s">
        <v>68</v>
      </c>
      <c r="B737" t="s">
        <v>40</v>
      </c>
      <c r="C737" t="s">
        <v>18</v>
      </c>
      <c r="D737" t="s">
        <v>63</v>
      </c>
      <c r="E737">
        <v>41</v>
      </c>
      <c r="F737">
        <v>4</v>
      </c>
      <c r="G737">
        <v>0</v>
      </c>
      <c r="H737">
        <v>2</v>
      </c>
      <c r="I737">
        <v>2</v>
      </c>
    </row>
    <row r="738" spans="1:9" x14ac:dyDescent="0.2">
      <c r="A738" t="s">
        <v>68</v>
      </c>
      <c r="B738" t="s">
        <v>40</v>
      </c>
      <c r="C738" t="s">
        <v>18</v>
      </c>
      <c r="D738" t="s">
        <v>63</v>
      </c>
      <c r="E738">
        <v>42</v>
      </c>
      <c r="F738">
        <v>0</v>
      </c>
      <c r="G738">
        <v>0</v>
      </c>
      <c r="H738">
        <v>6</v>
      </c>
      <c r="I738">
        <v>2</v>
      </c>
    </row>
    <row r="739" spans="1:9" x14ac:dyDescent="0.2">
      <c r="A739" t="s">
        <v>68</v>
      </c>
      <c r="B739" t="s">
        <v>40</v>
      </c>
      <c r="C739" t="s">
        <v>18</v>
      </c>
      <c r="D739" t="s">
        <v>63</v>
      </c>
      <c r="E739">
        <v>43</v>
      </c>
      <c r="F739">
        <v>2</v>
      </c>
      <c r="G739">
        <v>6</v>
      </c>
      <c r="H739">
        <v>2</v>
      </c>
      <c r="I739">
        <v>1</v>
      </c>
    </row>
    <row r="740" spans="1:9" x14ac:dyDescent="0.2">
      <c r="A740" t="s">
        <v>68</v>
      </c>
      <c r="B740" t="s">
        <v>40</v>
      </c>
      <c r="C740" t="s">
        <v>18</v>
      </c>
      <c r="D740" t="s">
        <v>63</v>
      </c>
      <c r="E740">
        <v>44</v>
      </c>
      <c r="F740">
        <v>2</v>
      </c>
      <c r="G740">
        <v>4</v>
      </c>
      <c r="H740">
        <v>10</v>
      </c>
      <c r="I740">
        <v>0</v>
      </c>
    </row>
    <row r="741" spans="1:9" x14ac:dyDescent="0.2">
      <c r="A741" t="s">
        <v>68</v>
      </c>
      <c r="B741" t="s">
        <v>40</v>
      </c>
      <c r="C741" t="s">
        <v>18</v>
      </c>
      <c r="D741" t="s">
        <v>63</v>
      </c>
      <c r="E741">
        <v>45</v>
      </c>
      <c r="F741">
        <v>0</v>
      </c>
      <c r="G741">
        <v>0</v>
      </c>
      <c r="H741">
        <v>4</v>
      </c>
      <c r="I741">
        <v>2</v>
      </c>
    </row>
    <row r="742" spans="1:9" x14ac:dyDescent="0.2">
      <c r="A742" t="s">
        <v>68</v>
      </c>
      <c r="B742" t="s">
        <v>108</v>
      </c>
      <c r="C742" t="s">
        <v>17</v>
      </c>
      <c r="D742" t="s">
        <v>63</v>
      </c>
      <c r="E742">
        <v>46</v>
      </c>
      <c r="F742">
        <v>1</v>
      </c>
      <c r="G742">
        <v>0</v>
      </c>
      <c r="H742">
        <v>3</v>
      </c>
      <c r="I742">
        <v>2</v>
      </c>
    </row>
    <row r="743" spans="1:9" x14ac:dyDescent="0.2">
      <c r="A743" t="s">
        <v>68</v>
      </c>
      <c r="B743" t="s">
        <v>108</v>
      </c>
      <c r="C743" t="s">
        <v>17</v>
      </c>
      <c r="D743" t="s">
        <v>63</v>
      </c>
      <c r="E743">
        <v>47</v>
      </c>
      <c r="F743">
        <v>2</v>
      </c>
      <c r="G743">
        <v>0</v>
      </c>
      <c r="H743">
        <v>0</v>
      </c>
      <c r="I743">
        <v>1</v>
      </c>
    </row>
    <row r="744" spans="1:9" x14ac:dyDescent="0.2">
      <c r="A744" t="s">
        <v>68</v>
      </c>
      <c r="B744" t="s">
        <v>108</v>
      </c>
      <c r="C744" t="s">
        <v>17</v>
      </c>
      <c r="D744" t="s">
        <v>63</v>
      </c>
      <c r="E744">
        <v>48</v>
      </c>
      <c r="F744">
        <v>2</v>
      </c>
      <c r="G744">
        <v>0</v>
      </c>
      <c r="H744">
        <v>0</v>
      </c>
      <c r="I744">
        <v>1</v>
      </c>
    </row>
    <row r="745" spans="1:9" x14ac:dyDescent="0.2">
      <c r="A745" t="s">
        <v>68</v>
      </c>
      <c r="B745" t="s">
        <v>108</v>
      </c>
      <c r="C745" t="s">
        <v>17</v>
      </c>
      <c r="D745" t="s">
        <v>63</v>
      </c>
      <c r="E745">
        <v>49</v>
      </c>
      <c r="F745">
        <v>1</v>
      </c>
      <c r="G745">
        <v>28</v>
      </c>
      <c r="H745">
        <v>0</v>
      </c>
      <c r="I745">
        <v>1</v>
      </c>
    </row>
    <row r="746" spans="1:9" x14ac:dyDescent="0.2">
      <c r="A746" t="s">
        <v>68</v>
      </c>
      <c r="B746" t="s">
        <v>108</v>
      </c>
      <c r="C746" t="s">
        <v>17</v>
      </c>
      <c r="D746" t="s">
        <v>63</v>
      </c>
      <c r="E746">
        <v>50</v>
      </c>
      <c r="F746">
        <v>2</v>
      </c>
      <c r="G746">
        <v>4</v>
      </c>
      <c r="H746">
        <v>5</v>
      </c>
      <c r="I746">
        <v>2</v>
      </c>
    </row>
    <row r="747" spans="1:9" x14ac:dyDescent="0.2">
      <c r="A747" t="s">
        <v>68</v>
      </c>
      <c r="B747" t="s">
        <v>108</v>
      </c>
      <c r="C747" t="s">
        <v>17</v>
      </c>
      <c r="D747" t="s">
        <v>63</v>
      </c>
      <c r="E747">
        <v>51</v>
      </c>
      <c r="F747">
        <v>3</v>
      </c>
      <c r="G747">
        <v>4</v>
      </c>
      <c r="H747">
        <v>0</v>
      </c>
      <c r="I747">
        <v>7</v>
      </c>
    </row>
    <row r="748" spans="1:9" x14ac:dyDescent="0.2">
      <c r="A748" t="s">
        <v>68</v>
      </c>
      <c r="B748" t="s">
        <v>108</v>
      </c>
      <c r="C748" t="s">
        <v>17</v>
      </c>
      <c r="D748" t="s">
        <v>63</v>
      </c>
      <c r="E748">
        <v>52</v>
      </c>
      <c r="F748">
        <v>0</v>
      </c>
      <c r="G748">
        <v>0</v>
      </c>
      <c r="H748">
        <v>0</v>
      </c>
      <c r="I748">
        <v>0</v>
      </c>
    </row>
    <row r="749" spans="1:9" x14ac:dyDescent="0.2">
      <c r="A749" t="s">
        <v>68</v>
      </c>
      <c r="B749" t="s">
        <v>108</v>
      </c>
      <c r="C749" t="s">
        <v>17</v>
      </c>
      <c r="D749" t="s">
        <v>63</v>
      </c>
      <c r="E749">
        <v>53</v>
      </c>
      <c r="F749">
        <v>6</v>
      </c>
      <c r="G749">
        <v>0</v>
      </c>
      <c r="H749">
        <v>4</v>
      </c>
      <c r="I749">
        <v>7</v>
      </c>
    </row>
    <row r="750" spans="1:9" x14ac:dyDescent="0.2">
      <c r="A750" t="s">
        <v>68</v>
      </c>
      <c r="B750" t="s">
        <v>108</v>
      </c>
      <c r="C750" t="s">
        <v>17</v>
      </c>
      <c r="D750" t="s">
        <v>63</v>
      </c>
      <c r="E750">
        <v>54</v>
      </c>
      <c r="F750">
        <v>4</v>
      </c>
      <c r="G750">
        <v>1</v>
      </c>
      <c r="H750">
        <v>4</v>
      </c>
      <c r="I750">
        <v>4</v>
      </c>
    </row>
    <row r="751" spans="1:9" x14ac:dyDescent="0.2">
      <c r="A751" t="s">
        <v>68</v>
      </c>
      <c r="B751" t="s">
        <v>108</v>
      </c>
      <c r="C751" t="s">
        <v>17</v>
      </c>
      <c r="D751" t="s">
        <v>63</v>
      </c>
      <c r="E751">
        <v>55</v>
      </c>
      <c r="F751">
        <v>3</v>
      </c>
      <c r="G751">
        <v>0</v>
      </c>
      <c r="H751">
        <v>5</v>
      </c>
      <c r="I751">
        <v>2</v>
      </c>
    </row>
    <row r="752" spans="1:9" x14ac:dyDescent="0.2">
      <c r="A752" t="s">
        <v>68</v>
      </c>
      <c r="B752" t="s">
        <v>108</v>
      </c>
      <c r="C752" t="s">
        <v>17</v>
      </c>
      <c r="D752" t="s">
        <v>63</v>
      </c>
      <c r="E752">
        <v>56</v>
      </c>
      <c r="F752">
        <v>10</v>
      </c>
      <c r="G752">
        <v>8</v>
      </c>
      <c r="H752">
        <v>5</v>
      </c>
      <c r="I752">
        <v>6</v>
      </c>
    </row>
    <row r="753" spans="1:9" x14ac:dyDescent="0.2">
      <c r="A753" t="s">
        <v>68</v>
      </c>
      <c r="B753" t="s">
        <v>108</v>
      </c>
      <c r="C753" t="s">
        <v>17</v>
      </c>
      <c r="D753" t="s">
        <v>63</v>
      </c>
      <c r="E753">
        <v>57</v>
      </c>
      <c r="F753">
        <v>10</v>
      </c>
      <c r="G753">
        <v>0</v>
      </c>
      <c r="H753">
        <v>2</v>
      </c>
      <c r="I753">
        <v>5</v>
      </c>
    </row>
    <row r="754" spans="1:9" x14ac:dyDescent="0.2">
      <c r="A754" t="s">
        <v>68</v>
      </c>
      <c r="B754" t="s">
        <v>108</v>
      </c>
      <c r="C754" t="s">
        <v>17</v>
      </c>
      <c r="D754" t="s">
        <v>63</v>
      </c>
      <c r="E754">
        <v>58</v>
      </c>
      <c r="F754">
        <v>2</v>
      </c>
      <c r="G754">
        <v>12</v>
      </c>
      <c r="H754">
        <v>100</v>
      </c>
      <c r="I754">
        <v>0</v>
      </c>
    </row>
    <row r="755" spans="1:9" x14ac:dyDescent="0.2">
      <c r="A755" t="s">
        <v>68</v>
      </c>
      <c r="B755" t="s">
        <v>108</v>
      </c>
      <c r="C755" t="s">
        <v>17</v>
      </c>
      <c r="D755" t="s">
        <v>63</v>
      </c>
      <c r="E755">
        <v>59</v>
      </c>
      <c r="F755">
        <v>5</v>
      </c>
      <c r="G755">
        <v>2</v>
      </c>
      <c r="H755">
        <v>4</v>
      </c>
      <c r="I755">
        <v>3</v>
      </c>
    </row>
    <row r="756" spans="1:9" x14ac:dyDescent="0.2">
      <c r="A756" t="s">
        <v>68</v>
      </c>
      <c r="B756" t="s">
        <v>108</v>
      </c>
      <c r="C756" t="s">
        <v>17</v>
      </c>
      <c r="D756" t="s">
        <v>63</v>
      </c>
      <c r="E756">
        <v>60</v>
      </c>
      <c r="F756">
        <v>3</v>
      </c>
      <c r="G756">
        <v>5</v>
      </c>
      <c r="H756">
        <v>2</v>
      </c>
      <c r="I756">
        <v>2</v>
      </c>
    </row>
    <row r="757" spans="1:9" x14ac:dyDescent="0.2">
      <c r="A757" t="s">
        <v>68</v>
      </c>
      <c r="B757" t="s">
        <v>108</v>
      </c>
      <c r="C757" t="s">
        <v>17</v>
      </c>
      <c r="D757" t="s">
        <v>63</v>
      </c>
      <c r="E757">
        <v>61</v>
      </c>
      <c r="F757">
        <v>3</v>
      </c>
      <c r="G757">
        <v>0</v>
      </c>
      <c r="H757">
        <v>0</v>
      </c>
      <c r="I757">
        <v>1</v>
      </c>
    </row>
    <row r="758" spans="1:9" x14ac:dyDescent="0.2">
      <c r="A758" t="s">
        <v>68</v>
      </c>
      <c r="B758" t="s">
        <v>108</v>
      </c>
      <c r="C758" t="s">
        <v>17</v>
      </c>
      <c r="D758" t="s">
        <v>63</v>
      </c>
      <c r="E758">
        <v>62</v>
      </c>
      <c r="F758">
        <v>0</v>
      </c>
      <c r="G758">
        <v>0</v>
      </c>
      <c r="H758">
        <v>0</v>
      </c>
      <c r="I758">
        <v>4</v>
      </c>
    </row>
    <row r="759" spans="1:9" x14ac:dyDescent="0.2">
      <c r="A759" t="s">
        <v>68</v>
      </c>
      <c r="B759" t="s">
        <v>108</v>
      </c>
      <c r="C759" t="s">
        <v>17</v>
      </c>
      <c r="D759" t="s">
        <v>63</v>
      </c>
      <c r="E759">
        <v>63</v>
      </c>
      <c r="F759">
        <v>2</v>
      </c>
      <c r="G759">
        <v>0</v>
      </c>
      <c r="H759">
        <v>4</v>
      </c>
      <c r="I759">
        <v>4</v>
      </c>
    </row>
    <row r="760" spans="1:9" x14ac:dyDescent="0.2">
      <c r="A760" t="s">
        <v>68</v>
      </c>
      <c r="B760" t="s">
        <v>108</v>
      </c>
      <c r="C760" t="s">
        <v>17</v>
      </c>
      <c r="D760" t="s">
        <v>63</v>
      </c>
      <c r="E760">
        <v>64</v>
      </c>
      <c r="F760">
        <v>4</v>
      </c>
      <c r="G760">
        <v>6</v>
      </c>
      <c r="H760">
        <v>2</v>
      </c>
      <c r="I760">
        <v>3</v>
      </c>
    </row>
    <row r="761" spans="1:9" x14ac:dyDescent="0.2">
      <c r="A761" t="s">
        <v>68</v>
      </c>
      <c r="B761" t="s">
        <v>108</v>
      </c>
      <c r="C761" t="s">
        <v>17</v>
      </c>
      <c r="D761" t="s">
        <v>63</v>
      </c>
      <c r="E761">
        <v>65</v>
      </c>
      <c r="F761">
        <v>10</v>
      </c>
      <c r="G761">
        <v>24</v>
      </c>
      <c r="H761">
        <v>0</v>
      </c>
      <c r="I761">
        <v>4</v>
      </c>
    </row>
    <row r="762" spans="1:9" x14ac:dyDescent="0.2">
      <c r="A762" t="s">
        <v>68</v>
      </c>
      <c r="B762" t="s">
        <v>108</v>
      </c>
      <c r="C762" t="s">
        <v>17</v>
      </c>
      <c r="D762" t="s">
        <v>63</v>
      </c>
      <c r="E762">
        <v>66</v>
      </c>
      <c r="F762">
        <v>1</v>
      </c>
      <c r="G762">
        <v>0</v>
      </c>
      <c r="H762">
        <v>0</v>
      </c>
      <c r="I762">
        <v>7</v>
      </c>
    </row>
    <row r="763" spans="1:9" x14ac:dyDescent="0.2">
      <c r="A763" t="s">
        <v>68</v>
      </c>
      <c r="B763" t="s">
        <v>108</v>
      </c>
      <c r="C763" t="s">
        <v>17</v>
      </c>
      <c r="D763" t="s">
        <v>63</v>
      </c>
      <c r="E763">
        <v>67</v>
      </c>
      <c r="F763">
        <v>3</v>
      </c>
      <c r="G763">
        <v>0</v>
      </c>
      <c r="H763">
        <v>0</v>
      </c>
      <c r="I763">
        <v>1</v>
      </c>
    </row>
    <row r="764" spans="1:9" x14ac:dyDescent="0.2">
      <c r="A764" t="s">
        <v>68</v>
      </c>
      <c r="B764" t="s">
        <v>108</v>
      </c>
      <c r="C764" t="s">
        <v>17</v>
      </c>
      <c r="D764" t="s">
        <v>63</v>
      </c>
      <c r="E764">
        <v>68</v>
      </c>
      <c r="F764">
        <v>4</v>
      </c>
      <c r="G764">
        <v>10</v>
      </c>
      <c r="H764">
        <v>4</v>
      </c>
      <c r="I764">
        <v>6</v>
      </c>
    </row>
    <row r="765" spans="1:9" x14ac:dyDescent="0.2">
      <c r="A765" t="s">
        <v>68</v>
      </c>
      <c r="B765" t="s">
        <v>108</v>
      </c>
      <c r="C765" t="s">
        <v>17</v>
      </c>
      <c r="D765" t="s">
        <v>63</v>
      </c>
      <c r="E765">
        <v>69</v>
      </c>
      <c r="F765">
        <v>5</v>
      </c>
      <c r="G765">
        <v>14</v>
      </c>
      <c r="H765">
        <v>3</v>
      </c>
      <c r="I765">
        <v>2</v>
      </c>
    </row>
    <row r="766" spans="1:9" x14ac:dyDescent="0.2">
      <c r="A766" t="s">
        <v>68</v>
      </c>
      <c r="B766" t="s">
        <v>108</v>
      </c>
      <c r="C766" t="s">
        <v>17</v>
      </c>
      <c r="D766" t="s">
        <v>63</v>
      </c>
      <c r="E766">
        <v>70</v>
      </c>
      <c r="F766">
        <v>20</v>
      </c>
      <c r="G766">
        <v>0</v>
      </c>
      <c r="H766">
        <v>0</v>
      </c>
      <c r="I766">
        <v>3</v>
      </c>
    </row>
    <row r="767" spans="1:9" x14ac:dyDescent="0.2">
      <c r="A767" t="s">
        <v>68</v>
      </c>
      <c r="B767" t="s">
        <v>108</v>
      </c>
      <c r="C767" t="s">
        <v>17</v>
      </c>
      <c r="D767" t="s">
        <v>63</v>
      </c>
      <c r="E767">
        <v>71</v>
      </c>
      <c r="F767">
        <v>8</v>
      </c>
      <c r="G767">
        <v>0</v>
      </c>
      <c r="H767">
        <v>0</v>
      </c>
      <c r="I767">
        <v>5</v>
      </c>
    </row>
    <row r="768" spans="1:9" x14ac:dyDescent="0.2">
      <c r="A768" t="s">
        <v>68</v>
      </c>
      <c r="B768" t="s">
        <v>108</v>
      </c>
      <c r="C768" t="s">
        <v>17</v>
      </c>
      <c r="D768" t="s">
        <v>63</v>
      </c>
      <c r="E768">
        <v>72</v>
      </c>
      <c r="F768">
        <v>7</v>
      </c>
      <c r="G768">
        <v>40</v>
      </c>
      <c r="H768">
        <v>0</v>
      </c>
      <c r="I768">
        <v>0</v>
      </c>
    </row>
    <row r="769" spans="1:9" x14ac:dyDescent="0.2">
      <c r="A769" t="s">
        <v>68</v>
      </c>
      <c r="B769" t="s">
        <v>40</v>
      </c>
      <c r="C769" t="s">
        <v>4</v>
      </c>
      <c r="D769" t="s">
        <v>63</v>
      </c>
      <c r="E769">
        <v>73</v>
      </c>
      <c r="F769">
        <v>2</v>
      </c>
      <c r="G769">
        <v>12</v>
      </c>
      <c r="H769">
        <v>0</v>
      </c>
      <c r="I769">
        <v>3</v>
      </c>
    </row>
    <row r="770" spans="1:9" x14ac:dyDescent="0.2">
      <c r="A770" t="s">
        <v>68</v>
      </c>
      <c r="B770" t="s">
        <v>40</v>
      </c>
      <c r="C770" t="s">
        <v>4</v>
      </c>
      <c r="D770" t="s">
        <v>63</v>
      </c>
      <c r="E770">
        <v>74</v>
      </c>
      <c r="F770">
        <v>2</v>
      </c>
      <c r="G770">
        <v>4</v>
      </c>
      <c r="H770">
        <v>7</v>
      </c>
      <c r="I770">
        <v>7</v>
      </c>
    </row>
    <row r="771" spans="1:9" x14ac:dyDescent="0.2">
      <c r="A771" t="s">
        <v>68</v>
      </c>
      <c r="B771" t="s">
        <v>40</v>
      </c>
      <c r="C771" t="s">
        <v>4</v>
      </c>
      <c r="D771" t="s">
        <v>63</v>
      </c>
      <c r="E771">
        <v>75</v>
      </c>
      <c r="F771">
        <v>12</v>
      </c>
      <c r="G771">
        <v>1</v>
      </c>
      <c r="H771">
        <v>4</v>
      </c>
      <c r="I771">
        <v>3</v>
      </c>
    </row>
    <row r="772" spans="1:9" x14ac:dyDescent="0.2">
      <c r="A772" t="s">
        <v>68</v>
      </c>
      <c r="B772" t="s">
        <v>40</v>
      </c>
      <c r="C772" t="s">
        <v>4</v>
      </c>
      <c r="D772" t="s">
        <v>63</v>
      </c>
      <c r="E772">
        <v>76</v>
      </c>
      <c r="F772">
        <v>1</v>
      </c>
      <c r="G772">
        <v>4</v>
      </c>
      <c r="H772">
        <v>5</v>
      </c>
      <c r="I772">
        <v>2</v>
      </c>
    </row>
    <row r="773" spans="1:9" x14ac:dyDescent="0.2">
      <c r="A773" t="s">
        <v>68</v>
      </c>
      <c r="B773" t="s">
        <v>40</v>
      </c>
      <c r="C773" t="s">
        <v>4</v>
      </c>
      <c r="D773" t="s">
        <v>63</v>
      </c>
      <c r="E773">
        <v>77</v>
      </c>
      <c r="F773">
        <v>6</v>
      </c>
      <c r="G773">
        <v>2</v>
      </c>
      <c r="H773">
        <v>1</v>
      </c>
      <c r="I773">
        <v>0</v>
      </c>
    </row>
    <row r="774" spans="1:9" x14ac:dyDescent="0.2">
      <c r="A774" t="s">
        <v>68</v>
      </c>
      <c r="B774" t="s">
        <v>40</v>
      </c>
      <c r="C774" t="s">
        <v>4</v>
      </c>
      <c r="D774" t="s">
        <v>63</v>
      </c>
      <c r="E774">
        <v>78</v>
      </c>
      <c r="F774">
        <v>2</v>
      </c>
      <c r="G774">
        <v>0</v>
      </c>
      <c r="H774">
        <v>0</v>
      </c>
      <c r="I774">
        <v>1</v>
      </c>
    </row>
    <row r="775" spans="1:9" x14ac:dyDescent="0.2">
      <c r="A775" t="s">
        <v>69</v>
      </c>
      <c r="B775" t="s">
        <v>21</v>
      </c>
      <c r="C775" t="s">
        <v>18</v>
      </c>
      <c r="D775" t="s">
        <v>62</v>
      </c>
      <c r="E775">
        <v>1</v>
      </c>
      <c r="F775">
        <v>0</v>
      </c>
      <c r="G775">
        <v>0</v>
      </c>
      <c r="H775">
        <v>0</v>
      </c>
      <c r="I775">
        <v>2</v>
      </c>
    </row>
    <row r="776" spans="1:9" x14ac:dyDescent="0.2">
      <c r="A776" t="s">
        <v>69</v>
      </c>
      <c r="B776" t="s">
        <v>21</v>
      </c>
      <c r="C776" t="s">
        <v>18</v>
      </c>
      <c r="D776" t="s">
        <v>62</v>
      </c>
      <c r="E776">
        <v>2</v>
      </c>
      <c r="F776">
        <v>10</v>
      </c>
      <c r="G776">
        <v>0</v>
      </c>
      <c r="H776">
        <v>5</v>
      </c>
      <c r="I776">
        <v>7</v>
      </c>
    </row>
    <row r="777" spans="1:9" x14ac:dyDescent="0.2">
      <c r="A777" t="s">
        <v>69</v>
      </c>
      <c r="B777" t="s">
        <v>21</v>
      </c>
      <c r="C777" t="s">
        <v>18</v>
      </c>
      <c r="D777" t="s">
        <v>62</v>
      </c>
      <c r="E777">
        <v>3</v>
      </c>
      <c r="F777">
        <v>4</v>
      </c>
      <c r="G777">
        <v>1</v>
      </c>
      <c r="H777">
        <v>2</v>
      </c>
      <c r="I777">
        <v>2</v>
      </c>
    </row>
    <row r="778" spans="1:9" x14ac:dyDescent="0.2">
      <c r="A778" t="s">
        <v>69</v>
      </c>
      <c r="B778" t="s">
        <v>21</v>
      </c>
      <c r="C778" t="s">
        <v>18</v>
      </c>
      <c r="D778" t="s">
        <v>62</v>
      </c>
      <c r="E778">
        <v>4</v>
      </c>
      <c r="F778">
        <v>3</v>
      </c>
      <c r="G778">
        <v>10</v>
      </c>
      <c r="H778">
        <v>15</v>
      </c>
      <c r="I778">
        <v>6</v>
      </c>
    </row>
    <row r="779" spans="1:9" x14ac:dyDescent="0.2">
      <c r="A779" t="s">
        <v>69</v>
      </c>
      <c r="B779" t="s">
        <v>21</v>
      </c>
      <c r="C779" t="s">
        <v>18</v>
      </c>
      <c r="D779" t="s">
        <v>62</v>
      </c>
      <c r="E779">
        <v>5</v>
      </c>
      <c r="F779">
        <v>1</v>
      </c>
      <c r="G779">
        <v>3</v>
      </c>
      <c r="H779">
        <v>10</v>
      </c>
      <c r="I779">
        <v>1</v>
      </c>
    </row>
    <row r="780" spans="1:9" x14ac:dyDescent="0.2">
      <c r="A780" t="s">
        <v>69</v>
      </c>
      <c r="B780" t="s">
        <v>21</v>
      </c>
      <c r="C780" t="s">
        <v>18</v>
      </c>
      <c r="D780" t="s">
        <v>62</v>
      </c>
      <c r="E780">
        <v>6</v>
      </c>
      <c r="F780">
        <v>4</v>
      </c>
      <c r="G780">
        <v>12</v>
      </c>
      <c r="H780">
        <v>7</v>
      </c>
      <c r="I780">
        <v>3</v>
      </c>
    </row>
    <row r="781" spans="1:9" x14ac:dyDescent="0.2">
      <c r="A781" t="s">
        <v>69</v>
      </c>
      <c r="B781" t="s">
        <v>21</v>
      </c>
      <c r="C781" t="s">
        <v>18</v>
      </c>
      <c r="D781" t="s">
        <v>62</v>
      </c>
      <c r="E781">
        <v>7</v>
      </c>
      <c r="F781">
        <v>2</v>
      </c>
      <c r="G781">
        <v>4</v>
      </c>
      <c r="H781">
        <v>0</v>
      </c>
      <c r="I781">
        <v>3</v>
      </c>
    </row>
    <row r="782" spans="1:9" x14ac:dyDescent="0.2">
      <c r="A782" t="s">
        <v>69</v>
      </c>
      <c r="B782" t="s">
        <v>21</v>
      </c>
      <c r="C782" t="s">
        <v>18</v>
      </c>
      <c r="D782" t="s">
        <v>62</v>
      </c>
      <c r="E782">
        <v>8</v>
      </c>
      <c r="F782">
        <v>3</v>
      </c>
      <c r="G782">
        <v>0</v>
      </c>
      <c r="H782">
        <v>0</v>
      </c>
      <c r="I782">
        <v>2</v>
      </c>
    </row>
    <row r="783" spans="1:9" x14ac:dyDescent="0.2">
      <c r="A783" t="s">
        <v>69</v>
      </c>
      <c r="B783" t="s">
        <v>21</v>
      </c>
      <c r="C783" t="s">
        <v>18</v>
      </c>
      <c r="D783" t="s">
        <v>62</v>
      </c>
      <c r="E783">
        <v>9</v>
      </c>
      <c r="F783">
        <v>2</v>
      </c>
      <c r="G783">
        <v>2</v>
      </c>
      <c r="H783">
        <v>0</v>
      </c>
      <c r="I783">
        <v>0</v>
      </c>
    </row>
    <row r="784" spans="1:9" x14ac:dyDescent="0.2">
      <c r="A784" t="s">
        <v>69</v>
      </c>
      <c r="B784" t="s">
        <v>21</v>
      </c>
      <c r="C784" t="s">
        <v>18</v>
      </c>
      <c r="D784" t="s">
        <v>62</v>
      </c>
      <c r="E784">
        <v>10</v>
      </c>
      <c r="F784">
        <v>3</v>
      </c>
      <c r="G784">
        <v>4</v>
      </c>
      <c r="H784">
        <v>0</v>
      </c>
      <c r="I784">
        <v>0</v>
      </c>
    </row>
    <row r="785" spans="1:9" x14ac:dyDescent="0.2">
      <c r="A785" t="s">
        <v>69</v>
      </c>
      <c r="B785" t="s">
        <v>21</v>
      </c>
      <c r="C785" t="s">
        <v>18</v>
      </c>
      <c r="D785" t="s">
        <v>62</v>
      </c>
      <c r="E785">
        <v>11</v>
      </c>
      <c r="F785">
        <v>2</v>
      </c>
      <c r="G785">
        <v>0</v>
      </c>
      <c r="H785">
        <v>0</v>
      </c>
      <c r="I785">
        <v>1</v>
      </c>
    </row>
    <row r="786" spans="1:9" x14ac:dyDescent="0.2">
      <c r="A786" t="s">
        <v>69</v>
      </c>
      <c r="B786" t="s">
        <v>21</v>
      </c>
      <c r="C786" t="s">
        <v>18</v>
      </c>
      <c r="D786" t="s">
        <v>62</v>
      </c>
      <c r="E786">
        <v>12</v>
      </c>
      <c r="F786">
        <v>20</v>
      </c>
      <c r="G786">
        <v>40</v>
      </c>
      <c r="H786">
        <v>2</v>
      </c>
      <c r="I786">
        <v>5</v>
      </c>
    </row>
    <row r="787" spans="1:9" x14ac:dyDescent="0.2">
      <c r="A787" t="s">
        <v>69</v>
      </c>
      <c r="B787" t="s">
        <v>21</v>
      </c>
      <c r="C787" t="s">
        <v>18</v>
      </c>
      <c r="D787" t="s">
        <v>62</v>
      </c>
      <c r="E787">
        <v>13</v>
      </c>
      <c r="F787">
        <v>6</v>
      </c>
      <c r="G787">
        <v>0</v>
      </c>
      <c r="H787">
        <v>0</v>
      </c>
      <c r="I787">
        <v>1</v>
      </c>
    </row>
    <row r="788" spans="1:9" x14ac:dyDescent="0.2">
      <c r="A788" t="s">
        <v>69</v>
      </c>
      <c r="B788" t="s">
        <v>21</v>
      </c>
      <c r="C788" t="s">
        <v>18</v>
      </c>
      <c r="D788" t="s">
        <v>62</v>
      </c>
      <c r="E788">
        <v>14</v>
      </c>
      <c r="F788">
        <v>3</v>
      </c>
      <c r="G788">
        <v>10</v>
      </c>
      <c r="H788">
        <v>0</v>
      </c>
      <c r="I788">
        <v>3</v>
      </c>
    </row>
    <row r="789" spans="1:9" x14ac:dyDescent="0.2">
      <c r="A789" t="s">
        <v>69</v>
      </c>
      <c r="B789" t="s">
        <v>21</v>
      </c>
      <c r="C789" t="s">
        <v>18</v>
      </c>
      <c r="D789" t="s">
        <v>62</v>
      </c>
      <c r="E789">
        <v>15</v>
      </c>
      <c r="F789">
        <v>3</v>
      </c>
      <c r="G789">
        <v>0</v>
      </c>
      <c r="H789">
        <v>0</v>
      </c>
      <c r="I789">
        <v>2</v>
      </c>
    </row>
    <row r="790" spans="1:9" x14ac:dyDescent="0.2">
      <c r="A790" t="s">
        <v>69</v>
      </c>
      <c r="B790" t="s">
        <v>21</v>
      </c>
      <c r="C790" t="s">
        <v>18</v>
      </c>
      <c r="D790" t="s">
        <v>62</v>
      </c>
      <c r="E790">
        <v>16</v>
      </c>
      <c r="F790">
        <v>0</v>
      </c>
      <c r="G790">
        <v>3</v>
      </c>
      <c r="H790">
        <v>0</v>
      </c>
      <c r="I790">
        <v>4</v>
      </c>
    </row>
    <row r="791" spans="1:9" x14ac:dyDescent="0.2">
      <c r="A791" t="s">
        <v>69</v>
      </c>
      <c r="B791" t="s">
        <v>21</v>
      </c>
      <c r="C791" t="s">
        <v>18</v>
      </c>
      <c r="D791" t="s">
        <v>62</v>
      </c>
      <c r="E791">
        <v>17</v>
      </c>
      <c r="F791">
        <v>0</v>
      </c>
      <c r="G791">
        <v>0</v>
      </c>
      <c r="H791">
        <v>0</v>
      </c>
      <c r="I791">
        <v>3</v>
      </c>
    </row>
    <row r="792" spans="1:9" x14ac:dyDescent="0.2">
      <c r="A792" t="s">
        <v>69</v>
      </c>
      <c r="B792" t="s">
        <v>21</v>
      </c>
      <c r="C792" t="s">
        <v>18</v>
      </c>
      <c r="D792" t="s">
        <v>62</v>
      </c>
      <c r="E792">
        <v>18</v>
      </c>
      <c r="F792">
        <v>6</v>
      </c>
      <c r="G792">
        <v>2</v>
      </c>
      <c r="H792">
        <v>6</v>
      </c>
      <c r="I792">
        <v>2</v>
      </c>
    </row>
    <row r="793" spans="1:9" x14ac:dyDescent="0.2">
      <c r="A793" t="s">
        <v>69</v>
      </c>
      <c r="B793" t="s">
        <v>21</v>
      </c>
      <c r="C793" t="s">
        <v>18</v>
      </c>
      <c r="D793" t="s">
        <v>62</v>
      </c>
      <c r="E793">
        <v>19</v>
      </c>
      <c r="F793">
        <v>12</v>
      </c>
      <c r="G793">
        <v>5</v>
      </c>
      <c r="H793">
        <v>6</v>
      </c>
      <c r="I793">
        <v>5</v>
      </c>
    </row>
    <row r="794" spans="1:9" x14ac:dyDescent="0.2">
      <c r="A794" t="s">
        <v>69</v>
      </c>
      <c r="B794" t="s">
        <v>21</v>
      </c>
      <c r="C794" t="s">
        <v>18</v>
      </c>
      <c r="D794" t="s">
        <v>62</v>
      </c>
      <c r="E794">
        <v>20</v>
      </c>
      <c r="F794">
        <v>10</v>
      </c>
      <c r="G794">
        <v>20</v>
      </c>
      <c r="H794">
        <v>10</v>
      </c>
      <c r="I794">
        <v>20</v>
      </c>
    </row>
    <row r="795" spans="1:9" x14ac:dyDescent="0.2">
      <c r="A795" t="s">
        <v>69</v>
      </c>
      <c r="B795" t="s">
        <v>21</v>
      </c>
      <c r="C795" t="s">
        <v>18</v>
      </c>
      <c r="D795" t="s">
        <v>62</v>
      </c>
      <c r="E795">
        <v>21</v>
      </c>
      <c r="F795">
        <v>3</v>
      </c>
      <c r="G795">
        <v>2</v>
      </c>
      <c r="H795">
        <v>1</v>
      </c>
      <c r="I795">
        <v>2</v>
      </c>
    </row>
    <row r="796" spans="1:9" x14ac:dyDescent="0.2">
      <c r="A796" t="s">
        <v>69</v>
      </c>
      <c r="B796" t="s">
        <v>21</v>
      </c>
      <c r="C796" t="s">
        <v>18</v>
      </c>
      <c r="D796" t="s">
        <v>62</v>
      </c>
      <c r="E796">
        <v>22</v>
      </c>
      <c r="F796">
        <v>5</v>
      </c>
      <c r="G796">
        <v>10</v>
      </c>
      <c r="H796">
        <v>5</v>
      </c>
      <c r="I796">
        <v>3</v>
      </c>
    </row>
    <row r="797" spans="1:9" x14ac:dyDescent="0.2">
      <c r="A797" t="s">
        <v>69</v>
      </c>
      <c r="B797" t="s">
        <v>21</v>
      </c>
      <c r="C797" t="s">
        <v>18</v>
      </c>
      <c r="D797" t="s">
        <v>62</v>
      </c>
      <c r="E797">
        <v>23</v>
      </c>
      <c r="F797">
        <v>4</v>
      </c>
      <c r="G797">
        <v>8</v>
      </c>
      <c r="H797">
        <v>4</v>
      </c>
      <c r="I797">
        <v>12</v>
      </c>
    </row>
    <row r="798" spans="1:9" x14ac:dyDescent="0.2">
      <c r="A798" t="s">
        <v>69</v>
      </c>
      <c r="B798" t="s">
        <v>21</v>
      </c>
      <c r="C798" t="s">
        <v>18</v>
      </c>
      <c r="D798" t="s">
        <v>62</v>
      </c>
      <c r="E798">
        <v>24</v>
      </c>
      <c r="F798">
        <v>3</v>
      </c>
      <c r="G798">
        <v>0</v>
      </c>
      <c r="H798">
        <v>0</v>
      </c>
      <c r="I798">
        <v>2</v>
      </c>
    </row>
    <row r="799" spans="1:9" x14ac:dyDescent="0.2">
      <c r="A799" t="s">
        <v>69</v>
      </c>
      <c r="B799" t="s">
        <v>21</v>
      </c>
      <c r="C799" t="s">
        <v>18</v>
      </c>
      <c r="D799" t="s">
        <v>62</v>
      </c>
      <c r="E799">
        <v>25</v>
      </c>
      <c r="F799">
        <v>2</v>
      </c>
      <c r="G799">
        <v>0</v>
      </c>
      <c r="H799">
        <v>6</v>
      </c>
      <c r="I799">
        <v>3</v>
      </c>
    </row>
    <row r="800" spans="1:9" x14ac:dyDescent="0.2">
      <c r="A800" t="s">
        <v>69</v>
      </c>
      <c r="B800" t="s">
        <v>21</v>
      </c>
      <c r="C800" t="s">
        <v>18</v>
      </c>
      <c r="D800" t="s">
        <v>62</v>
      </c>
      <c r="E800">
        <v>26</v>
      </c>
      <c r="F800">
        <v>0</v>
      </c>
      <c r="G800">
        <v>5</v>
      </c>
      <c r="H800">
        <v>1</v>
      </c>
      <c r="I800">
        <v>7</v>
      </c>
    </row>
    <row r="801" spans="1:9" x14ac:dyDescent="0.2">
      <c r="A801" t="s">
        <v>69</v>
      </c>
      <c r="B801" t="s">
        <v>21</v>
      </c>
      <c r="C801" t="s">
        <v>18</v>
      </c>
      <c r="D801" t="s">
        <v>62</v>
      </c>
      <c r="E801">
        <v>27</v>
      </c>
      <c r="F801">
        <v>5</v>
      </c>
      <c r="G801">
        <v>0</v>
      </c>
      <c r="H801">
        <v>10</v>
      </c>
      <c r="I801">
        <v>4</v>
      </c>
    </row>
    <row r="802" spans="1:9" x14ac:dyDescent="0.2">
      <c r="A802" t="s">
        <v>69</v>
      </c>
      <c r="B802" t="s">
        <v>21</v>
      </c>
      <c r="C802" t="s">
        <v>18</v>
      </c>
      <c r="D802" t="s">
        <v>62</v>
      </c>
      <c r="E802">
        <v>28</v>
      </c>
      <c r="F802">
        <v>3</v>
      </c>
      <c r="G802">
        <v>0</v>
      </c>
      <c r="H802">
        <v>4</v>
      </c>
      <c r="I802">
        <v>4</v>
      </c>
    </row>
    <row r="803" spans="1:9" x14ac:dyDescent="0.2">
      <c r="A803" t="s">
        <v>69</v>
      </c>
      <c r="B803" t="s">
        <v>21</v>
      </c>
      <c r="C803" t="s">
        <v>18</v>
      </c>
      <c r="D803" t="s">
        <v>62</v>
      </c>
      <c r="E803">
        <v>29</v>
      </c>
      <c r="F803">
        <v>10</v>
      </c>
      <c r="G803">
        <v>5</v>
      </c>
      <c r="H803">
        <v>20</v>
      </c>
      <c r="I803">
        <v>2</v>
      </c>
    </row>
    <row r="804" spans="1:9" x14ac:dyDescent="0.2">
      <c r="A804" t="s">
        <v>69</v>
      </c>
      <c r="B804" t="s">
        <v>21</v>
      </c>
      <c r="C804" t="s">
        <v>18</v>
      </c>
      <c r="D804" t="s">
        <v>62</v>
      </c>
      <c r="E804">
        <v>30</v>
      </c>
      <c r="F804">
        <v>0</v>
      </c>
      <c r="G804">
        <v>2</v>
      </c>
      <c r="H804">
        <v>0</v>
      </c>
      <c r="I804">
        <v>2</v>
      </c>
    </row>
    <row r="805" spans="1:9" x14ac:dyDescent="0.2">
      <c r="A805" t="s">
        <v>69</v>
      </c>
      <c r="B805" t="s">
        <v>21</v>
      </c>
      <c r="C805" t="s">
        <v>18</v>
      </c>
      <c r="D805" t="s">
        <v>62</v>
      </c>
      <c r="E805">
        <v>31</v>
      </c>
      <c r="F805">
        <v>4</v>
      </c>
      <c r="G805">
        <v>0</v>
      </c>
      <c r="H805">
        <v>12</v>
      </c>
      <c r="I805">
        <v>1</v>
      </c>
    </row>
    <row r="806" spans="1:9" x14ac:dyDescent="0.2">
      <c r="A806" t="s">
        <v>69</v>
      </c>
      <c r="B806" t="s">
        <v>21</v>
      </c>
      <c r="C806" t="s">
        <v>18</v>
      </c>
      <c r="D806" t="s">
        <v>62</v>
      </c>
      <c r="E806">
        <v>32</v>
      </c>
      <c r="F806">
        <v>0</v>
      </c>
      <c r="G806">
        <v>3</v>
      </c>
      <c r="H806">
        <v>0</v>
      </c>
      <c r="I806">
        <v>2</v>
      </c>
    </row>
    <row r="807" spans="1:9" x14ac:dyDescent="0.2">
      <c r="A807" t="s">
        <v>69</v>
      </c>
      <c r="B807" t="s">
        <v>21</v>
      </c>
      <c r="C807" t="s">
        <v>18</v>
      </c>
      <c r="D807" t="s">
        <v>62</v>
      </c>
      <c r="E807">
        <v>33</v>
      </c>
      <c r="F807">
        <v>4</v>
      </c>
      <c r="G807">
        <v>0</v>
      </c>
      <c r="H807">
        <v>0</v>
      </c>
      <c r="I807">
        <v>2</v>
      </c>
    </row>
    <row r="808" spans="1:9" x14ac:dyDescent="0.2">
      <c r="A808" t="s">
        <v>69</v>
      </c>
      <c r="B808" t="s">
        <v>21</v>
      </c>
      <c r="C808" t="s">
        <v>18</v>
      </c>
      <c r="D808" t="s">
        <v>62</v>
      </c>
      <c r="E808">
        <v>34</v>
      </c>
      <c r="F808">
        <v>1</v>
      </c>
      <c r="G808">
        <v>2</v>
      </c>
      <c r="H808">
        <v>6</v>
      </c>
      <c r="I808">
        <v>4</v>
      </c>
    </row>
    <row r="809" spans="1:9" x14ac:dyDescent="0.2">
      <c r="A809" t="s">
        <v>69</v>
      </c>
      <c r="B809" t="s">
        <v>21</v>
      </c>
      <c r="C809" t="s">
        <v>18</v>
      </c>
      <c r="D809" t="s">
        <v>62</v>
      </c>
      <c r="E809">
        <v>35</v>
      </c>
      <c r="F809">
        <v>4</v>
      </c>
      <c r="G809">
        <v>8</v>
      </c>
      <c r="H809">
        <v>2</v>
      </c>
      <c r="I809">
        <v>4</v>
      </c>
    </row>
    <row r="810" spans="1:9" x14ac:dyDescent="0.2">
      <c r="A810" t="s">
        <v>69</v>
      </c>
      <c r="B810" t="s">
        <v>21</v>
      </c>
      <c r="C810" t="s">
        <v>18</v>
      </c>
      <c r="D810" t="s">
        <v>62</v>
      </c>
      <c r="E810">
        <v>36</v>
      </c>
      <c r="F810">
        <v>6</v>
      </c>
      <c r="G810">
        <v>100</v>
      </c>
      <c r="H810">
        <v>20</v>
      </c>
      <c r="I810">
        <v>10</v>
      </c>
    </row>
    <row r="811" spans="1:9" x14ac:dyDescent="0.2">
      <c r="A811" t="s">
        <v>69</v>
      </c>
      <c r="B811" t="s">
        <v>21</v>
      </c>
      <c r="C811" t="s">
        <v>18</v>
      </c>
      <c r="D811" t="s">
        <v>62</v>
      </c>
      <c r="E811">
        <v>37</v>
      </c>
      <c r="F811">
        <v>0</v>
      </c>
      <c r="G811">
        <v>12</v>
      </c>
      <c r="H811">
        <v>0</v>
      </c>
      <c r="I811">
        <v>3</v>
      </c>
    </row>
    <row r="812" spans="1:9" x14ac:dyDescent="0.2">
      <c r="A812" t="s">
        <v>69</v>
      </c>
      <c r="B812" t="s">
        <v>21</v>
      </c>
      <c r="C812" t="s">
        <v>18</v>
      </c>
      <c r="D812" t="s">
        <v>62</v>
      </c>
      <c r="E812">
        <v>38</v>
      </c>
      <c r="F812">
        <v>2</v>
      </c>
      <c r="G812">
        <v>2</v>
      </c>
      <c r="H812">
        <v>1</v>
      </c>
      <c r="I812">
        <v>1</v>
      </c>
    </row>
    <row r="813" spans="1:9" x14ac:dyDescent="0.2">
      <c r="A813" t="s">
        <v>69</v>
      </c>
      <c r="B813" t="s">
        <v>21</v>
      </c>
      <c r="C813" t="s">
        <v>18</v>
      </c>
      <c r="D813" t="s">
        <v>62</v>
      </c>
      <c r="E813">
        <v>39</v>
      </c>
      <c r="F813">
        <v>4</v>
      </c>
      <c r="G813">
        <v>1</v>
      </c>
      <c r="H813">
        <v>4</v>
      </c>
      <c r="I813">
        <v>1</v>
      </c>
    </row>
    <row r="814" spans="1:9" x14ac:dyDescent="0.2">
      <c r="A814" t="s">
        <v>69</v>
      </c>
      <c r="B814" t="s">
        <v>21</v>
      </c>
      <c r="C814" t="s">
        <v>18</v>
      </c>
      <c r="D814" t="s">
        <v>62</v>
      </c>
      <c r="E814">
        <v>40</v>
      </c>
      <c r="F814">
        <v>0</v>
      </c>
      <c r="G814">
        <v>4</v>
      </c>
      <c r="H814">
        <v>0</v>
      </c>
      <c r="I814">
        <v>4</v>
      </c>
    </row>
    <row r="815" spans="1:9" x14ac:dyDescent="0.2">
      <c r="A815" t="s">
        <v>69</v>
      </c>
      <c r="B815" t="s">
        <v>21</v>
      </c>
      <c r="C815" t="s">
        <v>18</v>
      </c>
      <c r="D815" t="s">
        <v>62</v>
      </c>
      <c r="E815">
        <v>41</v>
      </c>
      <c r="F815">
        <v>1</v>
      </c>
      <c r="G815">
        <v>1</v>
      </c>
      <c r="H815">
        <v>15</v>
      </c>
      <c r="I815">
        <v>4</v>
      </c>
    </row>
    <row r="816" spans="1:9" x14ac:dyDescent="0.2">
      <c r="A816" t="s">
        <v>69</v>
      </c>
      <c r="B816" t="s">
        <v>21</v>
      </c>
      <c r="C816" t="s">
        <v>18</v>
      </c>
      <c r="D816" t="s">
        <v>62</v>
      </c>
      <c r="E816">
        <v>42</v>
      </c>
      <c r="F816">
        <v>0</v>
      </c>
      <c r="G816">
        <v>2</v>
      </c>
      <c r="H816">
        <v>1</v>
      </c>
      <c r="I816">
        <v>2</v>
      </c>
    </row>
    <row r="817" spans="1:9" x14ac:dyDescent="0.2">
      <c r="A817" t="s">
        <v>69</v>
      </c>
      <c r="B817" t="s">
        <v>21</v>
      </c>
      <c r="C817" t="s">
        <v>18</v>
      </c>
      <c r="D817" t="s">
        <v>62</v>
      </c>
      <c r="E817">
        <v>43</v>
      </c>
      <c r="F817">
        <v>5</v>
      </c>
      <c r="G817">
        <v>5</v>
      </c>
      <c r="H817">
        <v>50</v>
      </c>
      <c r="I817">
        <v>4</v>
      </c>
    </row>
    <row r="818" spans="1:9" x14ac:dyDescent="0.2">
      <c r="A818" t="s">
        <v>69</v>
      </c>
      <c r="B818" t="s">
        <v>21</v>
      </c>
      <c r="C818" t="s">
        <v>18</v>
      </c>
      <c r="D818" t="s">
        <v>62</v>
      </c>
      <c r="E818">
        <v>44</v>
      </c>
      <c r="F818">
        <v>0</v>
      </c>
      <c r="G818">
        <v>6</v>
      </c>
      <c r="H818">
        <v>4</v>
      </c>
      <c r="I818">
        <v>2</v>
      </c>
    </row>
    <row r="819" spans="1:9" x14ac:dyDescent="0.2">
      <c r="A819" t="s">
        <v>69</v>
      </c>
      <c r="B819" t="s">
        <v>21</v>
      </c>
      <c r="C819" t="s">
        <v>18</v>
      </c>
      <c r="D819" t="s">
        <v>62</v>
      </c>
      <c r="E819">
        <v>45</v>
      </c>
      <c r="F819">
        <v>1</v>
      </c>
      <c r="G819">
        <v>20</v>
      </c>
      <c r="H819">
        <v>5</v>
      </c>
      <c r="I819">
        <v>8</v>
      </c>
    </row>
    <row r="820" spans="1:9" x14ac:dyDescent="0.2">
      <c r="A820" t="s">
        <v>69</v>
      </c>
      <c r="B820" t="s">
        <v>21</v>
      </c>
      <c r="C820" t="s">
        <v>18</v>
      </c>
      <c r="D820" t="s">
        <v>62</v>
      </c>
      <c r="E820">
        <v>46</v>
      </c>
      <c r="F820">
        <v>2</v>
      </c>
      <c r="G820">
        <v>4</v>
      </c>
      <c r="H820">
        <v>10</v>
      </c>
      <c r="I820">
        <v>3</v>
      </c>
    </row>
    <row r="821" spans="1:9" x14ac:dyDescent="0.2">
      <c r="A821" t="s">
        <v>69</v>
      </c>
      <c r="B821" t="s">
        <v>21</v>
      </c>
      <c r="C821" t="s">
        <v>18</v>
      </c>
      <c r="D821" t="s">
        <v>62</v>
      </c>
      <c r="E821">
        <v>47</v>
      </c>
      <c r="F821">
        <v>3</v>
      </c>
      <c r="G821">
        <v>0</v>
      </c>
      <c r="H821">
        <v>3</v>
      </c>
      <c r="I821">
        <v>4</v>
      </c>
    </row>
    <row r="822" spans="1:9" x14ac:dyDescent="0.2">
      <c r="A822" t="s">
        <v>69</v>
      </c>
      <c r="B822" t="s">
        <v>21</v>
      </c>
      <c r="C822" t="s">
        <v>18</v>
      </c>
      <c r="D822" t="s">
        <v>62</v>
      </c>
      <c r="E822">
        <v>48</v>
      </c>
      <c r="F822">
        <v>4</v>
      </c>
      <c r="G822">
        <v>3</v>
      </c>
      <c r="H822">
        <v>1</v>
      </c>
      <c r="I822">
        <v>3</v>
      </c>
    </row>
    <row r="823" spans="1:9" x14ac:dyDescent="0.2">
      <c r="A823" t="s">
        <v>69</v>
      </c>
      <c r="B823" t="s">
        <v>21</v>
      </c>
      <c r="C823" t="s">
        <v>18</v>
      </c>
      <c r="D823" t="s">
        <v>62</v>
      </c>
      <c r="E823">
        <v>49</v>
      </c>
      <c r="F823">
        <v>0</v>
      </c>
      <c r="G823">
        <v>10</v>
      </c>
      <c r="H823">
        <v>0</v>
      </c>
      <c r="I823">
        <v>3</v>
      </c>
    </row>
    <row r="824" spans="1:9" x14ac:dyDescent="0.2">
      <c r="A824" t="s">
        <v>69</v>
      </c>
      <c r="B824" t="s">
        <v>21</v>
      </c>
      <c r="C824" t="s">
        <v>18</v>
      </c>
      <c r="D824" t="s">
        <v>62</v>
      </c>
      <c r="E824">
        <v>50</v>
      </c>
      <c r="F824">
        <v>10</v>
      </c>
      <c r="G824">
        <v>2</v>
      </c>
      <c r="H824">
        <v>0</v>
      </c>
      <c r="I824">
        <v>4</v>
      </c>
    </row>
    <row r="825" spans="1:9" x14ac:dyDescent="0.2">
      <c r="A825" t="s">
        <v>69</v>
      </c>
      <c r="B825" t="s">
        <v>15</v>
      </c>
      <c r="C825" t="s">
        <v>18</v>
      </c>
      <c r="D825" t="s">
        <v>62</v>
      </c>
      <c r="E825">
        <v>51</v>
      </c>
      <c r="F825">
        <v>4</v>
      </c>
      <c r="G825">
        <v>1</v>
      </c>
      <c r="H825">
        <v>2</v>
      </c>
      <c r="I825">
        <v>3</v>
      </c>
    </row>
    <row r="826" spans="1:9" x14ac:dyDescent="0.2">
      <c r="A826" t="s">
        <v>69</v>
      </c>
      <c r="B826" t="s">
        <v>15</v>
      </c>
      <c r="C826" t="s">
        <v>18</v>
      </c>
      <c r="D826" t="s">
        <v>62</v>
      </c>
      <c r="E826">
        <v>52</v>
      </c>
      <c r="F826">
        <v>6</v>
      </c>
      <c r="G826">
        <v>0</v>
      </c>
      <c r="H826">
        <v>1</v>
      </c>
      <c r="I826">
        <v>1</v>
      </c>
    </row>
    <row r="827" spans="1:9" x14ac:dyDescent="0.2">
      <c r="A827" t="s">
        <v>69</v>
      </c>
      <c r="B827" t="s">
        <v>15</v>
      </c>
      <c r="C827" t="s">
        <v>18</v>
      </c>
      <c r="D827" t="s">
        <v>62</v>
      </c>
      <c r="E827">
        <v>53</v>
      </c>
      <c r="F827">
        <v>6</v>
      </c>
      <c r="G827">
        <v>2</v>
      </c>
      <c r="H827">
        <v>1</v>
      </c>
      <c r="I827">
        <v>3</v>
      </c>
    </row>
    <row r="828" spans="1:9" x14ac:dyDescent="0.2">
      <c r="A828" t="s">
        <v>69</v>
      </c>
      <c r="B828" t="s">
        <v>15</v>
      </c>
      <c r="C828" t="s">
        <v>18</v>
      </c>
      <c r="D828" t="s">
        <v>62</v>
      </c>
      <c r="E828">
        <v>54</v>
      </c>
      <c r="F828">
        <v>6</v>
      </c>
      <c r="G828">
        <v>1</v>
      </c>
      <c r="H828">
        <v>2</v>
      </c>
      <c r="I828">
        <v>2</v>
      </c>
    </row>
    <row r="829" spans="1:9" x14ac:dyDescent="0.2">
      <c r="A829" t="s">
        <v>69</v>
      </c>
      <c r="B829" t="s">
        <v>15</v>
      </c>
      <c r="C829" t="s">
        <v>18</v>
      </c>
      <c r="D829" t="s">
        <v>62</v>
      </c>
      <c r="E829">
        <v>55</v>
      </c>
      <c r="F829">
        <v>5</v>
      </c>
      <c r="G829">
        <v>2</v>
      </c>
      <c r="H829">
        <v>0</v>
      </c>
      <c r="I829">
        <v>3</v>
      </c>
    </row>
    <row r="830" spans="1:9" x14ac:dyDescent="0.2">
      <c r="A830" t="s">
        <v>69</v>
      </c>
      <c r="B830" t="s">
        <v>15</v>
      </c>
      <c r="C830" t="s">
        <v>18</v>
      </c>
      <c r="D830" t="s">
        <v>62</v>
      </c>
      <c r="E830">
        <v>56</v>
      </c>
      <c r="F830">
        <v>4</v>
      </c>
      <c r="G830">
        <v>0</v>
      </c>
      <c r="H830">
        <v>6</v>
      </c>
      <c r="I830">
        <v>4</v>
      </c>
    </row>
    <row r="831" spans="1:9" x14ac:dyDescent="0.2">
      <c r="A831" t="s">
        <v>69</v>
      </c>
      <c r="B831" t="s">
        <v>15</v>
      </c>
      <c r="C831" t="s">
        <v>18</v>
      </c>
      <c r="D831" t="s">
        <v>62</v>
      </c>
      <c r="E831">
        <v>57</v>
      </c>
      <c r="F831">
        <v>12</v>
      </c>
      <c r="G831">
        <v>0</v>
      </c>
      <c r="H831">
        <v>12</v>
      </c>
      <c r="I831">
        <v>2</v>
      </c>
    </row>
    <row r="832" spans="1:9" x14ac:dyDescent="0.2">
      <c r="A832" t="s">
        <v>69</v>
      </c>
      <c r="B832" t="s">
        <v>15</v>
      </c>
      <c r="C832" t="s">
        <v>18</v>
      </c>
      <c r="D832" t="s">
        <v>62</v>
      </c>
      <c r="E832">
        <v>58</v>
      </c>
      <c r="F832">
        <v>2</v>
      </c>
      <c r="G832">
        <v>20</v>
      </c>
      <c r="H832">
        <v>30</v>
      </c>
      <c r="I832">
        <v>2</v>
      </c>
    </row>
    <row r="833" spans="1:9" x14ac:dyDescent="0.2">
      <c r="A833" t="s">
        <v>69</v>
      </c>
      <c r="B833" t="s">
        <v>15</v>
      </c>
      <c r="C833" t="s">
        <v>18</v>
      </c>
      <c r="D833" t="s">
        <v>62</v>
      </c>
      <c r="E833">
        <v>59</v>
      </c>
      <c r="F833">
        <v>5</v>
      </c>
      <c r="G833">
        <v>0</v>
      </c>
      <c r="H833">
        <v>0</v>
      </c>
      <c r="I833">
        <v>4</v>
      </c>
    </row>
    <row r="834" spans="1:9" x14ac:dyDescent="0.2">
      <c r="A834" t="s">
        <v>69</v>
      </c>
      <c r="B834" t="s">
        <v>15</v>
      </c>
      <c r="C834" t="s">
        <v>18</v>
      </c>
      <c r="D834" t="s">
        <v>62</v>
      </c>
      <c r="E834">
        <v>60</v>
      </c>
      <c r="F834">
        <v>2</v>
      </c>
      <c r="G834">
        <v>30</v>
      </c>
      <c r="H834">
        <v>0</v>
      </c>
      <c r="I834">
        <v>1</v>
      </c>
    </row>
    <row r="835" spans="1:9" x14ac:dyDescent="0.2">
      <c r="A835" t="s">
        <v>69</v>
      </c>
      <c r="B835" t="s">
        <v>15</v>
      </c>
      <c r="C835" t="s">
        <v>18</v>
      </c>
      <c r="D835" t="s">
        <v>62</v>
      </c>
      <c r="E835">
        <v>61</v>
      </c>
      <c r="F835">
        <v>7</v>
      </c>
      <c r="G835">
        <v>4</v>
      </c>
      <c r="H835">
        <v>2</v>
      </c>
      <c r="I835">
        <v>7</v>
      </c>
    </row>
    <row r="836" spans="1:9" x14ac:dyDescent="0.2">
      <c r="A836" t="s">
        <v>69</v>
      </c>
      <c r="B836" t="s">
        <v>15</v>
      </c>
      <c r="C836" t="s">
        <v>18</v>
      </c>
      <c r="D836" t="s">
        <v>62</v>
      </c>
      <c r="E836">
        <v>62</v>
      </c>
      <c r="F836">
        <v>6</v>
      </c>
      <c r="G836">
        <v>0</v>
      </c>
      <c r="H836">
        <v>1</v>
      </c>
      <c r="I836">
        <v>7</v>
      </c>
    </row>
    <row r="837" spans="1:9" x14ac:dyDescent="0.2">
      <c r="A837" t="s">
        <v>69</v>
      </c>
      <c r="B837" t="s">
        <v>15</v>
      </c>
      <c r="C837" t="s">
        <v>18</v>
      </c>
      <c r="D837" t="s">
        <v>62</v>
      </c>
      <c r="E837">
        <v>63</v>
      </c>
      <c r="F837">
        <v>4</v>
      </c>
      <c r="G837">
        <v>1</v>
      </c>
      <c r="H837">
        <v>0</v>
      </c>
      <c r="I837">
        <v>1</v>
      </c>
    </row>
    <row r="838" spans="1:9" x14ac:dyDescent="0.2">
      <c r="A838" t="s">
        <v>69</v>
      </c>
      <c r="B838" t="s">
        <v>15</v>
      </c>
      <c r="C838" t="s">
        <v>18</v>
      </c>
      <c r="D838" t="s">
        <v>62</v>
      </c>
      <c r="E838">
        <v>64</v>
      </c>
      <c r="F838">
        <v>5</v>
      </c>
      <c r="G838">
        <v>10</v>
      </c>
      <c r="H838">
        <v>2</v>
      </c>
      <c r="I838">
        <v>2</v>
      </c>
    </row>
    <row r="839" spans="1:9" x14ac:dyDescent="0.2">
      <c r="A839" t="s">
        <v>69</v>
      </c>
      <c r="B839" t="s">
        <v>15</v>
      </c>
      <c r="C839" t="s">
        <v>18</v>
      </c>
      <c r="D839" t="s">
        <v>62</v>
      </c>
      <c r="E839">
        <v>65</v>
      </c>
      <c r="F839">
        <v>6</v>
      </c>
      <c r="G839">
        <v>10</v>
      </c>
      <c r="H839">
        <v>0</v>
      </c>
      <c r="I839">
        <v>4</v>
      </c>
    </row>
    <row r="840" spans="1:9" x14ac:dyDescent="0.2">
      <c r="A840" t="s">
        <v>69</v>
      </c>
      <c r="B840" t="s">
        <v>15</v>
      </c>
      <c r="C840" t="s">
        <v>18</v>
      </c>
      <c r="D840" t="s">
        <v>62</v>
      </c>
      <c r="E840">
        <v>66</v>
      </c>
      <c r="F840">
        <v>0</v>
      </c>
      <c r="G840">
        <v>8</v>
      </c>
      <c r="H840">
        <v>0</v>
      </c>
      <c r="I840">
        <v>2</v>
      </c>
    </row>
    <row r="841" spans="1:9" x14ac:dyDescent="0.2">
      <c r="A841" t="s">
        <v>69</v>
      </c>
      <c r="B841" t="s">
        <v>15</v>
      </c>
      <c r="C841" t="s">
        <v>18</v>
      </c>
      <c r="D841" t="s">
        <v>62</v>
      </c>
      <c r="E841">
        <v>67</v>
      </c>
      <c r="F841">
        <v>4</v>
      </c>
      <c r="G841">
        <v>5</v>
      </c>
      <c r="H841">
        <v>3</v>
      </c>
      <c r="I841">
        <v>5</v>
      </c>
    </row>
    <row r="842" spans="1:9" x14ac:dyDescent="0.2">
      <c r="A842" t="s">
        <v>69</v>
      </c>
      <c r="B842" t="s">
        <v>15</v>
      </c>
      <c r="C842" t="s">
        <v>18</v>
      </c>
      <c r="D842" t="s">
        <v>62</v>
      </c>
      <c r="E842">
        <v>68</v>
      </c>
      <c r="F842">
        <v>5</v>
      </c>
      <c r="G842">
        <v>1</v>
      </c>
      <c r="H842">
        <v>2</v>
      </c>
      <c r="I842">
        <v>1</v>
      </c>
    </row>
    <row r="843" spans="1:9" x14ac:dyDescent="0.2">
      <c r="A843" t="s">
        <v>69</v>
      </c>
      <c r="B843" t="s">
        <v>15</v>
      </c>
      <c r="C843" t="s">
        <v>18</v>
      </c>
      <c r="D843" t="s">
        <v>62</v>
      </c>
      <c r="E843">
        <v>69</v>
      </c>
      <c r="F843">
        <v>10</v>
      </c>
      <c r="G843">
        <v>12</v>
      </c>
      <c r="H843">
        <v>4</v>
      </c>
      <c r="I843">
        <v>7</v>
      </c>
    </row>
    <row r="844" spans="1:9" x14ac:dyDescent="0.2">
      <c r="A844" t="s">
        <v>69</v>
      </c>
      <c r="B844" t="s">
        <v>15</v>
      </c>
      <c r="C844" t="s">
        <v>18</v>
      </c>
      <c r="D844" t="s">
        <v>62</v>
      </c>
      <c r="E844">
        <v>70</v>
      </c>
      <c r="F844">
        <v>8</v>
      </c>
      <c r="G844">
        <v>0</v>
      </c>
      <c r="H844">
        <v>6</v>
      </c>
      <c r="I844">
        <v>14</v>
      </c>
    </row>
    <row r="845" spans="1:9" x14ac:dyDescent="0.2">
      <c r="A845" t="s">
        <v>69</v>
      </c>
      <c r="B845" t="s">
        <v>15</v>
      </c>
      <c r="C845" t="s">
        <v>18</v>
      </c>
      <c r="D845" t="s">
        <v>62</v>
      </c>
      <c r="E845">
        <v>71</v>
      </c>
      <c r="F845">
        <v>5</v>
      </c>
      <c r="G845">
        <v>2</v>
      </c>
      <c r="H845">
        <v>0</v>
      </c>
      <c r="I845">
        <v>1</v>
      </c>
    </row>
    <row r="846" spans="1:9" x14ac:dyDescent="0.2">
      <c r="A846" t="s">
        <v>69</v>
      </c>
      <c r="B846" t="s">
        <v>15</v>
      </c>
      <c r="C846" t="s">
        <v>18</v>
      </c>
      <c r="D846" t="s">
        <v>62</v>
      </c>
      <c r="E846">
        <v>72</v>
      </c>
      <c r="F846">
        <v>5</v>
      </c>
      <c r="G846">
        <v>1</v>
      </c>
      <c r="H846">
        <v>0</v>
      </c>
      <c r="I846">
        <v>3</v>
      </c>
    </row>
    <row r="847" spans="1:9" x14ac:dyDescent="0.2">
      <c r="A847" t="s">
        <v>69</v>
      </c>
      <c r="B847" t="s">
        <v>15</v>
      </c>
      <c r="C847" t="s">
        <v>18</v>
      </c>
      <c r="D847" t="s">
        <v>62</v>
      </c>
      <c r="E847">
        <v>73</v>
      </c>
      <c r="F847">
        <v>3</v>
      </c>
      <c r="G847">
        <v>1</v>
      </c>
      <c r="H847">
        <v>0</v>
      </c>
      <c r="I847">
        <v>2</v>
      </c>
    </row>
    <row r="848" spans="1:9" x14ac:dyDescent="0.2">
      <c r="A848" t="s">
        <v>69</v>
      </c>
      <c r="B848" t="s">
        <v>15</v>
      </c>
      <c r="C848" t="s">
        <v>18</v>
      </c>
      <c r="D848" t="s">
        <v>62</v>
      </c>
      <c r="E848">
        <v>74</v>
      </c>
      <c r="F848">
        <v>1</v>
      </c>
      <c r="G848">
        <v>1</v>
      </c>
      <c r="H848">
        <v>0</v>
      </c>
      <c r="I848">
        <v>1</v>
      </c>
    </row>
    <row r="849" spans="1:9" x14ac:dyDescent="0.2">
      <c r="A849" t="s">
        <v>69</v>
      </c>
      <c r="B849" t="s">
        <v>15</v>
      </c>
      <c r="C849" t="s">
        <v>18</v>
      </c>
      <c r="D849" t="s">
        <v>62</v>
      </c>
      <c r="E849">
        <v>75</v>
      </c>
      <c r="F849">
        <v>2</v>
      </c>
      <c r="G849">
        <v>1</v>
      </c>
      <c r="H849">
        <v>2</v>
      </c>
      <c r="I849">
        <v>3</v>
      </c>
    </row>
    <row r="850" spans="1:9" x14ac:dyDescent="0.2">
      <c r="A850" t="s">
        <v>69</v>
      </c>
      <c r="B850" t="s">
        <v>15</v>
      </c>
      <c r="C850" t="s">
        <v>18</v>
      </c>
      <c r="D850" t="s">
        <v>62</v>
      </c>
      <c r="E850">
        <v>76</v>
      </c>
      <c r="F850">
        <v>1</v>
      </c>
      <c r="G850">
        <v>2</v>
      </c>
      <c r="H850">
        <v>52</v>
      </c>
      <c r="I850">
        <v>1</v>
      </c>
    </row>
    <row r="851" spans="1:9" x14ac:dyDescent="0.2">
      <c r="A851" t="s">
        <v>69</v>
      </c>
      <c r="B851" t="s">
        <v>15</v>
      </c>
      <c r="C851" t="s">
        <v>18</v>
      </c>
      <c r="D851" t="s">
        <v>62</v>
      </c>
      <c r="E851">
        <v>77</v>
      </c>
      <c r="F851">
        <v>6</v>
      </c>
      <c r="G851">
        <v>0</v>
      </c>
      <c r="H851">
        <v>5</v>
      </c>
      <c r="I851">
        <v>2</v>
      </c>
    </row>
    <row r="852" spans="1:9" x14ac:dyDescent="0.2">
      <c r="A852" t="s">
        <v>69</v>
      </c>
      <c r="B852" t="s">
        <v>15</v>
      </c>
      <c r="C852" t="s">
        <v>18</v>
      </c>
      <c r="D852" t="s">
        <v>62</v>
      </c>
      <c r="E852">
        <v>78</v>
      </c>
      <c r="F852">
        <v>5</v>
      </c>
      <c r="G852">
        <v>0</v>
      </c>
      <c r="H852">
        <v>2</v>
      </c>
      <c r="I852">
        <v>1</v>
      </c>
    </row>
    <row r="853" spans="1:9" x14ac:dyDescent="0.2">
      <c r="A853" t="s">
        <v>69</v>
      </c>
      <c r="B853" t="s">
        <v>15</v>
      </c>
      <c r="C853" t="s">
        <v>18</v>
      </c>
      <c r="D853" t="s">
        <v>62</v>
      </c>
      <c r="E853">
        <v>79</v>
      </c>
      <c r="F853">
        <v>3</v>
      </c>
      <c r="G853">
        <v>6</v>
      </c>
      <c r="H853">
        <v>10</v>
      </c>
      <c r="I853">
        <v>3</v>
      </c>
    </row>
    <row r="854" spans="1:9" x14ac:dyDescent="0.2">
      <c r="A854" t="s">
        <v>69</v>
      </c>
      <c r="B854" t="s">
        <v>15</v>
      </c>
      <c r="C854" t="s">
        <v>18</v>
      </c>
      <c r="D854" t="s">
        <v>62</v>
      </c>
      <c r="E854">
        <v>80</v>
      </c>
      <c r="F854">
        <v>6</v>
      </c>
      <c r="G854">
        <v>0</v>
      </c>
      <c r="H854">
        <v>0</v>
      </c>
      <c r="I854">
        <v>2</v>
      </c>
    </row>
    <row r="855" spans="1:9" x14ac:dyDescent="0.2">
      <c r="A855" t="s">
        <v>69</v>
      </c>
      <c r="B855" t="s">
        <v>15</v>
      </c>
      <c r="C855" t="s">
        <v>18</v>
      </c>
      <c r="D855" t="s">
        <v>62</v>
      </c>
      <c r="E855">
        <v>81</v>
      </c>
      <c r="F855">
        <v>0</v>
      </c>
      <c r="G855">
        <v>0</v>
      </c>
      <c r="H855">
        <v>0</v>
      </c>
      <c r="I855">
        <v>2</v>
      </c>
    </row>
    <row r="856" spans="1:9" x14ac:dyDescent="0.2">
      <c r="A856" t="s">
        <v>69</v>
      </c>
      <c r="B856" t="s">
        <v>15</v>
      </c>
      <c r="C856" t="s">
        <v>18</v>
      </c>
      <c r="D856" t="s">
        <v>62</v>
      </c>
      <c r="E856">
        <v>82</v>
      </c>
      <c r="F856">
        <v>2</v>
      </c>
      <c r="G856">
        <v>20</v>
      </c>
      <c r="H856">
        <v>15</v>
      </c>
      <c r="I856">
        <v>10</v>
      </c>
    </row>
    <row r="857" spans="1:9" x14ac:dyDescent="0.2">
      <c r="A857" t="s">
        <v>69</v>
      </c>
      <c r="B857" t="s">
        <v>15</v>
      </c>
      <c r="C857" t="s">
        <v>18</v>
      </c>
      <c r="D857" t="s">
        <v>62</v>
      </c>
      <c r="E857">
        <v>83</v>
      </c>
      <c r="F857">
        <v>0</v>
      </c>
      <c r="G857">
        <v>30</v>
      </c>
      <c r="H857">
        <v>0</v>
      </c>
      <c r="I857">
        <v>2</v>
      </c>
    </row>
    <row r="858" spans="1:9" x14ac:dyDescent="0.2">
      <c r="A858" t="s">
        <v>69</v>
      </c>
      <c r="B858" t="s">
        <v>15</v>
      </c>
      <c r="C858" t="s">
        <v>18</v>
      </c>
      <c r="D858" t="s">
        <v>62</v>
      </c>
      <c r="E858">
        <v>84</v>
      </c>
      <c r="F858">
        <v>10</v>
      </c>
      <c r="G858">
        <v>0</v>
      </c>
      <c r="H858">
        <v>5</v>
      </c>
      <c r="I858">
        <v>1</v>
      </c>
    </row>
    <row r="859" spans="1:9" x14ac:dyDescent="0.2">
      <c r="A859" t="s">
        <v>69</v>
      </c>
      <c r="B859" t="s">
        <v>15</v>
      </c>
      <c r="C859" t="s">
        <v>18</v>
      </c>
      <c r="D859" t="s">
        <v>62</v>
      </c>
      <c r="E859">
        <v>85</v>
      </c>
      <c r="F859">
        <v>0</v>
      </c>
      <c r="G859">
        <v>4</v>
      </c>
      <c r="H859">
        <v>100</v>
      </c>
      <c r="I859">
        <v>3</v>
      </c>
    </row>
    <row r="860" spans="1:9" x14ac:dyDescent="0.2">
      <c r="A860" t="s">
        <v>69</v>
      </c>
      <c r="B860" t="s">
        <v>15</v>
      </c>
      <c r="C860" t="s">
        <v>18</v>
      </c>
      <c r="D860" t="s">
        <v>62</v>
      </c>
      <c r="E860">
        <v>86</v>
      </c>
      <c r="F860">
        <v>2</v>
      </c>
      <c r="G860">
        <v>12</v>
      </c>
      <c r="H860">
        <v>10</v>
      </c>
      <c r="I860">
        <v>5</v>
      </c>
    </row>
    <row r="861" spans="1:9" x14ac:dyDescent="0.2">
      <c r="A861" t="s">
        <v>69</v>
      </c>
      <c r="B861" t="s">
        <v>15</v>
      </c>
      <c r="C861" t="s">
        <v>18</v>
      </c>
      <c r="D861" t="s">
        <v>62</v>
      </c>
      <c r="E861">
        <v>87</v>
      </c>
      <c r="F861">
        <v>3</v>
      </c>
      <c r="G861">
        <v>7</v>
      </c>
      <c r="H861">
        <v>10</v>
      </c>
      <c r="I861">
        <v>5</v>
      </c>
    </row>
    <row r="862" spans="1:9" x14ac:dyDescent="0.2">
      <c r="A862" t="s">
        <v>69</v>
      </c>
      <c r="B862" t="s">
        <v>15</v>
      </c>
      <c r="C862" t="s">
        <v>18</v>
      </c>
      <c r="D862" t="s">
        <v>62</v>
      </c>
      <c r="E862">
        <v>88</v>
      </c>
      <c r="F862">
        <v>1</v>
      </c>
      <c r="G862">
        <v>2</v>
      </c>
      <c r="H862">
        <v>0</v>
      </c>
      <c r="I862">
        <v>2</v>
      </c>
    </row>
    <row r="863" spans="1:9" x14ac:dyDescent="0.2">
      <c r="A863" t="s">
        <v>69</v>
      </c>
      <c r="B863" t="s">
        <v>15</v>
      </c>
      <c r="C863" t="s">
        <v>18</v>
      </c>
      <c r="D863" t="s">
        <v>62</v>
      </c>
      <c r="E863">
        <v>89</v>
      </c>
      <c r="F863">
        <v>5</v>
      </c>
      <c r="G863">
        <v>3</v>
      </c>
      <c r="H863">
        <v>1</v>
      </c>
      <c r="I863">
        <v>3</v>
      </c>
    </row>
    <row r="864" spans="1:9" x14ac:dyDescent="0.2">
      <c r="A864" t="s">
        <v>69</v>
      </c>
      <c r="B864" t="s">
        <v>15</v>
      </c>
      <c r="C864" t="s">
        <v>18</v>
      </c>
      <c r="D864" t="s">
        <v>62</v>
      </c>
      <c r="E864">
        <v>90</v>
      </c>
      <c r="F864">
        <v>3</v>
      </c>
      <c r="G864">
        <v>1</v>
      </c>
      <c r="H864">
        <v>9</v>
      </c>
      <c r="I864">
        <v>5</v>
      </c>
    </row>
    <row r="865" spans="1:9" x14ac:dyDescent="0.2">
      <c r="A865" t="s">
        <v>69</v>
      </c>
      <c r="B865" t="s">
        <v>15</v>
      </c>
      <c r="C865" t="s">
        <v>18</v>
      </c>
      <c r="D865" t="s">
        <v>62</v>
      </c>
      <c r="E865">
        <v>91</v>
      </c>
      <c r="F865">
        <v>2</v>
      </c>
      <c r="G865">
        <v>0</v>
      </c>
      <c r="H865">
        <v>5</v>
      </c>
      <c r="I865">
        <v>2</v>
      </c>
    </row>
    <row r="866" spans="1:9" x14ac:dyDescent="0.2">
      <c r="A866" t="s">
        <v>69</v>
      </c>
      <c r="B866" t="s">
        <v>15</v>
      </c>
      <c r="C866" t="s">
        <v>18</v>
      </c>
      <c r="D866" t="s">
        <v>62</v>
      </c>
      <c r="E866">
        <v>92</v>
      </c>
      <c r="F866">
        <v>6</v>
      </c>
      <c r="G866">
        <v>1</v>
      </c>
      <c r="H866">
        <v>2</v>
      </c>
      <c r="I866">
        <v>1</v>
      </c>
    </row>
    <row r="867" spans="1:9" x14ac:dyDescent="0.2">
      <c r="A867" t="s">
        <v>69</v>
      </c>
      <c r="B867" t="s">
        <v>15</v>
      </c>
      <c r="C867" t="s">
        <v>18</v>
      </c>
      <c r="D867" t="s">
        <v>62</v>
      </c>
      <c r="E867">
        <v>93</v>
      </c>
      <c r="F867">
        <v>5</v>
      </c>
      <c r="G867">
        <v>0</v>
      </c>
      <c r="H867">
        <v>10</v>
      </c>
      <c r="I867">
        <v>1</v>
      </c>
    </row>
    <row r="868" spans="1:9" x14ac:dyDescent="0.2">
      <c r="A868" t="s">
        <v>69</v>
      </c>
      <c r="B868" t="s">
        <v>15</v>
      </c>
      <c r="C868" t="s">
        <v>18</v>
      </c>
      <c r="D868" t="s">
        <v>62</v>
      </c>
      <c r="E868">
        <v>94</v>
      </c>
      <c r="F868">
        <v>6</v>
      </c>
      <c r="G868">
        <v>0</v>
      </c>
      <c r="H868">
        <v>4</v>
      </c>
      <c r="I868">
        <v>3</v>
      </c>
    </row>
    <row r="869" spans="1:9" x14ac:dyDescent="0.2">
      <c r="A869" t="s">
        <v>69</v>
      </c>
      <c r="B869" t="s">
        <v>15</v>
      </c>
      <c r="C869" t="s">
        <v>18</v>
      </c>
      <c r="D869" t="s">
        <v>62</v>
      </c>
      <c r="E869">
        <v>95</v>
      </c>
      <c r="F869">
        <v>0</v>
      </c>
      <c r="G869">
        <v>0</v>
      </c>
      <c r="H869">
        <v>10</v>
      </c>
      <c r="I869">
        <v>0</v>
      </c>
    </row>
    <row r="870" spans="1:9" x14ac:dyDescent="0.2">
      <c r="A870" t="s">
        <v>69</v>
      </c>
      <c r="B870" t="s">
        <v>15</v>
      </c>
      <c r="C870" t="s">
        <v>18</v>
      </c>
      <c r="D870" t="s">
        <v>62</v>
      </c>
      <c r="E870">
        <v>96</v>
      </c>
      <c r="F870">
        <v>10</v>
      </c>
      <c r="G870">
        <v>4</v>
      </c>
      <c r="H870">
        <v>24</v>
      </c>
      <c r="I870">
        <v>0</v>
      </c>
    </row>
    <row r="871" spans="1:9" x14ac:dyDescent="0.2">
      <c r="A871" t="s">
        <v>69</v>
      </c>
      <c r="B871" t="s">
        <v>15</v>
      </c>
      <c r="C871" t="s">
        <v>18</v>
      </c>
      <c r="D871" t="s">
        <v>62</v>
      </c>
      <c r="E871">
        <v>97</v>
      </c>
      <c r="F871">
        <v>0</v>
      </c>
      <c r="G871">
        <v>2</v>
      </c>
      <c r="H871">
        <v>4</v>
      </c>
      <c r="I871">
        <v>0</v>
      </c>
    </row>
    <row r="872" spans="1:9" x14ac:dyDescent="0.2">
      <c r="A872" t="s">
        <v>69</v>
      </c>
      <c r="B872" t="s">
        <v>15</v>
      </c>
      <c r="C872" t="s">
        <v>18</v>
      </c>
      <c r="D872" t="s">
        <v>62</v>
      </c>
      <c r="E872">
        <v>98</v>
      </c>
      <c r="F872">
        <v>1</v>
      </c>
      <c r="G872">
        <v>0</v>
      </c>
      <c r="H872">
        <v>0</v>
      </c>
      <c r="I872">
        <v>2</v>
      </c>
    </row>
    <row r="873" spans="1:9" x14ac:dyDescent="0.2">
      <c r="A873" t="s">
        <v>69</v>
      </c>
      <c r="B873" t="s">
        <v>15</v>
      </c>
      <c r="C873" t="s">
        <v>18</v>
      </c>
      <c r="D873" t="s">
        <v>62</v>
      </c>
      <c r="E873">
        <v>99</v>
      </c>
      <c r="F873">
        <v>7</v>
      </c>
      <c r="G873">
        <v>0</v>
      </c>
      <c r="H873">
        <v>5</v>
      </c>
      <c r="I873">
        <v>7</v>
      </c>
    </row>
    <row r="874" spans="1:9" x14ac:dyDescent="0.2">
      <c r="A874" t="s">
        <v>69</v>
      </c>
      <c r="B874" t="s">
        <v>15</v>
      </c>
      <c r="C874" t="s">
        <v>18</v>
      </c>
      <c r="D874" t="s">
        <v>62</v>
      </c>
      <c r="E874">
        <v>100</v>
      </c>
      <c r="F874">
        <v>20</v>
      </c>
      <c r="G874">
        <v>1</v>
      </c>
      <c r="H874">
        <v>4</v>
      </c>
      <c r="I874">
        <v>3</v>
      </c>
    </row>
    <row r="875" spans="1:9" x14ac:dyDescent="0.2">
      <c r="A875" t="s">
        <v>69</v>
      </c>
      <c r="B875" t="s">
        <v>15</v>
      </c>
      <c r="C875" t="s">
        <v>17</v>
      </c>
      <c r="D875" t="s">
        <v>62</v>
      </c>
      <c r="E875">
        <v>101</v>
      </c>
      <c r="F875">
        <v>0</v>
      </c>
      <c r="G875">
        <v>0</v>
      </c>
      <c r="H875">
        <v>10</v>
      </c>
      <c r="I875">
        <v>1</v>
      </c>
    </row>
    <row r="876" spans="1:9" x14ac:dyDescent="0.2">
      <c r="A876" t="s">
        <v>69</v>
      </c>
      <c r="B876" t="s">
        <v>15</v>
      </c>
      <c r="C876" t="s">
        <v>17</v>
      </c>
      <c r="D876" t="s">
        <v>62</v>
      </c>
      <c r="E876">
        <v>102</v>
      </c>
      <c r="F876">
        <v>2</v>
      </c>
      <c r="G876">
        <v>2</v>
      </c>
      <c r="H876">
        <v>20</v>
      </c>
      <c r="I876">
        <v>2</v>
      </c>
    </row>
    <row r="877" spans="1:9" x14ac:dyDescent="0.2">
      <c r="A877" t="s">
        <v>69</v>
      </c>
      <c r="B877" t="s">
        <v>15</v>
      </c>
      <c r="C877" t="s">
        <v>17</v>
      </c>
      <c r="D877" t="s">
        <v>62</v>
      </c>
      <c r="E877">
        <v>103</v>
      </c>
      <c r="F877">
        <v>8</v>
      </c>
      <c r="G877">
        <v>1</v>
      </c>
      <c r="H877">
        <v>0</v>
      </c>
      <c r="I877">
        <v>1</v>
      </c>
    </row>
    <row r="878" spans="1:9" x14ac:dyDescent="0.2">
      <c r="A878" t="s">
        <v>69</v>
      </c>
      <c r="B878" t="s">
        <v>15</v>
      </c>
      <c r="C878" t="s">
        <v>17</v>
      </c>
      <c r="D878" t="s">
        <v>62</v>
      </c>
      <c r="E878">
        <v>104</v>
      </c>
      <c r="F878">
        <v>1</v>
      </c>
      <c r="G878">
        <v>0</v>
      </c>
      <c r="H878">
        <v>5</v>
      </c>
      <c r="I878">
        <v>3</v>
      </c>
    </row>
    <row r="879" spans="1:9" x14ac:dyDescent="0.2">
      <c r="A879" t="s">
        <v>69</v>
      </c>
      <c r="B879" t="s">
        <v>15</v>
      </c>
      <c r="C879" t="s">
        <v>17</v>
      </c>
      <c r="D879" t="s">
        <v>62</v>
      </c>
      <c r="E879">
        <v>105</v>
      </c>
      <c r="F879">
        <v>2</v>
      </c>
      <c r="G879">
        <v>7</v>
      </c>
      <c r="H879">
        <v>2</v>
      </c>
      <c r="I879">
        <v>3</v>
      </c>
    </row>
    <row r="880" spans="1:9" x14ac:dyDescent="0.2">
      <c r="A880" t="s">
        <v>69</v>
      </c>
      <c r="B880" t="s">
        <v>15</v>
      </c>
      <c r="C880" t="s">
        <v>17</v>
      </c>
      <c r="D880" t="s">
        <v>62</v>
      </c>
      <c r="E880">
        <v>106</v>
      </c>
      <c r="F880">
        <v>2</v>
      </c>
      <c r="G880">
        <v>0</v>
      </c>
      <c r="H880">
        <v>2</v>
      </c>
      <c r="I880">
        <v>2</v>
      </c>
    </row>
    <row r="881" spans="1:9" x14ac:dyDescent="0.2">
      <c r="A881" t="s">
        <v>69</v>
      </c>
      <c r="B881" t="s">
        <v>15</v>
      </c>
      <c r="C881" t="s">
        <v>17</v>
      </c>
      <c r="D881" t="s">
        <v>62</v>
      </c>
      <c r="E881">
        <v>107</v>
      </c>
      <c r="F881">
        <v>20</v>
      </c>
      <c r="G881">
        <v>40</v>
      </c>
      <c r="H881">
        <v>20</v>
      </c>
      <c r="I881">
        <v>14</v>
      </c>
    </row>
    <row r="882" spans="1:9" x14ac:dyDescent="0.2">
      <c r="A882" t="s">
        <v>69</v>
      </c>
      <c r="B882" t="s">
        <v>15</v>
      </c>
      <c r="C882" t="s">
        <v>17</v>
      </c>
      <c r="D882" t="s">
        <v>62</v>
      </c>
      <c r="E882">
        <v>108</v>
      </c>
      <c r="F882">
        <v>1</v>
      </c>
      <c r="G882">
        <v>4</v>
      </c>
      <c r="H882">
        <v>12</v>
      </c>
      <c r="I882">
        <v>2</v>
      </c>
    </row>
    <row r="883" spans="1:9" x14ac:dyDescent="0.2">
      <c r="A883" t="s">
        <v>69</v>
      </c>
      <c r="B883" t="s">
        <v>15</v>
      </c>
      <c r="C883" t="s">
        <v>17</v>
      </c>
      <c r="D883" t="s">
        <v>62</v>
      </c>
      <c r="E883">
        <v>109</v>
      </c>
      <c r="F883">
        <v>4</v>
      </c>
      <c r="G883">
        <v>5</v>
      </c>
      <c r="H883">
        <v>2</v>
      </c>
      <c r="I883">
        <v>7</v>
      </c>
    </row>
    <row r="884" spans="1:9" x14ac:dyDescent="0.2">
      <c r="A884" t="s">
        <v>69</v>
      </c>
      <c r="B884" t="s">
        <v>15</v>
      </c>
      <c r="C884" t="s">
        <v>17</v>
      </c>
      <c r="D884" t="s">
        <v>62</v>
      </c>
      <c r="E884">
        <v>110</v>
      </c>
      <c r="F884">
        <v>3</v>
      </c>
      <c r="G884">
        <v>7</v>
      </c>
      <c r="H884">
        <v>3</v>
      </c>
      <c r="I884">
        <v>2</v>
      </c>
    </row>
    <row r="885" spans="1:9" x14ac:dyDescent="0.2">
      <c r="A885" t="s">
        <v>69</v>
      </c>
      <c r="B885" t="s">
        <v>15</v>
      </c>
      <c r="C885" t="s">
        <v>17</v>
      </c>
      <c r="D885" t="s">
        <v>62</v>
      </c>
      <c r="E885">
        <v>111</v>
      </c>
      <c r="F885">
        <v>0</v>
      </c>
      <c r="G885">
        <v>0</v>
      </c>
      <c r="H885">
        <v>0</v>
      </c>
      <c r="I885">
        <v>4</v>
      </c>
    </row>
    <row r="886" spans="1:9" x14ac:dyDescent="0.2">
      <c r="A886" t="s">
        <v>69</v>
      </c>
      <c r="B886" t="s">
        <v>15</v>
      </c>
      <c r="C886" t="s">
        <v>17</v>
      </c>
      <c r="D886" t="s">
        <v>62</v>
      </c>
      <c r="E886">
        <v>112</v>
      </c>
      <c r="F886">
        <v>3</v>
      </c>
      <c r="G886">
        <v>6</v>
      </c>
      <c r="H886">
        <v>10</v>
      </c>
      <c r="I886">
        <v>4</v>
      </c>
    </row>
    <row r="887" spans="1:9" x14ac:dyDescent="0.2">
      <c r="A887" t="s">
        <v>69</v>
      </c>
      <c r="B887" t="s">
        <v>15</v>
      </c>
      <c r="C887" t="s">
        <v>17</v>
      </c>
      <c r="D887" t="s">
        <v>62</v>
      </c>
      <c r="E887">
        <v>113</v>
      </c>
      <c r="F887">
        <v>0</v>
      </c>
      <c r="G887">
        <v>20</v>
      </c>
      <c r="H887">
        <v>0</v>
      </c>
      <c r="I887">
        <v>10</v>
      </c>
    </row>
    <row r="888" spans="1:9" x14ac:dyDescent="0.2">
      <c r="A888" t="s">
        <v>69</v>
      </c>
      <c r="B888" t="s">
        <v>15</v>
      </c>
      <c r="C888" t="s">
        <v>17</v>
      </c>
      <c r="D888" t="s">
        <v>62</v>
      </c>
      <c r="E888">
        <v>114</v>
      </c>
      <c r="F888">
        <v>4</v>
      </c>
      <c r="G888">
        <v>0</v>
      </c>
      <c r="H888">
        <v>2</v>
      </c>
      <c r="I888">
        <v>0</v>
      </c>
    </row>
    <row r="889" spans="1:9" x14ac:dyDescent="0.2">
      <c r="A889" t="s">
        <v>69</v>
      </c>
      <c r="B889" t="s">
        <v>15</v>
      </c>
      <c r="C889" t="s">
        <v>17</v>
      </c>
      <c r="D889" t="s">
        <v>62</v>
      </c>
      <c r="E889">
        <v>115</v>
      </c>
      <c r="F889">
        <v>0</v>
      </c>
      <c r="G889">
        <v>0</v>
      </c>
      <c r="H889">
        <v>4</v>
      </c>
      <c r="I889">
        <v>1</v>
      </c>
    </row>
    <row r="890" spans="1:9" x14ac:dyDescent="0.2">
      <c r="A890" t="s">
        <v>69</v>
      </c>
      <c r="B890" t="s">
        <v>15</v>
      </c>
      <c r="C890" t="s">
        <v>17</v>
      </c>
      <c r="D890" t="s">
        <v>62</v>
      </c>
      <c r="E890">
        <v>116</v>
      </c>
      <c r="F890">
        <v>2</v>
      </c>
      <c r="G890">
        <v>0</v>
      </c>
      <c r="H890">
        <v>5</v>
      </c>
      <c r="I890">
        <v>7</v>
      </c>
    </row>
    <row r="891" spans="1:9" x14ac:dyDescent="0.2">
      <c r="A891" t="s">
        <v>69</v>
      </c>
      <c r="B891" t="s">
        <v>15</v>
      </c>
      <c r="C891" t="s">
        <v>17</v>
      </c>
      <c r="D891" t="s">
        <v>62</v>
      </c>
      <c r="E891">
        <v>117</v>
      </c>
      <c r="F891">
        <v>5</v>
      </c>
      <c r="G891">
        <v>0</v>
      </c>
      <c r="H891">
        <v>4</v>
      </c>
      <c r="I891">
        <v>7</v>
      </c>
    </row>
    <row r="892" spans="1:9" x14ac:dyDescent="0.2">
      <c r="A892" t="s">
        <v>69</v>
      </c>
      <c r="B892" t="s">
        <v>15</v>
      </c>
      <c r="C892" t="s">
        <v>17</v>
      </c>
      <c r="D892" t="s">
        <v>62</v>
      </c>
      <c r="E892">
        <v>118</v>
      </c>
      <c r="F892">
        <v>0</v>
      </c>
      <c r="G892">
        <v>80</v>
      </c>
      <c r="H892">
        <v>3</v>
      </c>
      <c r="I892">
        <v>4</v>
      </c>
    </row>
    <row r="893" spans="1:9" x14ac:dyDescent="0.2">
      <c r="A893" t="s">
        <v>69</v>
      </c>
      <c r="B893" t="s">
        <v>15</v>
      </c>
      <c r="C893" t="s">
        <v>17</v>
      </c>
      <c r="D893" t="s">
        <v>62</v>
      </c>
      <c r="E893">
        <v>119</v>
      </c>
      <c r="F893">
        <v>0</v>
      </c>
      <c r="G893">
        <v>2</v>
      </c>
      <c r="H893">
        <v>0</v>
      </c>
      <c r="I893">
        <v>1</v>
      </c>
    </row>
    <row r="894" spans="1:9" x14ac:dyDescent="0.2">
      <c r="A894" t="s">
        <v>69</v>
      </c>
      <c r="B894" t="s">
        <v>15</v>
      </c>
      <c r="C894" t="s">
        <v>17</v>
      </c>
      <c r="D894" t="s">
        <v>62</v>
      </c>
      <c r="E894">
        <v>120</v>
      </c>
      <c r="F894">
        <v>0</v>
      </c>
      <c r="G894">
        <v>8</v>
      </c>
      <c r="H894">
        <v>0</v>
      </c>
      <c r="I894">
        <v>3</v>
      </c>
    </row>
    <row r="895" spans="1:9" x14ac:dyDescent="0.2">
      <c r="A895" t="s">
        <v>69</v>
      </c>
      <c r="B895" t="s">
        <v>15</v>
      </c>
      <c r="C895" t="s">
        <v>17</v>
      </c>
      <c r="D895" t="s">
        <v>62</v>
      </c>
      <c r="E895">
        <v>121</v>
      </c>
      <c r="F895">
        <v>4</v>
      </c>
      <c r="G895">
        <v>0</v>
      </c>
      <c r="H895">
        <v>1</v>
      </c>
      <c r="I895">
        <v>0</v>
      </c>
    </row>
    <row r="896" spans="1:9" x14ac:dyDescent="0.2">
      <c r="A896" t="s">
        <v>69</v>
      </c>
      <c r="B896" t="s">
        <v>15</v>
      </c>
      <c r="C896" t="s">
        <v>17</v>
      </c>
      <c r="D896" t="s">
        <v>62</v>
      </c>
      <c r="E896">
        <v>122</v>
      </c>
      <c r="F896">
        <v>10</v>
      </c>
      <c r="G896">
        <v>1</v>
      </c>
      <c r="H896">
        <v>2</v>
      </c>
      <c r="I896">
        <v>2</v>
      </c>
    </row>
    <row r="897" spans="1:9" x14ac:dyDescent="0.2">
      <c r="A897" t="s">
        <v>69</v>
      </c>
      <c r="B897" t="s">
        <v>15</v>
      </c>
      <c r="C897" t="s">
        <v>17</v>
      </c>
      <c r="D897" t="s">
        <v>62</v>
      </c>
      <c r="E897">
        <v>123</v>
      </c>
      <c r="F897">
        <v>2</v>
      </c>
      <c r="G897">
        <v>1</v>
      </c>
      <c r="H897">
        <v>3</v>
      </c>
      <c r="I897">
        <v>2</v>
      </c>
    </row>
    <row r="898" spans="1:9" x14ac:dyDescent="0.2">
      <c r="A898" t="s">
        <v>69</v>
      </c>
      <c r="B898" t="s">
        <v>15</v>
      </c>
      <c r="C898" t="s">
        <v>17</v>
      </c>
      <c r="D898" t="s">
        <v>62</v>
      </c>
      <c r="E898">
        <v>124</v>
      </c>
      <c r="F898">
        <v>4</v>
      </c>
      <c r="G898">
        <v>1</v>
      </c>
      <c r="H898">
        <v>1</v>
      </c>
      <c r="I898">
        <v>2</v>
      </c>
    </row>
    <row r="899" spans="1:9" x14ac:dyDescent="0.2">
      <c r="A899" t="s">
        <v>69</v>
      </c>
      <c r="B899" t="s">
        <v>15</v>
      </c>
      <c r="C899" t="s">
        <v>17</v>
      </c>
      <c r="D899" t="s">
        <v>62</v>
      </c>
      <c r="E899">
        <v>125</v>
      </c>
      <c r="F899">
        <v>2</v>
      </c>
      <c r="G899">
        <v>1</v>
      </c>
      <c r="H899">
        <v>5</v>
      </c>
      <c r="I899">
        <v>3</v>
      </c>
    </row>
    <row r="900" spans="1:9" x14ac:dyDescent="0.2">
      <c r="A900" t="s">
        <v>69</v>
      </c>
      <c r="B900" t="s">
        <v>15</v>
      </c>
      <c r="C900" t="s">
        <v>17</v>
      </c>
      <c r="D900" t="s">
        <v>62</v>
      </c>
      <c r="E900">
        <v>126</v>
      </c>
      <c r="F900">
        <v>12</v>
      </c>
      <c r="G900">
        <v>5</v>
      </c>
      <c r="H900">
        <v>10</v>
      </c>
      <c r="I900">
        <v>7</v>
      </c>
    </row>
    <row r="901" spans="1:9" x14ac:dyDescent="0.2">
      <c r="A901" t="s">
        <v>69</v>
      </c>
      <c r="B901" t="s">
        <v>15</v>
      </c>
      <c r="C901" t="s">
        <v>17</v>
      </c>
      <c r="D901" t="s">
        <v>62</v>
      </c>
      <c r="E901">
        <v>127</v>
      </c>
      <c r="F901">
        <v>4</v>
      </c>
      <c r="G901">
        <v>2</v>
      </c>
      <c r="H901">
        <v>0</v>
      </c>
      <c r="I901">
        <v>4</v>
      </c>
    </row>
    <row r="902" spans="1:9" x14ac:dyDescent="0.2">
      <c r="A902" t="s">
        <v>69</v>
      </c>
      <c r="B902" t="s">
        <v>15</v>
      </c>
      <c r="C902" t="s">
        <v>17</v>
      </c>
      <c r="D902" t="s">
        <v>62</v>
      </c>
      <c r="E902">
        <v>128</v>
      </c>
      <c r="F902">
        <v>4</v>
      </c>
      <c r="G902">
        <v>0</v>
      </c>
      <c r="H902">
        <v>6</v>
      </c>
      <c r="I902">
        <v>2</v>
      </c>
    </row>
    <row r="903" spans="1:9" x14ac:dyDescent="0.2">
      <c r="A903" t="s">
        <v>69</v>
      </c>
      <c r="B903" t="s">
        <v>15</v>
      </c>
      <c r="C903" t="s">
        <v>17</v>
      </c>
      <c r="D903" t="s">
        <v>62</v>
      </c>
      <c r="E903">
        <v>129</v>
      </c>
      <c r="F903">
        <v>0</v>
      </c>
      <c r="G903">
        <v>3</v>
      </c>
      <c r="H903">
        <v>5</v>
      </c>
      <c r="I903">
        <v>2</v>
      </c>
    </row>
    <row r="904" spans="1:9" x14ac:dyDescent="0.2">
      <c r="A904" t="s">
        <v>69</v>
      </c>
      <c r="B904" t="s">
        <v>15</v>
      </c>
      <c r="C904" t="s">
        <v>17</v>
      </c>
      <c r="D904" t="s">
        <v>62</v>
      </c>
      <c r="E904">
        <v>130</v>
      </c>
      <c r="F904">
        <v>2</v>
      </c>
      <c r="G904">
        <v>10</v>
      </c>
      <c r="H904">
        <v>10</v>
      </c>
      <c r="I904">
        <v>1</v>
      </c>
    </row>
    <row r="905" spans="1:9" x14ac:dyDescent="0.2">
      <c r="A905" t="s">
        <v>69</v>
      </c>
      <c r="B905" t="s">
        <v>15</v>
      </c>
      <c r="C905" t="s">
        <v>17</v>
      </c>
      <c r="D905" t="s">
        <v>62</v>
      </c>
      <c r="E905">
        <v>131</v>
      </c>
      <c r="F905">
        <v>5</v>
      </c>
      <c r="G905">
        <v>5</v>
      </c>
      <c r="H905">
        <v>10</v>
      </c>
      <c r="I905">
        <v>5</v>
      </c>
    </row>
    <row r="906" spans="1:9" x14ac:dyDescent="0.2">
      <c r="A906" t="s">
        <v>69</v>
      </c>
      <c r="B906" t="s">
        <v>15</v>
      </c>
      <c r="C906" t="s">
        <v>17</v>
      </c>
      <c r="D906" t="s">
        <v>62</v>
      </c>
      <c r="E906">
        <v>132</v>
      </c>
      <c r="F906">
        <v>10</v>
      </c>
      <c r="G906">
        <v>5</v>
      </c>
      <c r="H906">
        <v>2</v>
      </c>
      <c r="I906">
        <v>3</v>
      </c>
    </row>
    <row r="907" spans="1:9" x14ac:dyDescent="0.2">
      <c r="A907" t="s">
        <v>69</v>
      </c>
      <c r="B907" t="s">
        <v>15</v>
      </c>
      <c r="C907" t="s">
        <v>17</v>
      </c>
      <c r="D907" t="s">
        <v>62</v>
      </c>
      <c r="E907">
        <v>133</v>
      </c>
      <c r="F907">
        <v>0</v>
      </c>
      <c r="G907">
        <v>0</v>
      </c>
      <c r="H907">
        <v>0</v>
      </c>
      <c r="I907">
        <v>2</v>
      </c>
    </row>
    <row r="908" spans="1:9" x14ac:dyDescent="0.2">
      <c r="A908" t="s">
        <v>69</v>
      </c>
      <c r="B908" t="s">
        <v>15</v>
      </c>
      <c r="C908" t="s">
        <v>17</v>
      </c>
      <c r="D908" t="s">
        <v>62</v>
      </c>
      <c r="E908">
        <v>134</v>
      </c>
      <c r="F908">
        <v>10</v>
      </c>
      <c r="G908">
        <v>30</v>
      </c>
      <c r="H908">
        <v>20</v>
      </c>
      <c r="I908">
        <v>6</v>
      </c>
    </row>
    <row r="909" spans="1:9" x14ac:dyDescent="0.2">
      <c r="A909" t="s">
        <v>69</v>
      </c>
      <c r="B909" t="s">
        <v>15</v>
      </c>
      <c r="C909" t="s">
        <v>17</v>
      </c>
      <c r="D909" t="s">
        <v>62</v>
      </c>
      <c r="E909">
        <v>135</v>
      </c>
      <c r="F909">
        <v>2</v>
      </c>
      <c r="G909">
        <v>0</v>
      </c>
      <c r="H909">
        <v>0</v>
      </c>
      <c r="I909">
        <v>14</v>
      </c>
    </row>
    <row r="910" spans="1:9" x14ac:dyDescent="0.2">
      <c r="A910" t="s">
        <v>69</v>
      </c>
      <c r="B910" t="s">
        <v>15</v>
      </c>
      <c r="C910" t="s">
        <v>17</v>
      </c>
      <c r="D910" t="s">
        <v>62</v>
      </c>
      <c r="E910">
        <v>136</v>
      </c>
      <c r="F910">
        <v>1</v>
      </c>
      <c r="G910">
        <v>3</v>
      </c>
      <c r="H910">
        <v>1</v>
      </c>
      <c r="I910">
        <v>4</v>
      </c>
    </row>
    <row r="911" spans="1:9" x14ac:dyDescent="0.2">
      <c r="A911" t="s">
        <v>69</v>
      </c>
      <c r="B911" t="s">
        <v>15</v>
      </c>
      <c r="C911" t="s">
        <v>17</v>
      </c>
      <c r="D911" t="s">
        <v>62</v>
      </c>
      <c r="E911">
        <v>137</v>
      </c>
      <c r="F911">
        <v>0</v>
      </c>
      <c r="G911">
        <v>6</v>
      </c>
      <c r="H911">
        <v>0</v>
      </c>
      <c r="I911">
        <v>2</v>
      </c>
    </row>
    <row r="912" spans="1:9" x14ac:dyDescent="0.2">
      <c r="A912" t="s">
        <v>69</v>
      </c>
      <c r="B912" t="s">
        <v>15</v>
      </c>
      <c r="C912" t="s">
        <v>17</v>
      </c>
      <c r="D912" t="s">
        <v>62</v>
      </c>
      <c r="E912">
        <v>138</v>
      </c>
      <c r="F912">
        <v>4</v>
      </c>
      <c r="G912">
        <v>6</v>
      </c>
      <c r="H912">
        <v>10</v>
      </c>
      <c r="I912">
        <v>1</v>
      </c>
    </row>
    <row r="913" spans="1:9" x14ac:dyDescent="0.2">
      <c r="A913" t="s">
        <v>69</v>
      </c>
      <c r="B913" t="s">
        <v>15</v>
      </c>
      <c r="C913" t="s">
        <v>17</v>
      </c>
      <c r="D913" t="s">
        <v>62</v>
      </c>
      <c r="E913">
        <v>139</v>
      </c>
      <c r="F913">
        <v>3</v>
      </c>
      <c r="G913">
        <v>0</v>
      </c>
      <c r="H913">
        <v>2</v>
      </c>
      <c r="I913">
        <v>1</v>
      </c>
    </row>
    <row r="914" spans="1:9" x14ac:dyDescent="0.2">
      <c r="A914" t="s">
        <v>69</v>
      </c>
      <c r="B914" t="s">
        <v>15</v>
      </c>
      <c r="C914" t="s">
        <v>17</v>
      </c>
      <c r="D914" t="s">
        <v>62</v>
      </c>
      <c r="E914">
        <v>140</v>
      </c>
      <c r="F914">
        <v>2</v>
      </c>
      <c r="G914">
        <v>0</v>
      </c>
      <c r="H914">
        <v>3</v>
      </c>
      <c r="I914">
        <v>3</v>
      </c>
    </row>
    <row r="915" spans="1:9" x14ac:dyDescent="0.2">
      <c r="A915" t="s">
        <v>69</v>
      </c>
      <c r="B915" t="s">
        <v>15</v>
      </c>
      <c r="C915" t="s">
        <v>17</v>
      </c>
      <c r="D915" t="s">
        <v>62</v>
      </c>
      <c r="E915">
        <v>141</v>
      </c>
      <c r="F915">
        <v>0</v>
      </c>
      <c r="G915">
        <v>1</v>
      </c>
      <c r="H915">
        <v>0</v>
      </c>
      <c r="I915">
        <v>0</v>
      </c>
    </row>
    <row r="916" spans="1:9" x14ac:dyDescent="0.2">
      <c r="A916" t="s">
        <v>69</v>
      </c>
      <c r="B916" t="s">
        <v>15</v>
      </c>
      <c r="C916" t="s">
        <v>17</v>
      </c>
      <c r="D916" t="s">
        <v>62</v>
      </c>
      <c r="E916">
        <v>142</v>
      </c>
      <c r="F916">
        <v>2</v>
      </c>
      <c r="G916">
        <v>4</v>
      </c>
      <c r="H916">
        <v>2</v>
      </c>
      <c r="I916">
        <v>0</v>
      </c>
    </row>
    <row r="917" spans="1:9" x14ac:dyDescent="0.2">
      <c r="A917" t="s">
        <v>69</v>
      </c>
      <c r="B917" t="s">
        <v>15</v>
      </c>
      <c r="C917" t="s">
        <v>17</v>
      </c>
      <c r="D917" t="s">
        <v>62</v>
      </c>
      <c r="E917">
        <v>143</v>
      </c>
      <c r="F917">
        <v>3</v>
      </c>
      <c r="G917">
        <v>32</v>
      </c>
      <c r="H917">
        <v>10</v>
      </c>
      <c r="I917">
        <v>4</v>
      </c>
    </row>
    <row r="918" spans="1:9" x14ac:dyDescent="0.2">
      <c r="A918" t="s">
        <v>69</v>
      </c>
      <c r="B918" t="s">
        <v>15</v>
      </c>
      <c r="C918" t="s">
        <v>17</v>
      </c>
      <c r="D918" t="s">
        <v>62</v>
      </c>
      <c r="E918">
        <v>144</v>
      </c>
      <c r="F918">
        <v>5</v>
      </c>
      <c r="G918">
        <v>1</v>
      </c>
      <c r="H918">
        <v>6</v>
      </c>
      <c r="I918">
        <v>1</v>
      </c>
    </row>
    <row r="919" spans="1:9" x14ac:dyDescent="0.2">
      <c r="A919" t="s">
        <v>69</v>
      </c>
      <c r="B919" t="s">
        <v>15</v>
      </c>
      <c r="C919" t="s">
        <v>17</v>
      </c>
      <c r="D919" t="s">
        <v>62</v>
      </c>
      <c r="E919">
        <v>145</v>
      </c>
      <c r="F919">
        <v>10</v>
      </c>
      <c r="G919">
        <v>5</v>
      </c>
      <c r="H919">
        <v>0</v>
      </c>
      <c r="I919">
        <v>5</v>
      </c>
    </row>
    <row r="920" spans="1:9" x14ac:dyDescent="0.2">
      <c r="A920" t="s">
        <v>69</v>
      </c>
      <c r="B920" t="s">
        <v>15</v>
      </c>
      <c r="C920" t="s">
        <v>17</v>
      </c>
      <c r="D920" t="s">
        <v>62</v>
      </c>
      <c r="E920">
        <v>146</v>
      </c>
      <c r="F920">
        <v>2</v>
      </c>
      <c r="G920">
        <v>0</v>
      </c>
      <c r="H920">
        <v>1</v>
      </c>
      <c r="I920">
        <v>0</v>
      </c>
    </row>
    <row r="921" spans="1:9" x14ac:dyDescent="0.2">
      <c r="A921" t="s">
        <v>69</v>
      </c>
      <c r="B921" t="s">
        <v>15</v>
      </c>
      <c r="C921" t="s">
        <v>17</v>
      </c>
      <c r="D921" t="s">
        <v>62</v>
      </c>
      <c r="E921">
        <v>147</v>
      </c>
      <c r="F921">
        <v>0</v>
      </c>
      <c r="G921">
        <v>15</v>
      </c>
      <c r="H921">
        <v>5</v>
      </c>
      <c r="I921">
        <v>5</v>
      </c>
    </row>
    <row r="922" spans="1:9" x14ac:dyDescent="0.2">
      <c r="A922" t="s">
        <v>69</v>
      </c>
      <c r="B922" t="s">
        <v>15</v>
      </c>
      <c r="C922" t="s">
        <v>17</v>
      </c>
      <c r="D922" t="s">
        <v>62</v>
      </c>
      <c r="E922">
        <v>148</v>
      </c>
      <c r="F922">
        <v>2</v>
      </c>
      <c r="G922">
        <v>0</v>
      </c>
      <c r="H922">
        <v>1</v>
      </c>
      <c r="I922">
        <v>5</v>
      </c>
    </row>
    <row r="923" spans="1:9" x14ac:dyDescent="0.2">
      <c r="A923" t="s">
        <v>69</v>
      </c>
      <c r="B923" t="s">
        <v>15</v>
      </c>
      <c r="C923" t="s">
        <v>17</v>
      </c>
      <c r="D923" t="s">
        <v>62</v>
      </c>
      <c r="E923">
        <v>149</v>
      </c>
      <c r="F923">
        <v>3</v>
      </c>
      <c r="G923">
        <v>0</v>
      </c>
      <c r="H923">
        <v>0</v>
      </c>
      <c r="I923">
        <v>1</v>
      </c>
    </row>
    <row r="924" spans="1:9" x14ac:dyDescent="0.2">
      <c r="A924" t="s">
        <v>69</v>
      </c>
      <c r="B924" t="s">
        <v>15</v>
      </c>
      <c r="C924" t="s">
        <v>17</v>
      </c>
      <c r="D924" t="s">
        <v>62</v>
      </c>
      <c r="E924">
        <v>150</v>
      </c>
      <c r="F924">
        <v>8</v>
      </c>
      <c r="G924">
        <v>1</v>
      </c>
      <c r="H924">
        <v>0</v>
      </c>
      <c r="I924">
        <v>4</v>
      </c>
    </row>
    <row r="925" spans="1:9" x14ac:dyDescent="0.2">
      <c r="A925" t="s">
        <v>69</v>
      </c>
      <c r="B925" t="s">
        <v>24</v>
      </c>
      <c r="C925" t="s">
        <v>4</v>
      </c>
      <c r="D925" t="s">
        <v>62</v>
      </c>
      <c r="E925">
        <v>151</v>
      </c>
      <c r="F925">
        <v>0</v>
      </c>
      <c r="G925">
        <v>0</v>
      </c>
      <c r="H925">
        <v>0</v>
      </c>
      <c r="I925">
        <v>6</v>
      </c>
    </row>
    <row r="926" spans="1:9" x14ac:dyDescent="0.2">
      <c r="A926" t="s">
        <v>69</v>
      </c>
      <c r="B926" t="s">
        <v>24</v>
      </c>
      <c r="C926" t="s">
        <v>4</v>
      </c>
      <c r="D926" t="s">
        <v>62</v>
      </c>
      <c r="E926">
        <v>152</v>
      </c>
      <c r="F926">
        <v>4</v>
      </c>
      <c r="G926">
        <v>2</v>
      </c>
      <c r="H926">
        <v>4</v>
      </c>
      <c r="I926">
        <v>2</v>
      </c>
    </row>
    <row r="927" spans="1:9" x14ac:dyDescent="0.2">
      <c r="A927" t="s">
        <v>69</v>
      </c>
      <c r="B927" t="s">
        <v>24</v>
      </c>
      <c r="C927" t="s">
        <v>4</v>
      </c>
      <c r="D927" t="s">
        <v>62</v>
      </c>
      <c r="E927">
        <v>153</v>
      </c>
      <c r="F927">
        <v>1</v>
      </c>
      <c r="G927">
        <v>0</v>
      </c>
      <c r="H927">
        <v>0</v>
      </c>
      <c r="I927">
        <v>0</v>
      </c>
    </row>
    <row r="928" spans="1:9" x14ac:dyDescent="0.2">
      <c r="A928" t="s">
        <v>69</v>
      </c>
      <c r="B928" t="s">
        <v>24</v>
      </c>
      <c r="C928" t="s">
        <v>4</v>
      </c>
      <c r="D928" t="s">
        <v>62</v>
      </c>
      <c r="E928">
        <v>154</v>
      </c>
      <c r="F928">
        <v>1</v>
      </c>
      <c r="G928">
        <v>0</v>
      </c>
      <c r="H928">
        <v>0</v>
      </c>
      <c r="I928">
        <v>0</v>
      </c>
    </row>
    <row r="929" spans="1:9" x14ac:dyDescent="0.2">
      <c r="A929" t="s">
        <v>69</v>
      </c>
      <c r="B929" t="s">
        <v>24</v>
      </c>
      <c r="C929" t="s">
        <v>4</v>
      </c>
      <c r="D929" t="s">
        <v>62</v>
      </c>
      <c r="E929">
        <v>155</v>
      </c>
      <c r="F929">
        <v>0</v>
      </c>
      <c r="G929">
        <v>0</v>
      </c>
      <c r="H929">
        <v>4</v>
      </c>
      <c r="I929">
        <v>5</v>
      </c>
    </row>
    <row r="930" spans="1:9" x14ac:dyDescent="0.2">
      <c r="A930" t="s">
        <v>69</v>
      </c>
      <c r="B930" t="s">
        <v>24</v>
      </c>
      <c r="C930" t="s">
        <v>4</v>
      </c>
      <c r="D930" t="s">
        <v>62</v>
      </c>
      <c r="E930">
        <v>156</v>
      </c>
      <c r="F930">
        <v>4</v>
      </c>
      <c r="G930">
        <v>10</v>
      </c>
      <c r="H930">
        <v>3</v>
      </c>
      <c r="I930">
        <v>9</v>
      </c>
    </row>
    <row r="931" spans="1:9" x14ac:dyDescent="0.2">
      <c r="A931" t="s">
        <v>69</v>
      </c>
      <c r="B931" t="s">
        <v>24</v>
      </c>
      <c r="C931" t="s">
        <v>4</v>
      </c>
      <c r="D931" t="s">
        <v>62</v>
      </c>
      <c r="E931">
        <v>157</v>
      </c>
      <c r="F931">
        <v>4</v>
      </c>
      <c r="G931">
        <v>1</v>
      </c>
      <c r="H931">
        <v>5</v>
      </c>
      <c r="I931">
        <v>3</v>
      </c>
    </row>
    <row r="932" spans="1:9" x14ac:dyDescent="0.2">
      <c r="A932" t="s">
        <v>69</v>
      </c>
      <c r="B932" t="s">
        <v>24</v>
      </c>
      <c r="C932" t="s">
        <v>4</v>
      </c>
      <c r="D932" t="s">
        <v>62</v>
      </c>
      <c r="E932">
        <v>158</v>
      </c>
      <c r="F932">
        <v>6</v>
      </c>
      <c r="G932">
        <v>0</v>
      </c>
      <c r="H932">
        <v>2</v>
      </c>
      <c r="I932">
        <v>6</v>
      </c>
    </row>
    <row r="933" spans="1:9" x14ac:dyDescent="0.2">
      <c r="A933" t="s">
        <v>69</v>
      </c>
      <c r="B933" t="s">
        <v>24</v>
      </c>
      <c r="C933" t="s">
        <v>4</v>
      </c>
      <c r="D933" t="s">
        <v>62</v>
      </c>
      <c r="E933">
        <v>159</v>
      </c>
      <c r="F933">
        <v>3</v>
      </c>
      <c r="G933">
        <v>0</v>
      </c>
      <c r="H933">
        <v>0</v>
      </c>
      <c r="I933">
        <v>1</v>
      </c>
    </row>
    <row r="934" spans="1:9" x14ac:dyDescent="0.2">
      <c r="A934" t="s">
        <v>69</v>
      </c>
      <c r="B934" t="s">
        <v>24</v>
      </c>
      <c r="C934" t="s">
        <v>4</v>
      </c>
      <c r="D934" t="s">
        <v>62</v>
      </c>
      <c r="E934">
        <v>160</v>
      </c>
      <c r="F934">
        <v>2</v>
      </c>
      <c r="G934">
        <v>1</v>
      </c>
      <c r="H934">
        <v>1</v>
      </c>
      <c r="I934">
        <v>0</v>
      </c>
    </row>
    <row r="935" spans="1:9" x14ac:dyDescent="0.2">
      <c r="A935" t="s">
        <v>69</v>
      </c>
      <c r="B935" t="s">
        <v>24</v>
      </c>
      <c r="C935" t="s">
        <v>4</v>
      </c>
      <c r="D935" t="s">
        <v>62</v>
      </c>
      <c r="E935">
        <v>161</v>
      </c>
      <c r="F935">
        <v>2</v>
      </c>
      <c r="G935">
        <v>0</v>
      </c>
      <c r="H935">
        <v>0</v>
      </c>
      <c r="I935">
        <v>6</v>
      </c>
    </row>
    <row r="936" spans="1:9" x14ac:dyDescent="0.2">
      <c r="A936" t="s">
        <v>69</v>
      </c>
      <c r="B936" t="s">
        <v>24</v>
      </c>
      <c r="C936" t="s">
        <v>4</v>
      </c>
      <c r="D936" t="s">
        <v>62</v>
      </c>
      <c r="E936">
        <v>162</v>
      </c>
      <c r="F936">
        <v>4</v>
      </c>
      <c r="G936">
        <v>0</v>
      </c>
      <c r="H936">
        <v>0</v>
      </c>
      <c r="I936">
        <v>1</v>
      </c>
    </row>
    <row r="937" spans="1:9" x14ac:dyDescent="0.2">
      <c r="A937" t="s">
        <v>69</v>
      </c>
      <c r="B937" t="s">
        <v>24</v>
      </c>
      <c r="C937" t="s">
        <v>4</v>
      </c>
      <c r="D937" t="s">
        <v>62</v>
      </c>
      <c r="E937">
        <v>163</v>
      </c>
      <c r="F937">
        <v>6</v>
      </c>
      <c r="G937">
        <v>0</v>
      </c>
      <c r="H937">
        <v>0</v>
      </c>
      <c r="I937">
        <v>3</v>
      </c>
    </row>
    <row r="938" spans="1:9" x14ac:dyDescent="0.2">
      <c r="A938" t="s">
        <v>69</v>
      </c>
      <c r="B938" t="s">
        <v>24</v>
      </c>
      <c r="C938" t="s">
        <v>4</v>
      </c>
      <c r="D938" t="s">
        <v>62</v>
      </c>
      <c r="E938">
        <v>164</v>
      </c>
      <c r="F938">
        <v>10</v>
      </c>
      <c r="G938">
        <v>5</v>
      </c>
      <c r="H938">
        <v>0</v>
      </c>
      <c r="I938">
        <v>3</v>
      </c>
    </row>
    <row r="939" spans="1:9" x14ac:dyDescent="0.2">
      <c r="A939" t="s">
        <v>69</v>
      </c>
      <c r="B939" t="s">
        <v>24</v>
      </c>
      <c r="C939" t="s">
        <v>4</v>
      </c>
      <c r="D939" t="s">
        <v>62</v>
      </c>
      <c r="E939">
        <v>165</v>
      </c>
      <c r="F939">
        <v>5</v>
      </c>
      <c r="G939">
        <v>4</v>
      </c>
      <c r="H939">
        <v>4</v>
      </c>
      <c r="I939">
        <v>4</v>
      </c>
    </row>
    <row r="940" spans="1:9" x14ac:dyDescent="0.2">
      <c r="A940" t="s">
        <v>69</v>
      </c>
      <c r="B940" t="s">
        <v>24</v>
      </c>
      <c r="C940" t="s">
        <v>4</v>
      </c>
      <c r="D940" t="s">
        <v>62</v>
      </c>
      <c r="E940">
        <v>166</v>
      </c>
      <c r="F940">
        <v>15</v>
      </c>
      <c r="G940">
        <v>0</v>
      </c>
      <c r="H940">
        <v>3</v>
      </c>
      <c r="I940">
        <v>5</v>
      </c>
    </row>
    <row r="941" spans="1:9" x14ac:dyDescent="0.2">
      <c r="A941" t="s">
        <v>69</v>
      </c>
      <c r="B941" t="s">
        <v>24</v>
      </c>
      <c r="C941" t="s">
        <v>4</v>
      </c>
      <c r="D941" t="s">
        <v>62</v>
      </c>
      <c r="E941">
        <v>167</v>
      </c>
      <c r="F941">
        <v>2</v>
      </c>
      <c r="G941">
        <v>0</v>
      </c>
      <c r="H941">
        <v>24</v>
      </c>
      <c r="I941">
        <v>3</v>
      </c>
    </row>
    <row r="942" spans="1:9" x14ac:dyDescent="0.2">
      <c r="A942" t="s">
        <v>69</v>
      </c>
      <c r="B942" t="s">
        <v>24</v>
      </c>
      <c r="C942" t="s">
        <v>4</v>
      </c>
      <c r="D942" t="s">
        <v>62</v>
      </c>
      <c r="E942">
        <v>168</v>
      </c>
      <c r="F942">
        <v>10</v>
      </c>
      <c r="G942">
        <v>0</v>
      </c>
      <c r="H942">
        <v>5</v>
      </c>
      <c r="I942">
        <v>0</v>
      </c>
    </row>
    <row r="943" spans="1:9" x14ac:dyDescent="0.2">
      <c r="A943" t="s">
        <v>69</v>
      </c>
      <c r="B943" t="s">
        <v>24</v>
      </c>
      <c r="C943" t="s">
        <v>4</v>
      </c>
      <c r="D943" t="s">
        <v>62</v>
      </c>
      <c r="E943">
        <v>169</v>
      </c>
      <c r="F943">
        <v>3</v>
      </c>
      <c r="G943">
        <v>0</v>
      </c>
      <c r="H943">
        <v>0</v>
      </c>
      <c r="I943">
        <v>1</v>
      </c>
    </row>
    <row r="944" spans="1:9" x14ac:dyDescent="0.2">
      <c r="A944" t="s">
        <v>69</v>
      </c>
      <c r="B944" t="s">
        <v>24</v>
      </c>
      <c r="C944" t="s">
        <v>4</v>
      </c>
      <c r="D944" t="s">
        <v>62</v>
      </c>
      <c r="E944">
        <v>170</v>
      </c>
      <c r="F944">
        <v>0</v>
      </c>
      <c r="G944">
        <v>0</v>
      </c>
      <c r="H944">
        <v>10</v>
      </c>
      <c r="I944">
        <v>3</v>
      </c>
    </row>
    <row r="945" spans="1:9" x14ac:dyDescent="0.2">
      <c r="A945" t="s">
        <v>69</v>
      </c>
      <c r="B945" t="s">
        <v>24</v>
      </c>
      <c r="C945" t="s">
        <v>4</v>
      </c>
      <c r="D945" t="s">
        <v>62</v>
      </c>
      <c r="E945">
        <v>171</v>
      </c>
      <c r="F945">
        <v>3</v>
      </c>
      <c r="G945">
        <v>0</v>
      </c>
      <c r="H945">
        <v>1</v>
      </c>
      <c r="I945">
        <v>3</v>
      </c>
    </row>
    <row r="946" spans="1:9" x14ac:dyDescent="0.2">
      <c r="A946" t="s">
        <v>69</v>
      </c>
      <c r="B946" t="s">
        <v>24</v>
      </c>
      <c r="C946" t="s">
        <v>4</v>
      </c>
      <c r="D946" t="s">
        <v>62</v>
      </c>
      <c r="E946">
        <v>172</v>
      </c>
      <c r="F946">
        <v>10</v>
      </c>
      <c r="G946">
        <v>0</v>
      </c>
      <c r="H946">
        <v>2</v>
      </c>
      <c r="I946">
        <v>4</v>
      </c>
    </row>
    <row r="947" spans="1:9" x14ac:dyDescent="0.2">
      <c r="A947" t="s">
        <v>69</v>
      </c>
      <c r="B947" t="s">
        <v>24</v>
      </c>
      <c r="C947" t="s">
        <v>4</v>
      </c>
      <c r="D947" t="s">
        <v>62</v>
      </c>
      <c r="E947">
        <v>173</v>
      </c>
      <c r="F947">
        <v>1</v>
      </c>
      <c r="G947">
        <v>0</v>
      </c>
      <c r="H947">
        <v>0</v>
      </c>
      <c r="I947">
        <v>1</v>
      </c>
    </row>
    <row r="948" spans="1:9" x14ac:dyDescent="0.2">
      <c r="A948" t="s">
        <v>69</v>
      </c>
      <c r="B948" t="s">
        <v>24</v>
      </c>
      <c r="C948" t="s">
        <v>4</v>
      </c>
      <c r="D948" t="s">
        <v>62</v>
      </c>
      <c r="E948">
        <v>174</v>
      </c>
      <c r="F948">
        <v>3</v>
      </c>
      <c r="G948">
        <v>1</v>
      </c>
      <c r="H948">
        <v>0</v>
      </c>
      <c r="I948">
        <v>3</v>
      </c>
    </row>
    <row r="949" spans="1:9" x14ac:dyDescent="0.2">
      <c r="A949" t="s">
        <v>69</v>
      </c>
      <c r="B949" t="s">
        <v>24</v>
      </c>
      <c r="C949" t="s">
        <v>4</v>
      </c>
      <c r="D949" t="s">
        <v>62</v>
      </c>
      <c r="E949">
        <v>175</v>
      </c>
      <c r="F949">
        <v>6</v>
      </c>
      <c r="G949">
        <v>6</v>
      </c>
      <c r="H949">
        <v>0</v>
      </c>
      <c r="I949">
        <v>4</v>
      </c>
    </row>
    <row r="950" spans="1:9" x14ac:dyDescent="0.2">
      <c r="A950" t="s">
        <v>69</v>
      </c>
      <c r="B950" t="s">
        <v>24</v>
      </c>
      <c r="C950" t="s">
        <v>4</v>
      </c>
      <c r="D950" t="s">
        <v>62</v>
      </c>
      <c r="E950">
        <v>176</v>
      </c>
      <c r="F950">
        <v>5</v>
      </c>
      <c r="G950">
        <v>0</v>
      </c>
      <c r="H950">
        <v>3</v>
      </c>
      <c r="I950">
        <v>4</v>
      </c>
    </row>
    <row r="951" spans="1:9" x14ac:dyDescent="0.2">
      <c r="A951" t="s">
        <v>69</v>
      </c>
      <c r="B951" t="s">
        <v>24</v>
      </c>
      <c r="C951" t="s">
        <v>4</v>
      </c>
      <c r="D951" t="s">
        <v>62</v>
      </c>
      <c r="E951">
        <v>177</v>
      </c>
      <c r="F951">
        <v>3</v>
      </c>
      <c r="G951">
        <v>3</v>
      </c>
      <c r="H951">
        <v>0</v>
      </c>
      <c r="I951">
        <v>2</v>
      </c>
    </row>
    <row r="952" spans="1:9" x14ac:dyDescent="0.2">
      <c r="A952" t="s">
        <v>69</v>
      </c>
      <c r="B952" t="s">
        <v>24</v>
      </c>
      <c r="C952" t="s">
        <v>4</v>
      </c>
      <c r="D952" t="s">
        <v>62</v>
      </c>
      <c r="E952">
        <v>178</v>
      </c>
      <c r="F952">
        <v>3</v>
      </c>
      <c r="G952">
        <v>4</v>
      </c>
      <c r="H952">
        <v>8</v>
      </c>
      <c r="I952">
        <v>3</v>
      </c>
    </row>
    <row r="953" spans="1:9" x14ac:dyDescent="0.2">
      <c r="A953" t="s">
        <v>69</v>
      </c>
      <c r="B953" t="s">
        <v>24</v>
      </c>
      <c r="C953" t="s">
        <v>4</v>
      </c>
      <c r="D953" t="s">
        <v>62</v>
      </c>
      <c r="E953">
        <v>179</v>
      </c>
      <c r="F953">
        <v>4</v>
      </c>
      <c r="G953">
        <v>4</v>
      </c>
      <c r="H953">
        <v>6</v>
      </c>
      <c r="I953">
        <v>3</v>
      </c>
    </row>
    <row r="954" spans="1:9" x14ac:dyDescent="0.2">
      <c r="A954" t="s">
        <v>69</v>
      </c>
      <c r="B954" t="s">
        <v>24</v>
      </c>
      <c r="C954" t="s">
        <v>4</v>
      </c>
      <c r="D954" t="s">
        <v>62</v>
      </c>
      <c r="E954">
        <v>180</v>
      </c>
      <c r="F954">
        <v>2</v>
      </c>
      <c r="G954">
        <v>2</v>
      </c>
      <c r="H954">
        <v>4</v>
      </c>
      <c r="I954">
        <v>10</v>
      </c>
    </row>
    <row r="955" spans="1:9" x14ac:dyDescent="0.2">
      <c r="A955" t="s">
        <v>69</v>
      </c>
      <c r="B955" t="s">
        <v>24</v>
      </c>
      <c r="C955" t="s">
        <v>4</v>
      </c>
      <c r="D955" t="s">
        <v>62</v>
      </c>
      <c r="E955">
        <v>181</v>
      </c>
      <c r="F955">
        <v>0</v>
      </c>
      <c r="G955">
        <v>5</v>
      </c>
      <c r="H955">
        <v>4</v>
      </c>
      <c r="I955">
        <v>4</v>
      </c>
    </row>
    <row r="956" spans="1:9" x14ac:dyDescent="0.2">
      <c r="A956" t="s">
        <v>69</v>
      </c>
      <c r="B956" t="s">
        <v>24</v>
      </c>
      <c r="C956" t="s">
        <v>4</v>
      </c>
      <c r="D956" t="s">
        <v>62</v>
      </c>
      <c r="E956">
        <v>182</v>
      </c>
      <c r="F956">
        <v>0</v>
      </c>
      <c r="G956">
        <v>8</v>
      </c>
      <c r="H956">
        <v>20</v>
      </c>
      <c r="I956">
        <v>3</v>
      </c>
    </row>
    <row r="957" spans="1:9" x14ac:dyDescent="0.2">
      <c r="A957" t="s">
        <v>69</v>
      </c>
      <c r="B957" t="s">
        <v>24</v>
      </c>
      <c r="C957" t="s">
        <v>4</v>
      </c>
      <c r="D957" t="s">
        <v>62</v>
      </c>
      <c r="E957">
        <v>183</v>
      </c>
      <c r="F957">
        <v>2</v>
      </c>
      <c r="G957">
        <v>2</v>
      </c>
      <c r="H957">
        <v>3</v>
      </c>
      <c r="I957">
        <v>3</v>
      </c>
    </row>
    <row r="958" spans="1:9" x14ac:dyDescent="0.2">
      <c r="A958" t="s">
        <v>69</v>
      </c>
      <c r="B958" t="s">
        <v>24</v>
      </c>
      <c r="C958" t="s">
        <v>4</v>
      </c>
      <c r="D958" t="s">
        <v>62</v>
      </c>
      <c r="E958">
        <v>184</v>
      </c>
      <c r="F958">
        <v>2</v>
      </c>
      <c r="G958">
        <v>0</v>
      </c>
      <c r="H958">
        <v>2</v>
      </c>
      <c r="I958">
        <v>3</v>
      </c>
    </row>
    <row r="959" spans="1:9" x14ac:dyDescent="0.2">
      <c r="A959" t="s">
        <v>69</v>
      </c>
      <c r="B959" t="s">
        <v>24</v>
      </c>
      <c r="C959" t="s">
        <v>4</v>
      </c>
      <c r="D959" t="s">
        <v>62</v>
      </c>
      <c r="E959">
        <v>185</v>
      </c>
      <c r="F959">
        <v>0</v>
      </c>
      <c r="G959">
        <v>0</v>
      </c>
      <c r="H959">
        <v>0</v>
      </c>
      <c r="I959">
        <v>1</v>
      </c>
    </row>
    <row r="960" spans="1:9" x14ac:dyDescent="0.2">
      <c r="A960" t="s">
        <v>69</v>
      </c>
      <c r="B960" t="s">
        <v>24</v>
      </c>
      <c r="C960" t="s">
        <v>4</v>
      </c>
      <c r="D960" t="s">
        <v>62</v>
      </c>
      <c r="E960">
        <v>186</v>
      </c>
      <c r="F960">
        <v>5</v>
      </c>
      <c r="G960">
        <v>0</v>
      </c>
      <c r="H960">
        <v>4</v>
      </c>
      <c r="I960">
        <v>2</v>
      </c>
    </row>
    <row r="961" spans="1:9" x14ac:dyDescent="0.2">
      <c r="A961" t="s">
        <v>69</v>
      </c>
      <c r="B961" t="s">
        <v>24</v>
      </c>
      <c r="C961" t="s">
        <v>4</v>
      </c>
      <c r="D961" t="s">
        <v>62</v>
      </c>
      <c r="E961">
        <v>187</v>
      </c>
      <c r="F961">
        <v>1</v>
      </c>
      <c r="G961">
        <v>20</v>
      </c>
      <c r="H961">
        <v>4</v>
      </c>
      <c r="I961">
        <v>3</v>
      </c>
    </row>
    <row r="962" spans="1:9" x14ac:dyDescent="0.2">
      <c r="A962" t="s">
        <v>69</v>
      </c>
      <c r="B962" t="s">
        <v>24</v>
      </c>
      <c r="C962" t="s">
        <v>4</v>
      </c>
      <c r="D962" t="s">
        <v>62</v>
      </c>
      <c r="E962">
        <v>188</v>
      </c>
      <c r="F962">
        <v>0</v>
      </c>
      <c r="G962">
        <v>3</v>
      </c>
      <c r="H962">
        <v>0</v>
      </c>
      <c r="I962">
        <v>2</v>
      </c>
    </row>
    <row r="963" spans="1:9" x14ac:dyDescent="0.2">
      <c r="A963" t="s">
        <v>69</v>
      </c>
      <c r="B963" t="s">
        <v>24</v>
      </c>
      <c r="C963" t="s">
        <v>4</v>
      </c>
      <c r="D963" t="s">
        <v>62</v>
      </c>
      <c r="E963">
        <v>189</v>
      </c>
      <c r="F963">
        <v>3</v>
      </c>
      <c r="G963">
        <v>0</v>
      </c>
      <c r="H963">
        <v>0</v>
      </c>
      <c r="I963">
        <v>2</v>
      </c>
    </row>
    <row r="964" spans="1:9" x14ac:dyDescent="0.2">
      <c r="A964" t="s">
        <v>69</v>
      </c>
      <c r="B964" t="s">
        <v>24</v>
      </c>
      <c r="C964" t="s">
        <v>4</v>
      </c>
      <c r="D964" t="s">
        <v>62</v>
      </c>
      <c r="E964">
        <v>190</v>
      </c>
      <c r="F964">
        <v>0</v>
      </c>
      <c r="G964">
        <v>0</v>
      </c>
      <c r="H964">
        <v>0</v>
      </c>
      <c r="I964">
        <v>0</v>
      </c>
    </row>
    <row r="965" spans="1:9" x14ac:dyDescent="0.2">
      <c r="A965" t="s">
        <v>69</v>
      </c>
      <c r="B965" t="s">
        <v>24</v>
      </c>
      <c r="C965" t="s">
        <v>4</v>
      </c>
      <c r="D965" t="s">
        <v>62</v>
      </c>
      <c r="E965">
        <v>191</v>
      </c>
      <c r="F965">
        <v>2</v>
      </c>
      <c r="G965">
        <v>1</v>
      </c>
      <c r="H965">
        <v>2</v>
      </c>
      <c r="I965">
        <v>1</v>
      </c>
    </row>
    <row r="966" spans="1:9" x14ac:dyDescent="0.2">
      <c r="A966" t="s">
        <v>69</v>
      </c>
      <c r="B966" t="s">
        <v>24</v>
      </c>
      <c r="C966" t="s">
        <v>4</v>
      </c>
      <c r="D966" t="s">
        <v>62</v>
      </c>
      <c r="E966">
        <v>192</v>
      </c>
      <c r="F966">
        <v>2</v>
      </c>
      <c r="G966">
        <v>0</v>
      </c>
      <c r="H966">
        <v>0</v>
      </c>
      <c r="I966">
        <v>2</v>
      </c>
    </row>
    <row r="967" spans="1:9" x14ac:dyDescent="0.2">
      <c r="A967" t="s">
        <v>69</v>
      </c>
      <c r="B967" t="s">
        <v>24</v>
      </c>
      <c r="C967" t="s">
        <v>4</v>
      </c>
      <c r="D967" t="s">
        <v>62</v>
      </c>
      <c r="E967">
        <v>193</v>
      </c>
      <c r="F967">
        <v>3</v>
      </c>
      <c r="G967">
        <v>1</v>
      </c>
      <c r="H967">
        <v>3</v>
      </c>
      <c r="I967">
        <v>5</v>
      </c>
    </row>
    <row r="968" spans="1:9" x14ac:dyDescent="0.2">
      <c r="A968" t="s">
        <v>69</v>
      </c>
      <c r="B968" t="s">
        <v>24</v>
      </c>
      <c r="C968" t="s">
        <v>4</v>
      </c>
      <c r="D968" t="s">
        <v>62</v>
      </c>
      <c r="E968">
        <v>194</v>
      </c>
      <c r="F968">
        <v>3</v>
      </c>
      <c r="G968">
        <v>0</v>
      </c>
      <c r="H968">
        <v>6</v>
      </c>
      <c r="I968">
        <v>3</v>
      </c>
    </row>
    <row r="969" spans="1:9" x14ac:dyDescent="0.2">
      <c r="A969" t="s">
        <v>69</v>
      </c>
      <c r="B969" t="s">
        <v>24</v>
      </c>
      <c r="C969" t="s">
        <v>4</v>
      </c>
      <c r="D969" t="s">
        <v>62</v>
      </c>
      <c r="E969">
        <v>195</v>
      </c>
      <c r="F969">
        <v>5</v>
      </c>
      <c r="G969">
        <v>10</v>
      </c>
      <c r="H969">
        <v>5</v>
      </c>
      <c r="I969">
        <v>10</v>
      </c>
    </row>
    <row r="970" spans="1:9" x14ac:dyDescent="0.2">
      <c r="A970" t="s">
        <v>69</v>
      </c>
      <c r="B970" t="s">
        <v>24</v>
      </c>
      <c r="C970" t="s">
        <v>4</v>
      </c>
      <c r="D970" t="s">
        <v>62</v>
      </c>
      <c r="E970">
        <v>196</v>
      </c>
      <c r="F970">
        <v>12</v>
      </c>
      <c r="G970">
        <v>1</v>
      </c>
      <c r="H970">
        <v>10</v>
      </c>
      <c r="I970">
        <v>15</v>
      </c>
    </row>
    <row r="971" spans="1:9" x14ac:dyDescent="0.2">
      <c r="A971" t="s">
        <v>69</v>
      </c>
      <c r="B971" t="s">
        <v>24</v>
      </c>
      <c r="C971" t="s">
        <v>4</v>
      </c>
      <c r="D971" t="s">
        <v>62</v>
      </c>
      <c r="E971">
        <v>197</v>
      </c>
      <c r="F971">
        <v>0</v>
      </c>
      <c r="G971">
        <v>0</v>
      </c>
      <c r="H971">
        <v>0</v>
      </c>
      <c r="I971">
        <v>1</v>
      </c>
    </row>
    <row r="972" spans="1:9" x14ac:dyDescent="0.2">
      <c r="A972" t="s">
        <v>69</v>
      </c>
      <c r="B972" t="s">
        <v>24</v>
      </c>
      <c r="C972" t="s">
        <v>4</v>
      </c>
      <c r="D972" t="s">
        <v>62</v>
      </c>
      <c r="E972">
        <v>198</v>
      </c>
      <c r="F972">
        <v>3</v>
      </c>
      <c r="G972">
        <v>1</v>
      </c>
      <c r="H972">
        <v>2</v>
      </c>
      <c r="I972">
        <v>3</v>
      </c>
    </row>
    <row r="973" spans="1:9" x14ac:dyDescent="0.2">
      <c r="A973" t="s">
        <v>69</v>
      </c>
      <c r="B973" t="s">
        <v>24</v>
      </c>
      <c r="C973" t="s">
        <v>4</v>
      </c>
      <c r="D973" t="s">
        <v>62</v>
      </c>
      <c r="E973">
        <v>199</v>
      </c>
      <c r="F973">
        <v>4</v>
      </c>
      <c r="G973">
        <v>15</v>
      </c>
      <c r="H973">
        <v>20</v>
      </c>
      <c r="I973">
        <v>6</v>
      </c>
    </row>
    <row r="974" spans="1:9" x14ac:dyDescent="0.2">
      <c r="A974" t="s">
        <v>69</v>
      </c>
      <c r="B974" t="s">
        <v>24</v>
      </c>
      <c r="C974" t="s">
        <v>4</v>
      </c>
      <c r="D974" t="s">
        <v>62</v>
      </c>
      <c r="E974">
        <v>200</v>
      </c>
      <c r="F974">
        <v>4</v>
      </c>
      <c r="G974">
        <v>15</v>
      </c>
      <c r="H974">
        <v>20</v>
      </c>
      <c r="I974">
        <v>6</v>
      </c>
    </row>
    <row r="975" spans="1:9" x14ac:dyDescent="0.2">
      <c r="A975" t="s">
        <v>69</v>
      </c>
      <c r="B975" t="s">
        <v>21</v>
      </c>
      <c r="C975" t="s">
        <v>18</v>
      </c>
      <c r="D975" t="s">
        <v>63</v>
      </c>
      <c r="E975">
        <v>1</v>
      </c>
      <c r="F975">
        <v>0</v>
      </c>
      <c r="G975">
        <v>5</v>
      </c>
      <c r="H975">
        <v>10</v>
      </c>
      <c r="I975">
        <v>1</v>
      </c>
    </row>
    <row r="976" spans="1:9" x14ac:dyDescent="0.2">
      <c r="A976" t="s">
        <v>69</v>
      </c>
      <c r="B976" t="s">
        <v>21</v>
      </c>
      <c r="C976" t="s">
        <v>18</v>
      </c>
      <c r="D976" t="s">
        <v>63</v>
      </c>
      <c r="E976">
        <v>2</v>
      </c>
      <c r="F976">
        <v>4</v>
      </c>
      <c r="G976">
        <v>3</v>
      </c>
      <c r="H976">
        <v>0</v>
      </c>
      <c r="I976">
        <v>4</v>
      </c>
    </row>
    <row r="977" spans="1:9" x14ac:dyDescent="0.2">
      <c r="A977" t="s">
        <v>69</v>
      </c>
      <c r="B977" t="s">
        <v>21</v>
      </c>
      <c r="C977" t="s">
        <v>18</v>
      </c>
      <c r="D977" t="s">
        <v>63</v>
      </c>
      <c r="E977">
        <v>3</v>
      </c>
      <c r="F977">
        <v>0</v>
      </c>
      <c r="G977">
        <v>0</v>
      </c>
      <c r="H977">
        <v>0</v>
      </c>
      <c r="I977">
        <v>1</v>
      </c>
    </row>
    <row r="978" spans="1:9" x14ac:dyDescent="0.2">
      <c r="A978" t="s">
        <v>69</v>
      </c>
      <c r="B978" t="s">
        <v>21</v>
      </c>
      <c r="C978" t="s">
        <v>18</v>
      </c>
      <c r="D978" t="s">
        <v>63</v>
      </c>
      <c r="E978">
        <v>4</v>
      </c>
      <c r="F978">
        <v>6</v>
      </c>
      <c r="G978">
        <v>0</v>
      </c>
      <c r="H978">
        <v>0</v>
      </c>
      <c r="I978">
        <v>4</v>
      </c>
    </row>
    <row r="979" spans="1:9" x14ac:dyDescent="0.2">
      <c r="A979" t="s">
        <v>69</v>
      </c>
      <c r="B979" t="s">
        <v>21</v>
      </c>
      <c r="C979" t="s">
        <v>18</v>
      </c>
      <c r="D979" t="s">
        <v>63</v>
      </c>
      <c r="E979">
        <v>5</v>
      </c>
      <c r="F979">
        <v>2</v>
      </c>
      <c r="G979">
        <v>0</v>
      </c>
      <c r="H979">
        <v>0</v>
      </c>
      <c r="I979">
        <v>1</v>
      </c>
    </row>
    <row r="980" spans="1:9" x14ac:dyDescent="0.2">
      <c r="A980" t="s">
        <v>69</v>
      </c>
      <c r="B980" t="s">
        <v>21</v>
      </c>
      <c r="C980" t="s">
        <v>18</v>
      </c>
      <c r="D980" t="s">
        <v>63</v>
      </c>
      <c r="E980">
        <v>6</v>
      </c>
      <c r="F980">
        <v>6</v>
      </c>
      <c r="G980">
        <v>2</v>
      </c>
      <c r="H980">
        <v>10</v>
      </c>
      <c r="I980">
        <v>2</v>
      </c>
    </row>
    <row r="981" spans="1:9" x14ac:dyDescent="0.2">
      <c r="A981" t="s">
        <v>69</v>
      </c>
      <c r="B981" t="s">
        <v>15</v>
      </c>
      <c r="C981" t="s">
        <v>18</v>
      </c>
      <c r="D981" t="s">
        <v>63</v>
      </c>
      <c r="E981">
        <v>7</v>
      </c>
      <c r="F981">
        <v>4</v>
      </c>
      <c r="G981">
        <v>4</v>
      </c>
      <c r="H981">
        <v>4</v>
      </c>
      <c r="I981">
        <v>2</v>
      </c>
    </row>
    <row r="982" spans="1:9" x14ac:dyDescent="0.2">
      <c r="A982" t="s">
        <v>69</v>
      </c>
      <c r="B982" t="s">
        <v>15</v>
      </c>
      <c r="C982" t="s">
        <v>18</v>
      </c>
      <c r="D982" t="s">
        <v>63</v>
      </c>
      <c r="E982">
        <v>8</v>
      </c>
      <c r="F982">
        <v>0</v>
      </c>
      <c r="G982">
        <v>8</v>
      </c>
      <c r="H982">
        <v>12</v>
      </c>
      <c r="I982">
        <v>1</v>
      </c>
    </row>
    <row r="983" spans="1:9" x14ac:dyDescent="0.2">
      <c r="A983" t="s">
        <v>69</v>
      </c>
      <c r="B983" t="s">
        <v>15</v>
      </c>
      <c r="C983" t="s">
        <v>18</v>
      </c>
      <c r="D983" t="s">
        <v>63</v>
      </c>
      <c r="E983">
        <v>9</v>
      </c>
      <c r="F983">
        <v>4</v>
      </c>
      <c r="G983">
        <v>8</v>
      </c>
      <c r="H983">
        <v>0</v>
      </c>
      <c r="I983">
        <v>10</v>
      </c>
    </row>
    <row r="984" spans="1:9" x14ac:dyDescent="0.2">
      <c r="A984" t="s">
        <v>69</v>
      </c>
      <c r="B984" t="s">
        <v>15</v>
      </c>
      <c r="C984" t="s">
        <v>18</v>
      </c>
      <c r="D984" t="s">
        <v>63</v>
      </c>
      <c r="E984">
        <v>10</v>
      </c>
      <c r="F984">
        <v>6</v>
      </c>
      <c r="G984">
        <v>1</v>
      </c>
      <c r="H984">
        <v>0</v>
      </c>
      <c r="I984">
        <v>3</v>
      </c>
    </row>
    <row r="985" spans="1:9" x14ac:dyDescent="0.2">
      <c r="A985" t="s">
        <v>69</v>
      </c>
      <c r="B985" t="s">
        <v>15</v>
      </c>
      <c r="C985" t="s">
        <v>18</v>
      </c>
      <c r="D985" t="s">
        <v>63</v>
      </c>
      <c r="E985">
        <v>11</v>
      </c>
      <c r="F985">
        <v>7</v>
      </c>
      <c r="G985">
        <v>0</v>
      </c>
      <c r="H985">
        <v>8</v>
      </c>
      <c r="I985">
        <v>0</v>
      </c>
    </row>
    <row r="986" spans="1:9" x14ac:dyDescent="0.2">
      <c r="A986" t="s">
        <v>69</v>
      </c>
      <c r="B986" t="s">
        <v>15</v>
      </c>
      <c r="C986" t="s">
        <v>18</v>
      </c>
      <c r="D986" t="s">
        <v>63</v>
      </c>
      <c r="E986">
        <v>12</v>
      </c>
      <c r="F986">
        <v>4</v>
      </c>
      <c r="G986">
        <v>0</v>
      </c>
      <c r="H986">
        <v>0</v>
      </c>
      <c r="I986">
        <v>1</v>
      </c>
    </row>
    <row r="987" spans="1:9" x14ac:dyDescent="0.2">
      <c r="A987" t="s">
        <v>69</v>
      </c>
      <c r="B987" t="s">
        <v>15</v>
      </c>
      <c r="C987" t="s">
        <v>18</v>
      </c>
      <c r="D987" t="s">
        <v>63</v>
      </c>
      <c r="E987">
        <v>13</v>
      </c>
      <c r="F987">
        <v>2</v>
      </c>
      <c r="G987">
        <v>0</v>
      </c>
      <c r="H987">
        <v>0</v>
      </c>
      <c r="I987">
        <v>0</v>
      </c>
    </row>
    <row r="988" spans="1:9" x14ac:dyDescent="0.2">
      <c r="A988" t="s">
        <v>69</v>
      </c>
      <c r="B988" t="s">
        <v>15</v>
      </c>
      <c r="C988" t="s">
        <v>18</v>
      </c>
      <c r="D988" t="s">
        <v>63</v>
      </c>
      <c r="E988">
        <v>14</v>
      </c>
      <c r="F988">
        <v>12</v>
      </c>
      <c r="G988">
        <v>20</v>
      </c>
      <c r="H988">
        <v>0</v>
      </c>
      <c r="I988">
        <v>24</v>
      </c>
    </row>
    <row r="989" spans="1:9" x14ac:dyDescent="0.2">
      <c r="A989" t="s">
        <v>69</v>
      </c>
      <c r="B989" t="s">
        <v>15</v>
      </c>
      <c r="C989" t="s">
        <v>18</v>
      </c>
      <c r="D989" t="s">
        <v>63</v>
      </c>
      <c r="E989">
        <v>15</v>
      </c>
      <c r="F989">
        <v>4</v>
      </c>
      <c r="G989">
        <v>0</v>
      </c>
      <c r="H989">
        <v>3</v>
      </c>
      <c r="I989">
        <v>3</v>
      </c>
    </row>
    <row r="990" spans="1:9" x14ac:dyDescent="0.2">
      <c r="A990" t="s">
        <v>69</v>
      </c>
      <c r="B990" t="s">
        <v>15</v>
      </c>
      <c r="C990" t="s">
        <v>18</v>
      </c>
      <c r="D990" t="s">
        <v>63</v>
      </c>
      <c r="E990">
        <v>16</v>
      </c>
      <c r="F990">
        <v>6</v>
      </c>
      <c r="G990">
        <v>0</v>
      </c>
      <c r="H990">
        <v>0</v>
      </c>
      <c r="I990">
        <v>2</v>
      </c>
    </row>
    <row r="991" spans="1:9" x14ac:dyDescent="0.2">
      <c r="A991" t="s">
        <v>69</v>
      </c>
      <c r="B991" t="s">
        <v>15</v>
      </c>
      <c r="C991" t="s">
        <v>18</v>
      </c>
      <c r="D991" t="s">
        <v>63</v>
      </c>
      <c r="E991">
        <v>17</v>
      </c>
      <c r="F991">
        <v>1</v>
      </c>
      <c r="G991">
        <v>0</v>
      </c>
      <c r="H991">
        <v>0</v>
      </c>
      <c r="I991">
        <v>7</v>
      </c>
    </row>
    <row r="992" spans="1:9" x14ac:dyDescent="0.2">
      <c r="A992" t="s">
        <v>69</v>
      </c>
      <c r="B992" t="s">
        <v>15</v>
      </c>
      <c r="C992" t="s">
        <v>18</v>
      </c>
      <c r="D992" t="s">
        <v>63</v>
      </c>
      <c r="E992">
        <v>18</v>
      </c>
      <c r="F992">
        <v>2</v>
      </c>
      <c r="G992">
        <v>20</v>
      </c>
      <c r="H992">
        <v>10</v>
      </c>
      <c r="I992">
        <v>4</v>
      </c>
    </row>
    <row r="993" spans="1:9" x14ac:dyDescent="0.2">
      <c r="A993" t="s">
        <v>69</v>
      </c>
      <c r="B993" t="s">
        <v>15</v>
      </c>
      <c r="C993" t="s">
        <v>18</v>
      </c>
      <c r="D993" t="s">
        <v>63</v>
      </c>
      <c r="E993">
        <v>19</v>
      </c>
      <c r="F993">
        <v>2</v>
      </c>
      <c r="G993">
        <v>0</v>
      </c>
      <c r="H993">
        <v>0</v>
      </c>
      <c r="I993">
        <v>2</v>
      </c>
    </row>
    <row r="994" spans="1:9" x14ac:dyDescent="0.2">
      <c r="A994" t="s">
        <v>69</v>
      </c>
      <c r="B994" t="s">
        <v>15</v>
      </c>
      <c r="C994" t="s">
        <v>18</v>
      </c>
      <c r="D994" t="s">
        <v>63</v>
      </c>
      <c r="E994">
        <v>20</v>
      </c>
      <c r="F994">
        <v>4</v>
      </c>
      <c r="G994">
        <v>3</v>
      </c>
      <c r="H994">
        <v>1</v>
      </c>
      <c r="I994">
        <v>6</v>
      </c>
    </row>
    <row r="995" spans="1:9" x14ac:dyDescent="0.2">
      <c r="A995" t="s">
        <v>69</v>
      </c>
      <c r="B995" t="s">
        <v>15</v>
      </c>
      <c r="C995" t="s">
        <v>18</v>
      </c>
      <c r="D995" t="s">
        <v>63</v>
      </c>
      <c r="E995">
        <v>21</v>
      </c>
      <c r="F995">
        <v>4</v>
      </c>
      <c r="G995">
        <v>15</v>
      </c>
      <c r="H995">
        <v>4</v>
      </c>
      <c r="I995">
        <v>1</v>
      </c>
    </row>
    <row r="996" spans="1:9" x14ac:dyDescent="0.2">
      <c r="A996" t="s">
        <v>69</v>
      </c>
      <c r="B996" t="s">
        <v>15</v>
      </c>
      <c r="C996" t="s">
        <v>18</v>
      </c>
      <c r="D996" t="s">
        <v>63</v>
      </c>
      <c r="E996">
        <v>22</v>
      </c>
      <c r="F996">
        <v>10</v>
      </c>
      <c r="G996">
        <v>0</v>
      </c>
      <c r="H996">
        <v>0</v>
      </c>
      <c r="I996">
        <v>5</v>
      </c>
    </row>
    <row r="997" spans="1:9" x14ac:dyDescent="0.2">
      <c r="A997" t="s">
        <v>69</v>
      </c>
      <c r="B997" t="s">
        <v>15</v>
      </c>
      <c r="C997" t="s">
        <v>18</v>
      </c>
      <c r="D997" t="s">
        <v>63</v>
      </c>
      <c r="E997">
        <v>23</v>
      </c>
      <c r="F997">
        <v>0</v>
      </c>
      <c r="G997">
        <v>0</v>
      </c>
      <c r="H997">
        <v>25</v>
      </c>
      <c r="I997">
        <v>3</v>
      </c>
    </row>
    <row r="998" spans="1:9" x14ac:dyDescent="0.2">
      <c r="A998" t="s">
        <v>69</v>
      </c>
      <c r="B998" t="s">
        <v>15</v>
      </c>
      <c r="C998" t="s">
        <v>18</v>
      </c>
      <c r="D998" t="s">
        <v>63</v>
      </c>
      <c r="E998">
        <v>24</v>
      </c>
      <c r="F998">
        <v>0</v>
      </c>
      <c r="G998">
        <v>0</v>
      </c>
      <c r="H998">
        <v>1</v>
      </c>
      <c r="I998">
        <v>1</v>
      </c>
    </row>
    <row r="999" spans="1:9" x14ac:dyDescent="0.2">
      <c r="A999" t="s">
        <v>69</v>
      </c>
      <c r="B999" t="s">
        <v>15</v>
      </c>
      <c r="C999" t="s">
        <v>18</v>
      </c>
      <c r="D999" t="s">
        <v>63</v>
      </c>
      <c r="E999">
        <v>25</v>
      </c>
      <c r="F999">
        <v>10</v>
      </c>
      <c r="G999">
        <v>0</v>
      </c>
      <c r="H999">
        <v>2</v>
      </c>
      <c r="I999">
        <v>8</v>
      </c>
    </row>
    <row r="1000" spans="1:9" x14ac:dyDescent="0.2">
      <c r="A1000" t="s">
        <v>69</v>
      </c>
      <c r="B1000" t="s">
        <v>15</v>
      </c>
      <c r="C1000" t="s">
        <v>17</v>
      </c>
      <c r="D1000" t="s">
        <v>63</v>
      </c>
      <c r="E1000">
        <v>26</v>
      </c>
      <c r="F1000">
        <v>3</v>
      </c>
      <c r="G1000">
        <v>5</v>
      </c>
      <c r="H1000">
        <v>0</v>
      </c>
      <c r="I1000">
        <v>2</v>
      </c>
    </row>
    <row r="1001" spans="1:9" x14ac:dyDescent="0.2">
      <c r="A1001" t="s">
        <v>69</v>
      </c>
      <c r="B1001" t="s">
        <v>15</v>
      </c>
      <c r="C1001" t="s">
        <v>17</v>
      </c>
      <c r="D1001" t="s">
        <v>63</v>
      </c>
      <c r="E1001">
        <v>27</v>
      </c>
      <c r="F1001">
        <v>2</v>
      </c>
      <c r="G1001">
        <v>28</v>
      </c>
      <c r="H1001">
        <v>5</v>
      </c>
      <c r="I1001">
        <v>0</v>
      </c>
    </row>
    <row r="1002" spans="1:9" x14ac:dyDescent="0.2">
      <c r="A1002" t="s">
        <v>69</v>
      </c>
      <c r="B1002" t="s">
        <v>15</v>
      </c>
      <c r="C1002" t="s">
        <v>17</v>
      </c>
      <c r="D1002" t="s">
        <v>63</v>
      </c>
      <c r="E1002">
        <v>28</v>
      </c>
      <c r="F1002">
        <v>6</v>
      </c>
      <c r="G1002">
        <v>0</v>
      </c>
      <c r="H1002">
        <v>6</v>
      </c>
      <c r="I1002">
        <v>2</v>
      </c>
    </row>
    <row r="1003" spans="1:9" x14ac:dyDescent="0.2">
      <c r="A1003" t="s">
        <v>69</v>
      </c>
      <c r="B1003" t="s">
        <v>15</v>
      </c>
      <c r="C1003" t="s">
        <v>17</v>
      </c>
      <c r="D1003" t="s">
        <v>63</v>
      </c>
      <c r="E1003">
        <v>29</v>
      </c>
      <c r="F1003">
        <v>2</v>
      </c>
      <c r="G1003">
        <v>0</v>
      </c>
      <c r="H1003">
        <v>0</v>
      </c>
      <c r="I1003">
        <v>3</v>
      </c>
    </row>
    <row r="1004" spans="1:9" x14ac:dyDescent="0.2">
      <c r="A1004" t="s">
        <v>69</v>
      </c>
      <c r="B1004" t="s">
        <v>15</v>
      </c>
      <c r="C1004" t="s">
        <v>17</v>
      </c>
      <c r="D1004" t="s">
        <v>63</v>
      </c>
      <c r="E1004">
        <v>30</v>
      </c>
      <c r="F1004">
        <v>4</v>
      </c>
      <c r="G1004">
        <v>2</v>
      </c>
      <c r="H1004">
        <v>3</v>
      </c>
      <c r="I1004">
        <v>1</v>
      </c>
    </row>
    <row r="1005" spans="1:9" x14ac:dyDescent="0.2">
      <c r="A1005" t="s">
        <v>69</v>
      </c>
      <c r="B1005" t="s">
        <v>15</v>
      </c>
      <c r="C1005" t="s">
        <v>17</v>
      </c>
      <c r="D1005" t="s">
        <v>63</v>
      </c>
      <c r="E1005">
        <v>31</v>
      </c>
      <c r="F1005">
        <v>2</v>
      </c>
      <c r="G1005">
        <v>6</v>
      </c>
      <c r="H1005">
        <v>10</v>
      </c>
      <c r="I1005">
        <v>4</v>
      </c>
    </row>
    <row r="1006" spans="1:9" x14ac:dyDescent="0.2">
      <c r="A1006" t="s">
        <v>69</v>
      </c>
      <c r="B1006" t="s">
        <v>15</v>
      </c>
      <c r="C1006" t="s">
        <v>17</v>
      </c>
      <c r="D1006" t="s">
        <v>63</v>
      </c>
      <c r="E1006">
        <v>32</v>
      </c>
      <c r="F1006">
        <v>2</v>
      </c>
      <c r="G1006">
        <v>7</v>
      </c>
      <c r="H1006">
        <v>15</v>
      </c>
      <c r="I1006">
        <v>7</v>
      </c>
    </row>
    <row r="1007" spans="1:9" x14ac:dyDescent="0.2">
      <c r="A1007" t="s">
        <v>69</v>
      </c>
      <c r="B1007" t="s">
        <v>15</v>
      </c>
      <c r="C1007" t="s">
        <v>17</v>
      </c>
      <c r="D1007" t="s">
        <v>63</v>
      </c>
      <c r="E1007">
        <v>33</v>
      </c>
      <c r="F1007">
        <v>4</v>
      </c>
      <c r="G1007">
        <v>10</v>
      </c>
      <c r="H1007">
        <v>4</v>
      </c>
      <c r="I1007">
        <v>0</v>
      </c>
    </row>
    <row r="1008" spans="1:9" x14ac:dyDescent="0.2">
      <c r="A1008" t="s">
        <v>69</v>
      </c>
      <c r="B1008" t="s">
        <v>15</v>
      </c>
      <c r="C1008" t="s">
        <v>17</v>
      </c>
      <c r="D1008" t="s">
        <v>63</v>
      </c>
      <c r="E1008">
        <v>34</v>
      </c>
      <c r="F1008">
        <v>6</v>
      </c>
      <c r="G1008">
        <v>0</v>
      </c>
      <c r="H1008">
        <v>4</v>
      </c>
      <c r="I1008">
        <v>0</v>
      </c>
    </row>
    <row r="1009" spans="1:9" x14ac:dyDescent="0.2">
      <c r="A1009" t="s">
        <v>69</v>
      </c>
      <c r="B1009" t="s">
        <v>15</v>
      </c>
      <c r="C1009" t="s">
        <v>17</v>
      </c>
      <c r="D1009" t="s">
        <v>63</v>
      </c>
      <c r="E1009">
        <v>35</v>
      </c>
      <c r="F1009">
        <v>5</v>
      </c>
      <c r="G1009">
        <v>30</v>
      </c>
      <c r="H1009">
        <v>0</v>
      </c>
      <c r="I1009">
        <v>4</v>
      </c>
    </row>
    <row r="1010" spans="1:9" x14ac:dyDescent="0.2">
      <c r="A1010" t="s">
        <v>69</v>
      </c>
      <c r="B1010" t="s">
        <v>15</v>
      </c>
      <c r="C1010" t="s">
        <v>17</v>
      </c>
      <c r="D1010" t="s">
        <v>63</v>
      </c>
      <c r="E1010">
        <v>36</v>
      </c>
      <c r="F1010">
        <v>3</v>
      </c>
      <c r="G1010">
        <v>1</v>
      </c>
      <c r="H1010">
        <v>8</v>
      </c>
      <c r="I1010">
        <v>3</v>
      </c>
    </row>
    <row r="1011" spans="1:9" x14ac:dyDescent="0.2">
      <c r="A1011" t="s">
        <v>69</v>
      </c>
      <c r="B1011" t="s">
        <v>15</v>
      </c>
      <c r="C1011" t="s">
        <v>17</v>
      </c>
      <c r="D1011" t="s">
        <v>63</v>
      </c>
      <c r="E1011">
        <v>37</v>
      </c>
      <c r="F1011">
        <v>2</v>
      </c>
      <c r="G1011">
        <v>2</v>
      </c>
      <c r="H1011">
        <v>6</v>
      </c>
      <c r="I1011">
        <v>5</v>
      </c>
    </row>
    <row r="1012" spans="1:9" x14ac:dyDescent="0.2">
      <c r="A1012" t="s">
        <v>69</v>
      </c>
      <c r="B1012" t="s">
        <v>15</v>
      </c>
      <c r="C1012" t="s">
        <v>17</v>
      </c>
      <c r="D1012" t="s">
        <v>63</v>
      </c>
      <c r="E1012">
        <v>38</v>
      </c>
      <c r="F1012">
        <v>10</v>
      </c>
      <c r="G1012">
        <v>0</v>
      </c>
      <c r="H1012">
        <v>0</v>
      </c>
      <c r="I1012">
        <v>0</v>
      </c>
    </row>
    <row r="1013" spans="1:9" x14ac:dyDescent="0.2">
      <c r="A1013" t="s">
        <v>69</v>
      </c>
      <c r="B1013" t="s">
        <v>15</v>
      </c>
      <c r="C1013" t="s">
        <v>17</v>
      </c>
      <c r="D1013" t="s">
        <v>63</v>
      </c>
      <c r="E1013">
        <v>39</v>
      </c>
      <c r="F1013">
        <v>3</v>
      </c>
      <c r="G1013">
        <v>0</v>
      </c>
      <c r="H1013">
        <v>0</v>
      </c>
      <c r="I1013">
        <v>1</v>
      </c>
    </row>
    <row r="1014" spans="1:9" x14ac:dyDescent="0.2">
      <c r="A1014" t="s">
        <v>69</v>
      </c>
      <c r="B1014" t="s">
        <v>15</v>
      </c>
      <c r="C1014" t="s">
        <v>17</v>
      </c>
      <c r="D1014" t="s">
        <v>63</v>
      </c>
      <c r="E1014">
        <v>40</v>
      </c>
      <c r="F1014">
        <v>5</v>
      </c>
      <c r="G1014">
        <v>40</v>
      </c>
      <c r="H1014">
        <v>0</v>
      </c>
      <c r="I1014">
        <v>0</v>
      </c>
    </row>
    <row r="1015" spans="1:9" x14ac:dyDescent="0.2">
      <c r="A1015" t="s">
        <v>69</v>
      </c>
      <c r="B1015" t="s">
        <v>15</v>
      </c>
      <c r="C1015" t="s">
        <v>17</v>
      </c>
      <c r="D1015" t="s">
        <v>63</v>
      </c>
      <c r="E1015">
        <v>41</v>
      </c>
      <c r="F1015">
        <v>0</v>
      </c>
      <c r="G1015">
        <v>30</v>
      </c>
      <c r="H1015">
        <v>1</v>
      </c>
      <c r="I1015">
        <v>4</v>
      </c>
    </row>
    <row r="1016" spans="1:9" x14ac:dyDescent="0.2">
      <c r="A1016" t="s">
        <v>69</v>
      </c>
      <c r="B1016" t="s">
        <v>15</v>
      </c>
      <c r="C1016" t="s">
        <v>17</v>
      </c>
      <c r="D1016" t="s">
        <v>63</v>
      </c>
      <c r="E1016">
        <v>42</v>
      </c>
      <c r="F1016">
        <v>10</v>
      </c>
      <c r="G1016">
        <v>5</v>
      </c>
      <c r="H1016">
        <v>20</v>
      </c>
      <c r="I1016">
        <v>7</v>
      </c>
    </row>
    <row r="1017" spans="1:9" x14ac:dyDescent="0.2">
      <c r="A1017" t="s">
        <v>69</v>
      </c>
      <c r="B1017" t="s">
        <v>24</v>
      </c>
      <c r="C1017" t="s">
        <v>4</v>
      </c>
      <c r="D1017" t="s">
        <v>63</v>
      </c>
      <c r="E1017">
        <v>43</v>
      </c>
      <c r="F1017">
        <v>0</v>
      </c>
      <c r="G1017">
        <v>2</v>
      </c>
      <c r="H1017">
        <v>5</v>
      </c>
      <c r="I1017">
        <v>0</v>
      </c>
    </row>
    <row r="1018" spans="1:9" x14ac:dyDescent="0.2">
      <c r="A1018" t="s">
        <v>69</v>
      </c>
      <c r="B1018" t="s">
        <v>24</v>
      </c>
      <c r="C1018" t="s">
        <v>4</v>
      </c>
      <c r="D1018" t="s">
        <v>63</v>
      </c>
      <c r="E1018">
        <v>44</v>
      </c>
      <c r="F1018">
        <v>2</v>
      </c>
      <c r="G1018">
        <v>0</v>
      </c>
      <c r="H1018">
        <v>0</v>
      </c>
      <c r="I1018">
        <v>2</v>
      </c>
    </row>
    <row r="1019" spans="1:9" x14ac:dyDescent="0.2">
      <c r="A1019" t="s">
        <v>69</v>
      </c>
      <c r="B1019" t="s">
        <v>24</v>
      </c>
      <c r="C1019" t="s">
        <v>4</v>
      </c>
      <c r="D1019" t="s">
        <v>63</v>
      </c>
      <c r="E1019">
        <v>45</v>
      </c>
      <c r="F1019">
        <v>10</v>
      </c>
      <c r="G1019">
        <v>2</v>
      </c>
      <c r="H1019">
        <v>20</v>
      </c>
      <c r="I1019">
        <v>2</v>
      </c>
    </row>
    <row r="1020" spans="1:9" x14ac:dyDescent="0.2">
      <c r="A1020" t="s">
        <v>69</v>
      </c>
      <c r="B1020" t="s">
        <v>24</v>
      </c>
      <c r="C1020" t="s">
        <v>4</v>
      </c>
      <c r="D1020" t="s">
        <v>63</v>
      </c>
      <c r="E1020">
        <v>46</v>
      </c>
      <c r="F1020">
        <v>0</v>
      </c>
      <c r="G1020">
        <v>4</v>
      </c>
      <c r="H1020">
        <v>10</v>
      </c>
      <c r="I1020">
        <v>1</v>
      </c>
    </row>
    <row r="1021" spans="1:9" x14ac:dyDescent="0.2">
      <c r="A1021" t="s">
        <v>69</v>
      </c>
      <c r="B1021" t="s">
        <v>24</v>
      </c>
      <c r="C1021" t="s">
        <v>4</v>
      </c>
      <c r="D1021" t="s">
        <v>63</v>
      </c>
      <c r="E1021">
        <v>47</v>
      </c>
      <c r="F1021">
        <v>3</v>
      </c>
      <c r="G1021">
        <v>0</v>
      </c>
      <c r="H1021">
        <v>4</v>
      </c>
      <c r="I1021">
        <v>2</v>
      </c>
    </row>
    <row r="1022" spans="1:9" x14ac:dyDescent="0.2">
      <c r="A1022" t="s">
        <v>69</v>
      </c>
      <c r="B1022" t="s">
        <v>24</v>
      </c>
      <c r="C1022" t="s">
        <v>4</v>
      </c>
      <c r="D1022" t="s">
        <v>63</v>
      </c>
      <c r="E1022">
        <v>48</v>
      </c>
      <c r="F1022">
        <v>4</v>
      </c>
      <c r="G1022">
        <v>10</v>
      </c>
      <c r="H1022">
        <v>4</v>
      </c>
      <c r="I1022">
        <v>6</v>
      </c>
    </row>
    <row r="1023" spans="1:9" x14ac:dyDescent="0.2">
      <c r="A1023" t="s">
        <v>69</v>
      </c>
      <c r="B1023" t="s">
        <v>24</v>
      </c>
      <c r="C1023" t="s">
        <v>4</v>
      </c>
      <c r="D1023" t="s">
        <v>63</v>
      </c>
      <c r="E1023">
        <v>49</v>
      </c>
      <c r="F1023">
        <v>8</v>
      </c>
      <c r="G1023">
        <v>5</v>
      </c>
      <c r="H1023">
        <v>4</v>
      </c>
      <c r="I1023">
        <v>4</v>
      </c>
    </row>
    <row r="1024" spans="1:9" x14ac:dyDescent="0.2">
      <c r="A1024" t="s">
        <v>69</v>
      </c>
      <c r="B1024" t="s">
        <v>24</v>
      </c>
      <c r="C1024" t="s">
        <v>4</v>
      </c>
      <c r="D1024" t="s">
        <v>63</v>
      </c>
      <c r="E1024">
        <v>50</v>
      </c>
      <c r="F1024">
        <v>0</v>
      </c>
      <c r="G1024">
        <v>0</v>
      </c>
      <c r="H1024">
        <v>0</v>
      </c>
      <c r="I1024">
        <v>0</v>
      </c>
    </row>
    <row r="1025" spans="1:9" x14ac:dyDescent="0.2">
      <c r="A1025" t="s">
        <v>69</v>
      </c>
      <c r="B1025" t="s">
        <v>24</v>
      </c>
      <c r="C1025" t="s">
        <v>4</v>
      </c>
      <c r="D1025" t="s">
        <v>63</v>
      </c>
      <c r="E1025">
        <v>51</v>
      </c>
      <c r="F1025">
        <v>2</v>
      </c>
      <c r="G1025">
        <v>0</v>
      </c>
      <c r="H1025">
        <v>0</v>
      </c>
      <c r="I1025">
        <v>2</v>
      </c>
    </row>
    <row r="1026" spans="1:9" x14ac:dyDescent="0.2">
      <c r="A1026" t="s">
        <v>69</v>
      </c>
      <c r="B1026" t="s">
        <v>24</v>
      </c>
      <c r="C1026" t="s">
        <v>4</v>
      </c>
      <c r="D1026" t="s">
        <v>63</v>
      </c>
      <c r="E1026">
        <v>52</v>
      </c>
      <c r="F1026">
        <v>0</v>
      </c>
      <c r="G1026">
        <v>10</v>
      </c>
      <c r="H1026">
        <v>1</v>
      </c>
      <c r="I1026">
        <v>7</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topLeftCell="A16"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17</v>
      </c>
      <c r="K1" t="s">
        <v>61</v>
      </c>
      <c r="L1">
        <f>L2+L3</f>
        <v>40</v>
      </c>
    </row>
    <row r="2" spans="1:12" x14ac:dyDescent="0.2">
      <c r="A2" t="s">
        <v>1</v>
      </c>
      <c r="B2" t="s">
        <v>35</v>
      </c>
      <c r="K2" t="s">
        <v>62</v>
      </c>
      <c r="L2">
        <f>A20</f>
        <v>14</v>
      </c>
    </row>
    <row r="3" spans="1:12" x14ac:dyDescent="0.2">
      <c r="A3" t="s">
        <v>2</v>
      </c>
      <c r="B3" s="3">
        <v>43205</v>
      </c>
      <c r="G3" s="1">
        <v>43199</v>
      </c>
      <c r="K3" t="s">
        <v>63</v>
      </c>
      <c r="L3">
        <f>A32</f>
        <v>26</v>
      </c>
    </row>
    <row r="4" spans="1:12" x14ac:dyDescent="0.2">
      <c r="A4" t="s">
        <v>3</v>
      </c>
      <c r="B4" t="s">
        <v>36</v>
      </c>
      <c r="G4">
        <v>2.15</v>
      </c>
    </row>
    <row r="6" spans="1:12" x14ac:dyDescent="0.2">
      <c r="A6" t="s">
        <v>14</v>
      </c>
      <c r="B6" t="s">
        <v>7</v>
      </c>
      <c r="C6" t="s">
        <v>8</v>
      </c>
      <c r="D6" t="s">
        <v>9</v>
      </c>
      <c r="E6" t="s">
        <v>10</v>
      </c>
      <c r="G6" t="s">
        <v>7</v>
      </c>
      <c r="H6" t="s">
        <v>8</v>
      </c>
      <c r="I6" t="s">
        <v>9</v>
      </c>
      <c r="J6" t="s">
        <v>10</v>
      </c>
    </row>
    <row r="7" spans="1:12" x14ac:dyDescent="0.2">
      <c r="A7">
        <v>1</v>
      </c>
      <c r="B7">
        <v>5</v>
      </c>
      <c r="C7">
        <v>4</v>
      </c>
      <c r="D7">
        <v>0</v>
      </c>
      <c r="E7">
        <v>4</v>
      </c>
      <c r="G7">
        <v>3</v>
      </c>
      <c r="H7">
        <v>0</v>
      </c>
      <c r="I7">
        <v>0</v>
      </c>
      <c r="J7">
        <v>4</v>
      </c>
    </row>
    <row r="8" spans="1:12" x14ac:dyDescent="0.2">
      <c r="A8">
        <v>2</v>
      </c>
      <c r="B8">
        <v>4</v>
      </c>
      <c r="C8">
        <v>6</v>
      </c>
      <c r="D8">
        <v>0</v>
      </c>
      <c r="E8">
        <v>1</v>
      </c>
      <c r="G8">
        <v>0</v>
      </c>
      <c r="H8">
        <v>2</v>
      </c>
      <c r="I8">
        <v>5</v>
      </c>
      <c r="J8">
        <v>7</v>
      </c>
    </row>
    <row r="9" spans="1:12" x14ac:dyDescent="0.2">
      <c r="A9">
        <v>3</v>
      </c>
      <c r="B9">
        <v>4</v>
      </c>
      <c r="C9">
        <v>12</v>
      </c>
      <c r="D9">
        <v>2</v>
      </c>
      <c r="E9">
        <v>2</v>
      </c>
      <c r="G9">
        <v>3</v>
      </c>
      <c r="H9">
        <v>10</v>
      </c>
      <c r="I9">
        <v>20</v>
      </c>
      <c r="J9">
        <v>5</v>
      </c>
    </row>
    <row r="10" spans="1:12" x14ac:dyDescent="0.2">
      <c r="A10">
        <v>4</v>
      </c>
      <c r="B10">
        <v>10</v>
      </c>
      <c r="C10">
        <v>1</v>
      </c>
      <c r="D10">
        <v>5</v>
      </c>
      <c r="E10">
        <v>4</v>
      </c>
      <c r="G10">
        <v>0</v>
      </c>
      <c r="H10">
        <v>0</v>
      </c>
      <c r="I10">
        <v>3</v>
      </c>
      <c r="J10">
        <v>1</v>
      </c>
    </row>
    <row r="11" spans="1:12" x14ac:dyDescent="0.2">
      <c r="A11">
        <v>5</v>
      </c>
      <c r="B11">
        <v>3</v>
      </c>
      <c r="C11">
        <v>8</v>
      </c>
      <c r="D11">
        <v>2</v>
      </c>
      <c r="E11">
        <v>4</v>
      </c>
      <c r="G11">
        <v>10</v>
      </c>
      <c r="H11">
        <v>1</v>
      </c>
      <c r="I11">
        <v>0</v>
      </c>
      <c r="J11">
        <v>1</v>
      </c>
    </row>
    <row r="12" spans="1:12" x14ac:dyDescent="0.2">
      <c r="A12">
        <v>6</v>
      </c>
      <c r="B12">
        <v>3</v>
      </c>
      <c r="C12">
        <v>2</v>
      </c>
      <c r="D12">
        <v>4</v>
      </c>
      <c r="E12">
        <v>2</v>
      </c>
      <c r="G12">
        <v>4</v>
      </c>
      <c r="H12">
        <v>3</v>
      </c>
      <c r="I12">
        <v>6</v>
      </c>
      <c r="J12">
        <v>5</v>
      </c>
    </row>
    <row r="13" spans="1:12" x14ac:dyDescent="0.2">
      <c r="A13">
        <v>7</v>
      </c>
      <c r="B13">
        <v>4</v>
      </c>
      <c r="C13">
        <v>20</v>
      </c>
      <c r="D13">
        <v>10</v>
      </c>
      <c r="E13">
        <v>6</v>
      </c>
      <c r="G13">
        <v>0</v>
      </c>
      <c r="H13">
        <v>5</v>
      </c>
      <c r="I13">
        <v>10</v>
      </c>
      <c r="J13">
        <v>6</v>
      </c>
    </row>
    <row r="14" spans="1:12" x14ac:dyDescent="0.2">
      <c r="A14">
        <v>8</v>
      </c>
      <c r="B14">
        <v>4</v>
      </c>
      <c r="C14">
        <v>0</v>
      </c>
      <c r="D14">
        <v>6</v>
      </c>
      <c r="E14">
        <v>2</v>
      </c>
      <c r="G14">
        <v>4</v>
      </c>
      <c r="H14">
        <v>0</v>
      </c>
      <c r="I14">
        <v>3</v>
      </c>
      <c r="J14">
        <v>1</v>
      </c>
    </row>
    <row r="15" spans="1:12" x14ac:dyDescent="0.2">
      <c r="A15">
        <v>9</v>
      </c>
      <c r="B15">
        <v>2</v>
      </c>
      <c r="C15">
        <v>1</v>
      </c>
      <c r="D15">
        <v>3</v>
      </c>
      <c r="E15">
        <v>3</v>
      </c>
      <c r="G15">
        <v>3</v>
      </c>
      <c r="H15">
        <v>3</v>
      </c>
      <c r="I15">
        <v>2</v>
      </c>
      <c r="J15">
        <v>1</v>
      </c>
    </row>
    <row r="16" spans="1:12" x14ac:dyDescent="0.2">
      <c r="A16">
        <v>10</v>
      </c>
      <c r="B16">
        <v>8</v>
      </c>
      <c r="C16">
        <v>6</v>
      </c>
      <c r="D16">
        <v>10</v>
      </c>
      <c r="E16">
        <v>4</v>
      </c>
      <c r="G16">
        <v>4</v>
      </c>
      <c r="H16">
        <v>0</v>
      </c>
      <c r="I16">
        <v>5</v>
      </c>
      <c r="J16">
        <v>3</v>
      </c>
    </row>
    <row r="17" spans="1:10" x14ac:dyDescent="0.2">
      <c r="A17">
        <v>11</v>
      </c>
      <c r="B17">
        <v>5</v>
      </c>
      <c r="C17">
        <v>20</v>
      </c>
      <c r="D17">
        <v>1</v>
      </c>
      <c r="E17">
        <v>4</v>
      </c>
      <c r="G17">
        <v>2</v>
      </c>
      <c r="H17">
        <v>12</v>
      </c>
      <c r="I17">
        <v>15</v>
      </c>
      <c r="J17">
        <v>1</v>
      </c>
    </row>
    <row r="18" spans="1:10" x14ac:dyDescent="0.2">
      <c r="A18">
        <v>12</v>
      </c>
      <c r="B18">
        <v>0</v>
      </c>
      <c r="C18">
        <v>0</v>
      </c>
      <c r="D18">
        <v>0</v>
      </c>
      <c r="E18">
        <v>4</v>
      </c>
      <c r="G18">
        <v>6</v>
      </c>
      <c r="H18">
        <v>0</v>
      </c>
      <c r="I18">
        <v>0</v>
      </c>
      <c r="J18">
        <v>2</v>
      </c>
    </row>
    <row r="19" spans="1:10" x14ac:dyDescent="0.2">
      <c r="A19">
        <v>13</v>
      </c>
      <c r="B19">
        <v>0</v>
      </c>
      <c r="C19">
        <v>4</v>
      </c>
      <c r="D19">
        <v>1</v>
      </c>
      <c r="E19">
        <v>2</v>
      </c>
      <c r="G19">
        <v>0</v>
      </c>
      <c r="H19">
        <v>8</v>
      </c>
      <c r="I19">
        <v>5</v>
      </c>
      <c r="J19">
        <v>1</v>
      </c>
    </row>
    <row r="20" spans="1:10" x14ac:dyDescent="0.2">
      <c r="A20">
        <v>14</v>
      </c>
      <c r="B20">
        <v>3</v>
      </c>
      <c r="C20">
        <v>0</v>
      </c>
      <c r="D20">
        <v>3</v>
      </c>
      <c r="E20">
        <v>3</v>
      </c>
      <c r="G20">
        <v>5</v>
      </c>
      <c r="H20">
        <v>0</v>
      </c>
      <c r="I20">
        <v>2</v>
      </c>
      <c r="J20">
        <v>15</v>
      </c>
    </row>
    <row r="21" spans="1:10" x14ac:dyDescent="0.2">
      <c r="A21">
        <v>15</v>
      </c>
      <c r="G21">
        <v>3</v>
      </c>
      <c r="H21">
        <v>5</v>
      </c>
      <c r="I21">
        <v>2</v>
      </c>
      <c r="J21">
        <v>5</v>
      </c>
    </row>
    <row r="22" spans="1:10" x14ac:dyDescent="0.2">
      <c r="A22">
        <v>16</v>
      </c>
      <c r="G22">
        <v>12</v>
      </c>
      <c r="H22">
        <v>15</v>
      </c>
      <c r="I22">
        <v>4</v>
      </c>
      <c r="J22">
        <v>5</v>
      </c>
    </row>
    <row r="23" spans="1:10" x14ac:dyDescent="0.2">
      <c r="A23">
        <v>17</v>
      </c>
      <c r="G23">
        <v>0</v>
      </c>
      <c r="H23">
        <v>0</v>
      </c>
      <c r="I23">
        <v>0</v>
      </c>
      <c r="J23">
        <v>1</v>
      </c>
    </row>
    <row r="24" spans="1:10" x14ac:dyDescent="0.2">
      <c r="A24">
        <v>18</v>
      </c>
      <c r="G24">
        <v>6</v>
      </c>
      <c r="H24">
        <v>0</v>
      </c>
      <c r="I24">
        <v>0</v>
      </c>
      <c r="J24">
        <v>5</v>
      </c>
    </row>
    <row r="25" spans="1:10" x14ac:dyDescent="0.2">
      <c r="A25">
        <v>19</v>
      </c>
      <c r="G25">
        <v>1</v>
      </c>
      <c r="H25">
        <v>0</v>
      </c>
      <c r="I25">
        <v>20</v>
      </c>
      <c r="J25">
        <v>1</v>
      </c>
    </row>
    <row r="26" spans="1:10" x14ac:dyDescent="0.2">
      <c r="A26">
        <v>20</v>
      </c>
      <c r="G26">
        <v>1</v>
      </c>
      <c r="H26">
        <v>1</v>
      </c>
      <c r="I26">
        <v>3</v>
      </c>
      <c r="J26">
        <v>2</v>
      </c>
    </row>
    <row r="27" spans="1:10" x14ac:dyDescent="0.2">
      <c r="A27">
        <v>21</v>
      </c>
      <c r="G27">
        <v>5</v>
      </c>
      <c r="H27">
        <v>32</v>
      </c>
      <c r="I27">
        <v>25</v>
      </c>
      <c r="J27">
        <v>10</v>
      </c>
    </row>
    <row r="28" spans="1:10" x14ac:dyDescent="0.2">
      <c r="A28">
        <v>22</v>
      </c>
      <c r="G28">
        <v>5</v>
      </c>
      <c r="H28">
        <v>1</v>
      </c>
      <c r="I28">
        <v>0</v>
      </c>
      <c r="J28">
        <v>5</v>
      </c>
    </row>
    <row r="29" spans="1:10" x14ac:dyDescent="0.2">
      <c r="A29">
        <v>23</v>
      </c>
      <c r="G29">
        <v>3</v>
      </c>
      <c r="H29">
        <v>2</v>
      </c>
      <c r="I29">
        <v>2</v>
      </c>
      <c r="J29">
        <v>2</v>
      </c>
    </row>
    <row r="30" spans="1:10" x14ac:dyDescent="0.2">
      <c r="A30">
        <v>24</v>
      </c>
      <c r="G30">
        <v>3</v>
      </c>
      <c r="H30">
        <v>0</v>
      </c>
      <c r="I30">
        <v>0</v>
      </c>
      <c r="J30">
        <v>0</v>
      </c>
    </row>
    <row r="31" spans="1:10" x14ac:dyDescent="0.2">
      <c r="A31">
        <v>25</v>
      </c>
      <c r="G31">
        <v>0</v>
      </c>
      <c r="H31">
        <v>0</v>
      </c>
      <c r="I31">
        <v>2</v>
      </c>
      <c r="J31">
        <v>1</v>
      </c>
    </row>
    <row r="32" spans="1:10" x14ac:dyDescent="0.2">
      <c r="A32">
        <v>26</v>
      </c>
      <c r="G32">
        <v>0</v>
      </c>
      <c r="H32">
        <v>0</v>
      </c>
      <c r="I32">
        <v>5</v>
      </c>
      <c r="J32">
        <v>1</v>
      </c>
    </row>
    <row r="33" spans="1:1" x14ac:dyDescent="0.2">
      <c r="A33">
        <v>27</v>
      </c>
    </row>
    <row r="34" spans="1:1" x14ac:dyDescent="0.2">
      <c r="A34">
        <v>28</v>
      </c>
    </row>
    <row r="35" spans="1:1" x14ac:dyDescent="0.2">
      <c r="A35">
        <v>29</v>
      </c>
    </row>
    <row r="36" spans="1:1" x14ac:dyDescent="0.2">
      <c r="A36">
        <v>30</v>
      </c>
    </row>
    <row r="37" spans="1:1" x14ac:dyDescent="0.2">
      <c r="A37">
        <v>31</v>
      </c>
    </row>
    <row r="38" spans="1:1" x14ac:dyDescent="0.2">
      <c r="A38">
        <v>32</v>
      </c>
    </row>
    <row r="39" spans="1:1" x14ac:dyDescent="0.2">
      <c r="A39">
        <v>33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6"/>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17</v>
      </c>
      <c r="K1" t="s">
        <v>61</v>
      </c>
      <c r="L1">
        <f>L2+L3</f>
        <v>67</v>
      </c>
    </row>
    <row r="2" spans="1:12" x14ac:dyDescent="0.2">
      <c r="A2" t="s">
        <v>1</v>
      </c>
      <c r="B2" t="s">
        <v>15</v>
      </c>
      <c r="K2" t="s">
        <v>62</v>
      </c>
      <c r="L2">
        <f>A56</f>
        <v>50</v>
      </c>
    </row>
    <row r="3" spans="1:12" x14ac:dyDescent="0.2">
      <c r="A3" t="s">
        <v>2</v>
      </c>
      <c r="B3" s="1">
        <v>43197</v>
      </c>
      <c r="G3" s="3">
        <v>43202</v>
      </c>
      <c r="K3" t="s">
        <v>63</v>
      </c>
      <c r="L3">
        <f>A23</f>
        <v>17</v>
      </c>
    </row>
    <row r="4" spans="1:12" x14ac:dyDescent="0.2">
      <c r="A4" t="s">
        <v>3</v>
      </c>
      <c r="B4" t="s">
        <v>53</v>
      </c>
      <c r="G4" t="s">
        <v>16</v>
      </c>
    </row>
    <row r="6" spans="1:12" x14ac:dyDescent="0.2">
      <c r="A6" t="s">
        <v>14</v>
      </c>
      <c r="B6" t="s">
        <v>7</v>
      </c>
      <c r="C6" t="s">
        <v>8</v>
      </c>
      <c r="D6" t="s">
        <v>9</v>
      </c>
      <c r="E6" t="s">
        <v>10</v>
      </c>
      <c r="G6" t="s">
        <v>7</v>
      </c>
      <c r="H6" t="s">
        <v>8</v>
      </c>
      <c r="I6" t="s">
        <v>9</v>
      </c>
      <c r="J6" t="s">
        <v>10</v>
      </c>
    </row>
    <row r="7" spans="1:12" x14ac:dyDescent="0.2">
      <c r="A7">
        <v>1</v>
      </c>
      <c r="B7">
        <v>0</v>
      </c>
      <c r="C7">
        <v>0</v>
      </c>
      <c r="D7">
        <v>10</v>
      </c>
      <c r="E7">
        <v>1</v>
      </c>
      <c r="G7">
        <v>3</v>
      </c>
      <c r="H7">
        <v>5</v>
      </c>
      <c r="I7">
        <v>0</v>
      </c>
      <c r="J7">
        <v>2</v>
      </c>
    </row>
    <row r="8" spans="1:12" x14ac:dyDescent="0.2">
      <c r="A8">
        <v>2</v>
      </c>
      <c r="B8">
        <v>2</v>
      </c>
      <c r="C8">
        <v>2</v>
      </c>
      <c r="D8">
        <v>20</v>
      </c>
      <c r="E8">
        <v>2</v>
      </c>
      <c r="G8">
        <v>2</v>
      </c>
      <c r="H8">
        <v>28</v>
      </c>
      <c r="I8">
        <v>5</v>
      </c>
      <c r="J8">
        <v>0</v>
      </c>
    </row>
    <row r="9" spans="1:12" x14ac:dyDescent="0.2">
      <c r="A9">
        <v>3</v>
      </c>
      <c r="B9">
        <v>8</v>
      </c>
      <c r="C9">
        <v>1</v>
      </c>
      <c r="D9">
        <v>0</v>
      </c>
      <c r="E9">
        <v>1</v>
      </c>
      <c r="G9">
        <v>6</v>
      </c>
      <c r="H9">
        <v>0</v>
      </c>
      <c r="I9">
        <v>6</v>
      </c>
      <c r="J9">
        <v>2</v>
      </c>
    </row>
    <row r="10" spans="1:12" x14ac:dyDescent="0.2">
      <c r="A10">
        <v>4</v>
      </c>
      <c r="B10">
        <v>1</v>
      </c>
      <c r="C10">
        <v>0</v>
      </c>
      <c r="D10">
        <v>5</v>
      </c>
      <c r="E10">
        <v>3</v>
      </c>
      <c r="G10">
        <v>2</v>
      </c>
      <c r="H10">
        <v>0</v>
      </c>
      <c r="I10">
        <v>0</v>
      </c>
      <c r="J10">
        <v>3</v>
      </c>
    </row>
    <row r="11" spans="1:12" x14ac:dyDescent="0.2">
      <c r="A11">
        <v>5</v>
      </c>
      <c r="B11">
        <v>2</v>
      </c>
      <c r="C11">
        <v>7</v>
      </c>
      <c r="D11">
        <v>2</v>
      </c>
      <c r="E11">
        <v>3</v>
      </c>
      <c r="G11">
        <v>4</v>
      </c>
      <c r="H11">
        <v>2</v>
      </c>
      <c r="I11">
        <v>3</v>
      </c>
      <c r="J11">
        <v>1</v>
      </c>
    </row>
    <row r="12" spans="1:12" x14ac:dyDescent="0.2">
      <c r="A12">
        <v>6</v>
      </c>
      <c r="B12">
        <v>2</v>
      </c>
      <c r="C12">
        <v>0</v>
      </c>
      <c r="D12">
        <v>2</v>
      </c>
      <c r="E12">
        <v>2</v>
      </c>
      <c r="G12">
        <v>2</v>
      </c>
      <c r="H12">
        <v>6</v>
      </c>
      <c r="I12">
        <v>10</v>
      </c>
      <c r="J12">
        <v>4</v>
      </c>
    </row>
    <row r="13" spans="1:12" x14ac:dyDescent="0.2">
      <c r="A13">
        <v>7</v>
      </c>
      <c r="B13">
        <v>20</v>
      </c>
      <c r="C13">
        <v>40</v>
      </c>
      <c r="D13">
        <v>20</v>
      </c>
      <c r="E13">
        <v>14</v>
      </c>
      <c r="G13">
        <v>2</v>
      </c>
      <c r="H13">
        <v>7</v>
      </c>
      <c r="I13">
        <v>15</v>
      </c>
      <c r="J13">
        <v>7</v>
      </c>
    </row>
    <row r="14" spans="1:12" x14ac:dyDescent="0.2">
      <c r="A14">
        <v>8</v>
      </c>
      <c r="B14">
        <v>1</v>
      </c>
      <c r="C14">
        <v>4</v>
      </c>
      <c r="D14">
        <v>12</v>
      </c>
      <c r="E14">
        <v>2</v>
      </c>
      <c r="G14">
        <v>4</v>
      </c>
      <c r="H14">
        <v>10</v>
      </c>
      <c r="I14">
        <v>4</v>
      </c>
      <c r="J14">
        <v>0</v>
      </c>
    </row>
    <row r="15" spans="1:12" x14ac:dyDescent="0.2">
      <c r="A15">
        <v>9</v>
      </c>
      <c r="B15">
        <v>4</v>
      </c>
      <c r="C15">
        <v>5</v>
      </c>
      <c r="D15">
        <v>2</v>
      </c>
      <c r="E15">
        <v>7</v>
      </c>
      <c r="G15">
        <v>6</v>
      </c>
      <c r="H15">
        <v>0</v>
      </c>
      <c r="I15">
        <v>4</v>
      </c>
      <c r="J15">
        <v>0</v>
      </c>
    </row>
    <row r="16" spans="1:12" x14ac:dyDescent="0.2">
      <c r="A16">
        <v>10</v>
      </c>
      <c r="B16">
        <v>3</v>
      </c>
      <c r="C16">
        <v>7</v>
      </c>
      <c r="D16">
        <v>3</v>
      </c>
      <c r="E16">
        <v>2</v>
      </c>
      <c r="G16">
        <v>5</v>
      </c>
      <c r="H16">
        <v>30</v>
      </c>
      <c r="I16">
        <v>0</v>
      </c>
      <c r="J16">
        <v>4</v>
      </c>
    </row>
    <row r="17" spans="1:10" x14ac:dyDescent="0.2">
      <c r="A17">
        <v>11</v>
      </c>
      <c r="B17">
        <v>0</v>
      </c>
      <c r="C17">
        <v>0</v>
      </c>
      <c r="D17">
        <v>0</v>
      </c>
      <c r="E17">
        <v>4</v>
      </c>
      <c r="G17">
        <v>3</v>
      </c>
      <c r="H17">
        <v>1</v>
      </c>
      <c r="I17">
        <v>8</v>
      </c>
      <c r="J17">
        <v>3</v>
      </c>
    </row>
    <row r="18" spans="1:10" x14ac:dyDescent="0.2">
      <c r="A18">
        <v>12</v>
      </c>
      <c r="B18">
        <v>3</v>
      </c>
      <c r="C18">
        <v>6</v>
      </c>
      <c r="D18">
        <v>10</v>
      </c>
      <c r="E18">
        <v>4</v>
      </c>
      <c r="G18">
        <v>2</v>
      </c>
      <c r="H18">
        <v>2</v>
      </c>
      <c r="I18">
        <v>6</v>
      </c>
      <c r="J18">
        <v>5</v>
      </c>
    </row>
    <row r="19" spans="1:10" x14ac:dyDescent="0.2">
      <c r="A19">
        <v>13</v>
      </c>
      <c r="B19">
        <v>0</v>
      </c>
      <c r="C19">
        <v>20</v>
      </c>
      <c r="D19">
        <v>0</v>
      </c>
      <c r="E19">
        <v>10</v>
      </c>
      <c r="G19">
        <v>10</v>
      </c>
      <c r="H19">
        <v>0</v>
      </c>
      <c r="I19">
        <v>0</v>
      </c>
      <c r="J19">
        <v>0</v>
      </c>
    </row>
    <row r="20" spans="1:10" x14ac:dyDescent="0.2">
      <c r="A20">
        <v>14</v>
      </c>
      <c r="B20">
        <v>4</v>
      </c>
      <c r="C20">
        <v>0</v>
      </c>
      <c r="D20">
        <v>2</v>
      </c>
      <c r="E20">
        <v>0</v>
      </c>
      <c r="G20">
        <v>3</v>
      </c>
      <c r="H20">
        <v>0</v>
      </c>
      <c r="I20">
        <v>0</v>
      </c>
      <c r="J20">
        <v>1</v>
      </c>
    </row>
    <row r="21" spans="1:10" x14ac:dyDescent="0.2">
      <c r="A21">
        <v>15</v>
      </c>
      <c r="B21">
        <v>0</v>
      </c>
      <c r="C21">
        <v>0</v>
      </c>
      <c r="D21">
        <v>4</v>
      </c>
      <c r="E21">
        <v>1</v>
      </c>
      <c r="G21">
        <v>5</v>
      </c>
      <c r="H21">
        <v>40</v>
      </c>
      <c r="I21">
        <v>0</v>
      </c>
      <c r="J21">
        <v>0</v>
      </c>
    </row>
    <row r="22" spans="1:10" x14ac:dyDescent="0.2">
      <c r="A22">
        <v>16</v>
      </c>
      <c r="B22">
        <v>2</v>
      </c>
      <c r="C22">
        <v>0</v>
      </c>
      <c r="D22">
        <v>5</v>
      </c>
      <c r="E22">
        <v>7</v>
      </c>
      <c r="G22">
        <v>0</v>
      </c>
      <c r="H22">
        <v>30</v>
      </c>
      <c r="I22">
        <v>1</v>
      </c>
      <c r="J22">
        <v>4</v>
      </c>
    </row>
    <row r="23" spans="1:10" x14ac:dyDescent="0.2">
      <c r="A23">
        <v>17</v>
      </c>
      <c r="B23">
        <v>5</v>
      </c>
      <c r="C23">
        <v>0</v>
      </c>
      <c r="D23">
        <v>4</v>
      </c>
      <c r="E23">
        <v>7</v>
      </c>
      <c r="G23">
        <v>10</v>
      </c>
      <c r="H23">
        <v>5</v>
      </c>
      <c r="I23">
        <v>20</v>
      </c>
      <c r="J23">
        <v>7</v>
      </c>
    </row>
    <row r="24" spans="1:10" x14ac:dyDescent="0.2">
      <c r="A24">
        <v>18</v>
      </c>
      <c r="B24">
        <v>0</v>
      </c>
      <c r="C24">
        <v>80</v>
      </c>
      <c r="D24">
        <v>3</v>
      </c>
      <c r="E24">
        <v>4</v>
      </c>
    </row>
    <row r="25" spans="1:10" x14ac:dyDescent="0.2">
      <c r="A25">
        <v>19</v>
      </c>
      <c r="B25">
        <v>0</v>
      </c>
      <c r="C25">
        <v>2</v>
      </c>
      <c r="D25">
        <v>0</v>
      </c>
      <c r="E25">
        <v>1</v>
      </c>
    </row>
    <row r="26" spans="1:10" x14ac:dyDescent="0.2">
      <c r="A26">
        <v>20</v>
      </c>
      <c r="B26">
        <v>0</v>
      </c>
      <c r="C26">
        <v>8</v>
      </c>
      <c r="D26">
        <v>0</v>
      </c>
      <c r="E26">
        <v>3</v>
      </c>
    </row>
    <row r="27" spans="1:10" x14ac:dyDescent="0.2">
      <c r="A27">
        <v>21</v>
      </c>
      <c r="B27">
        <v>4</v>
      </c>
      <c r="C27">
        <v>0</v>
      </c>
      <c r="D27">
        <v>1</v>
      </c>
      <c r="E27">
        <v>0</v>
      </c>
    </row>
    <row r="28" spans="1:10" x14ac:dyDescent="0.2">
      <c r="A28">
        <v>22</v>
      </c>
      <c r="B28">
        <v>10</v>
      </c>
      <c r="C28">
        <v>1</v>
      </c>
      <c r="D28">
        <v>2</v>
      </c>
      <c r="E28">
        <v>2</v>
      </c>
    </row>
    <row r="29" spans="1:10" x14ac:dyDescent="0.2">
      <c r="A29">
        <v>23</v>
      </c>
      <c r="B29">
        <v>2</v>
      </c>
      <c r="C29">
        <v>1</v>
      </c>
      <c r="D29">
        <v>3</v>
      </c>
      <c r="E29">
        <v>2</v>
      </c>
    </row>
    <row r="30" spans="1:10" x14ac:dyDescent="0.2">
      <c r="A30">
        <v>24</v>
      </c>
      <c r="B30">
        <v>4</v>
      </c>
      <c r="C30">
        <v>1</v>
      </c>
      <c r="D30">
        <v>1</v>
      </c>
      <c r="E30">
        <v>2</v>
      </c>
    </row>
    <row r="31" spans="1:10" x14ac:dyDescent="0.2">
      <c r="A31">
        <v>25</v>
      </c>
      <c r="B31">
        <v>2</v>
      </c>
      <c r="C31">
        <v>1</v>
      </c>
      <c r="D31">
        <v>5</v>
      </c>
      <c r="E31">
        <v>3</v>
      </c>
    </row>
    <row r="32" spans="1:10" x14ac:dyDescent="0.2">
      <c r="A32">
        <v>26</v>
      </c>
      <c r="B32">
        <v>12</v>
      </c>
      <c r="C32">
        <v>5</v>
      </c>
      <c r="D32">
        <v>10</v>
      </c>
      <c r="E32">
        <v>7</v>
      </c>
    </row>
    <row r="33" spans="1:5" x14ac:dyDescent="0.2">
      <c r="A33">
        <v>27</v>
      </c>
      <c r="B33">
        <v>4</v>
      </c>
      <c r="C33">
        <v>2</v>
      </c>
      <c r="D33">
        <v>0</v>
      </c>
      <c r="E33">
        <v>4</v>
      </c>
    </row>
    <row r="34" spans="1:5" x14ac:dyDescent="0.2">
      <c r="A34">
        <v>28</v>
      </c>
      <c r="B34">
        <v>4</v>
      </c>
      <c r="C34">
        <v>0</v>
      </c>
      <c r="D34">
        <v>6</v>
      </c>
      <c r="E34">
        <v>2</v>
      </c>
    </row>
    <row r="35" spans="1:5" x14ac:dyDescent="0.2">
      <c r="A35">
        <v>29</v>
      </c>
      <c r="B35">
        <v>0</v>
      </c>
      <c r="C35">
        <v>3</v>
      </c>
      <c r="D35">
        <v>5</v>
      </c>
      <c r="E35">
        <v>2</v>
      </c>
    </row>
    <row r="36" spans="1:5" x14ac:dyDescent="0.2">
      <c r="A36">
        <v>30</v>
      </c>
      <c r="B36">
        <v>2</v>
      </c>
      <c r="C36">
        <v>10</v>
      </c>
      <c r="D36">
        <v>10</v>
      </c>
      <c r="E36">
        <v>1</v>
      </c>
    </row>
    <row r="37" spans="1:5" x14ac:dyDescent="0.2">
      <c r="A37">
        <v>31</v>
      </c>
      <c r="B37">
        <v>5</v>
      </c>
      <c r="C37">
        <v>5</v>
      </c>
      <c r="D37">
        <v>10</v>
      </c>
      <c r="E37">
        <v>5</v>
      </c>
    </row>
    <row r="38" spans="1:5" x14ac:dyDescent="0.2">
      <c r="A38">
        <v>32</v>
      </c>
      <c r="B38">
        <v>10</v>
      </c>
      <c r="C38">
        <v>5</v>
      </c>
      <c r="D38">
        <v>2</v>
      </c>
      <c r="E38">
        <v>3</v>
      </c>
    </row>
    <row r="39" spans="1:5" x14ac:dyDescent="0.2">
      <c r="A39">
        <v>33</v>
      </c>
      <c r="B39">
        <v>0</v>
      </c>
      <c r="C39">
        <v>0</v>
      </c>
      <c r="D39">
        <v>0</v>
      </c>
      <c r="E39">
        <v>2</v>
      </c>
    </row>
    <row r="40" spans="1:5" x14ac:dyDescent="0.2">
      <c r="A40">
        <v>34</v>
      </c>
      <c r="B40">
        <v>10</v>
      </c>
      <c r="C40">
        <v>30</v>
      </c>
      <c r="D40">
        <v>20</v>
      </c>
      <c r="E40">
        <v>6</v>
      </c>
    </row>
    <row r="41" spans="1:5" x14ac:dyDescent="0.2">
      <c r="A41">
        <v>35</v>
      </c>
      <c r="B41">
        <v>2</v>
      </c>
      <c r="C41">
        <v>0</v>
      </c>
      <c r="D41">
        <v>0</v>
      </c>
      <c r="E41">
        <v>14</v>
      </c>
    </row>
    <row r="42" spans="1:5" x14ac:dyDescent="0.2">
      <c r="A42">
        <v>36</v>
      </c>
      <c r="B42">
        <v>1</v>
      </c>
      <c r="C42">
        <v>3</v>
      </c>
      <c r="D42">
        <v>1</v>
      </c>
      <c r="E42">
        <v>4</v>
      </c>
    </row>
    <row r="43" spans="1:5" x14ac:dyDescent="0.2">
      <c r="A43">
        <v>37</v>
      </c>
      <c r="B43">
        <v>0</v>
      </c>
      <c r="C43">
        <v>6</v>
      </c>
      <c r="D43">
        <v>0</v>
      </c>
      <c r="E43">
        <v>2</v>
      </c>
    </row>
    <row r="44" spans="1:5" x14ac:dyDescent="0.2">
      <c r="A44">
        <v>38</v>
      </c>
      <c r="B44">
        <v>4</v>
      </c>
      <c r="C44">
        <v>6</v>
      </c>
      <c r="D44">
        <v>10</v>
      </c>
      <c r="E44">
        <v>1</v>
      </c>
    </row>
    <row r="45" spans="1:5" x14ac:dyDescent="0.2">
      <c r="A45">
        <v>39</v>
      </c>
      <c r="B45">
        <v>3</v>
      </c>
      <c r="C45">
        <v>0</v>
      </c>
      <c r="D45">
        <v>2</v>
      </c>
      <c r="E45">
        <v>1</v>
      </c>
    </row>
    <row r="46" spans="1:5" x14ac:dyDescent="0.2">
      <c r="A46">
        <v>40</v>
      </c>
      <c r="B46">
        <v>2</v>
      </c>
      <c r="C46">
        <v>0</v>
      </c>
      <c r="D46">
        <v>3</v>
      </c>
      <c r="E46">
        <v>3</v>
      </c>
    </row>
    <row r="47" spans="1:5" x14ac:dyDescent="0.2">
      <c r="A47">
        <v>41</v>
      </c>
      <c r="B47">
        <v>0</v>
      </c>
      <c r="C47">
        <v>1</v>
      </c>
      <c r="D47">
        <v>0</v>
      </c>
      <c r="E47">
        <v>0</v>
      </c>
    </row>
    <row r="48" spans="1:5" x14ac:dyDescent="0.2">
      <c r="A48">
        <v>42</v>
      </c>
      <c r="B48">
        <v>2</v>
      </c>
      <c r="C48">
        <v>4</v>
      </c>
      <c r="D48">
        <v>2</v>
      </c>
      <c r="E48">
        <v>0</v>
      </c>
    </row>
    <row r="49" spans="1:5" x14ac:dyDescent="0.2">
      <c r="A49">
        <v>43</v>
      </c>
      <c r="B49">
        <v>3</v>
      </c>
      <c r="C49">
        <v>32</v>
      </c>
      <c r="D49">
        <v>10</v>
      </c>
      <c r="E49">
        <v>4</v>
      </c>
    </row>
    <row r="50" spans="1:5" x14ac:dyDescent="0.2">
      <c r="A50">
        <v>44</v>
      </c>
      <c r="B50">
        <v>5</v>
      </c>
      <c r="C50">
        <v>1</v>
      </c>
      <c r="D50">
        <v>6</v>
      </c>
      <c r="E50">
        <v>1</v>
      </c>
    </row>
    <row r="51" spans="1:5" x14ac:dyDescent="0.2">
      <c r="A51">
        <v>45</v>
      </c>
      <c r="B51">
        <v>10</v>
      </c>
      <c r="C51">
        <v>5</v>
      </c>
      <c r="D51">
        <v>0</v>
      </c>
      <c r="E51">
        <v>5</v>
      </c>
    </row>
    <row r="52" spans="1:5" x14ac:dyDescent="0.2">
      <c r="A52">
        <v>46</v>
      </c>
      <c r="B52">
        <v>2</v>
      </c>
      <c r="C52">
        <v>0</v>
      </c>
      <c r="D52">
        <v>1</v>
      </c>
      <c r="E52">
        <v>0</v>
      </c>
    </row>
    <row r="53" spans="1:5" x14ac:dyDescent="0.2">
      <c r="A53">
        <v>47</v>
      </c>
      <c r="B53">
        <v>0</v>
      </c>
      <c r="C53">
        <v>15</v>
      </c>
      <c r="D53">
        <v>5</v>
      </c>
      <c r="E53">
        <v>5</v>
      </c>
    </row>
    <row r="54" spans="1:5" x14ac:dyDescent="0.2">
      <c r="A54">
        <v>48</v>
      </c>
      <c r="B54">
        <v>2</v>
      </c>
      <c r="C54">
        <v>0</v>
      </c>
      <c r="D54">
        <v>1</v>
      </c>
      <c r="E54">
        <v>5</v>
      </c>
    </row>
    <row r="55" spans="1:5" x14ac:dyDescent="0.2">
      <c r="A55">
        <v>49</v>
      </c>
      <c r="B55">
        <v>3</v>
      </c>
      <c r="C55">
        <v>0</v>
      </c>
      <c r="D55">
        <v>0</v>
      </c>
      <c r="E55">
        <v>1</v>
      </c>
    </row>
    <row r="56" spans="1:5" x14ac:dyDescent="0.2">
      <c r="A56">
        <v>50</v>
      </c>
      <c r="B56">
        <v>8</v>
      </c>
      <c r="C56">
        <v>1</v>
      </c>
      <c r="D56">
        <v>0</v>
      </c>
      <c r="E56">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4"/>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17</v>
      </c>
      <c r="K1" t="s">
        <v>61</v>
      </c>
      <c r="L1">
        <f>L2+L3</f>
        <v>69</v>
      </c>
    </row>
    <row r="2" spans="1:12" x14ac:dyDescent="0.2">
      <c r="A2" t="s">
        <v>1</v>
      </c>
      <c r="B2" t="s">
        <v>39</v>
      </c>
      <c r="K2" t="s">
        <v>62</v>
      </c>
      <c r="L2">
        <f>A36</f>
        <v>30</v>
      </c>
    </row>
    <row r="3" spans="1:12" x14ac:dyDescent="0.2">
      <c r="A3" t="s">
        <v>2</v>
      </c>
      <c r="B3" s="3">
        <v>43204</v>
      </c>
      <c r="G3" s="1">
        <v>43199</v>
      </c>
      <c r="K3" t="s">
        <v>63</v>
      </c>
      <c r="L3">
        <f>A45</f>
        <v>39</v>
      </c>
    </row>
    <row r="4" spans="1:12" x14ac:dyDescent="0.2">
      <c r="A4" t="s">
        <v>3</v>
      </c>
      <c r="B4" t="s">
        <v>38</v>
      </c>
      <c r="G4" t="s">
        <v>57</v>
      </c>
    </row>
    <row r="6" spans="1:12" x14ac:dyDescent="0.2">
      <c r="A6" t="s">
        <v>14</v>
      </c>
      <c r="B6" t="s">
        <v>7</v>
      </c>
      <c r="C6" t="s">
        <v>8</v>
      </c>
      <c r="D6" t="s">
        <v>9</v>
      </c>
      <c r="E6" t="s">
        <v>10</v>
      </c>
      <c r="G6" t="s">
        <v>7</v>
      </c>
      <c r="H6" t="s">
        <v>8</v>
      </c>
      <c r="I6" t="s">
        <v>9</v>
      </c>
      <c r="J6" t="s">
        <v>10</v>
      </c>
    </row>
    <row r="7" spans="1:12" x14ac:dyDescent="0.2">
      <c r="A7">
        <v>1</v>
      </c>
      <c r="B7">
        <v>14</v>
      </c>
      <c r="C7">
        <v>0</v>
      </c>
      <c r="D7">
        <v>0</v>
      </c>
      <c r="E7">
        <v>1</v>
      </c>
      <c r="G7">
        <v>10</v>
      </c>
      <c r="H7">
        <v>2</v>
      </c>
      <c r="I7">
        <v>8</v>
      </c>
      <c r="J7">
        <v>0</v>
      </c>
    </row>
    <row r="8" spans="1:12" x14ac:dyDescent="0.2">
      <c r="A8">
        <v>2</v>
      </c>
      <c r="B8">
        <v>0</v>
      </c>
      <c r="C8">
        <v>0</v>
      </c>
      <c r="D8">
        <v>1</v>
      </c>
      <c r="E8">
        <v>1</v>
      </c>
      <c r="G8">
        <v>2</v>
      </c>
      <c r="H8">
        <v>0</v>
      </c>
      <c r="I8">
        <v>4</v>
      </c>
      <c r="J8">
        <v>10</v>
      </c>
    </row>
    <row r="9" spans="1:12" x14ac:dyDescent="0.2">
      <c r="A9">
        <v>3</v>
      </c>
      <c r="B9">
        <v>2</v>
      </c>
      <c r="C9">
        <v>0</v>
      </c>
      <c r="D9">
        <v>0</v>
      </c>
      <c r="E9">
        <v>3</v>
      </c>
      <c r="G9">
        <v>0</v>
      </c>
      <c r="H9">
        <v>0</v>
      </c>
      <c r="I9">
        <v>2</v>
      </c>
      <c r="J9">
        <v>10</v>
      </c>
    </row>
    <row r="10" spans="1:12" x14ac:dyDescent="0.2">
      <c r="A10">
        <v>4</v>
      </c>
      <c r="B10">
        <v>5</v>
      </c>
      <c r="C10">
        <v>0</v>
      </c>
      <c r="D10">
        <v>3</v>
      </c>
      <c r="E10">
        <v>0</v>
      </c>
      <c r="G10">
        <v>0</v>
      </c>
      <c r="H10">
        <v>0</v>
      </c>
      <c r="I10">
        <v>5</v>
      </c>
      <c r="J10">
        <v>3</v>
      </c>
    </row>
    <row r="11" spans="1:12" x14ac:dyDescent="0.2">
      <c r="A11">
        <v>5</v>
      </c>
      <c r="B11">
        <v>0</v>
      </c>
      <c r="C11">
        <v>7</v>
      </c>
      <c r="D11">
        <v>3</v>
      </c>
      <c r="E11">
        <v>1</v>
      </c>
      <c r="G11">
        <v>3</v>
      </c>
      <c r="H11">
        <v>1</v>
      </c>
      <c r="I11">
        <v>10</v>
      </c>
      <c r="J11">
        <v>1</v>
      </c>
    </row>
    <row r="12" spans="1:12" x14ac:dyDescent="0.2">
      <c r="A12">
        <v>6</v>
      </c>
      <c r="B12">
        <v>2</v>
      </c>
      <c r="C12">
        <v>0</v>
      </c>
      <c r="D12">
        <v>3</v>
      </c>
      <c r="E12">
        <v>2</v>
      </c>
      <c r="G12">
        <v>2</v>
      </c>
      <c r="H12">
        <v>0</v>
      </c>
      <c r="I12">
        <v>10</v>
      </c>
      <c r="J12">
        <v>4</v>
      </c>
    </row>
    <row r="13" spans="1:12" x14ac:dyDescent="0.2">
      <c r="A13">
        <v>7</v>
      </c>
      <c r="B13">
        <v>1</v>
      </c>
      <c r="C13">
        <v>40</v>
      </c>
      <c r="D13">
        <v>6</v>
      </c>
      <c r="E13">
        <v>5</v>
      </c>
      <c r="G13">
        <v>0</v>
      </c>
      <c r="H13">
        <v>0</v>
      </c>
      <c r="I13">
        <v>30</v>
      </c>
      <c r="J13">
        <v>0</v>
      </c>
    </row>
    <row r="14" spans="1:12" x14ac:dyDescent="0.2">
      <c r="A14">
        <v>8</v>
      </c>
      <c r="B14">
        <v>10</v>
      </c>
      <c r="C14">
        <v>1</v>
      </c>
      <c r="D14">
        <v>0</v>
      </c>
      <c r="E14">
        <v>3</v>
      </c>
      <c r="G14">
        <v>3</v>
      </c>
      <c r="H14">
        <v>2</v>
      </c>
      <c r="I14">
        <v>12</v>
      </c>
      <c r="J14">
        <v>1</v>
      </c>
    </row>
    <row r="15" spans="1:12" x14ac:dyDescent="0.2">
      <c r="A15">
        <v>9</v>
      </c>
      <c r="B15">
        <v>2</v>
      </c>
      <c r="C15">
        <v>10</v>
      </c>
      <c r="D15">
        <v>5</v>
      </c>
      <c r="E15">
        <v>2</v>
      </c>
      <c r="G15">
        <v>5</v>
      </c>
      <c r="H15">
        <v>12</v>
      </c>
      <c r="I15">
        <v>10</v>
      </c>
      <c r="J15">
        <v>0</v>
      </c>
    </row>
    <row r="16" spans="1:12" x14ac:dyDescent="0.2">
      <c r="A16">
        <v>10</v>
      </c>
      <c r="B16">
        <v>3</v>
      </c>
      <c r="C16">
        <v>1</v>
      </c>
      <c r="D16">
        <v>2</v>
      </c>
      <c r="E16">
        <v>0</v>
      </c>
      <c r="G16">
        <v>0</v>
      </c>
      <c r="H16">
        <v>0</v>
      </c>
      <c r="I16">
        <v>0</v>
      </c>
      <c r="J16">
        <v>0</v>
      </c>
    </row>
    <row r="17" spans="1:10" x14ac:dyDescent="0.2">
      <c r="A17">
        <v>11</v>
      </c>
      <c r="B17">
        <v>12</v>
      </c>
      <c r="C17">
        <v>1</v>
      </c>
      <c r="D17">
        <v>4</v>
      </c>
      <c r="E17">
        <v>1</v>
      </c>
      <c r="G17">
        <v>3</v>
      </c>
      <c r="H17">
        <v>0</v>
      </c>
      <c r="I17">
        <v>6</v>
      </c>
      <c r="J17">
        <v>1</v>
      </c>
    </row>
    <row r="18" spans="1:10" x14ac:dyDescent="0.2">
      <c r="A18">
        <v>12</v>
      </c>
      <c r="B18">
        <v>6</v>
      </c>
      <c r="C18">
        <v>0</v>
      </c>
      <c r="D18">
        <v>1</v>
      </c>
      <c r="E18">
        <v>7</v>
      </c>
      <c r="G18">
        <v>3</v>
      </c>
      <c r="H18">
        <v>1</v>
      </c>
      <c r="I18">
        <v>2</v>
      </c>
      <c r="J18">
        <v>2</v>
      </c>
    </row>
    <row r="19" spans="1:10" x14ac:dyDescent="0.2">
      <c r="A19">
        <v>13</v>
      </c>
      <c r="B19">
        <v>6</v>
      </c>
      <c r="C19">
        <v>2</v>
      </c>
      <c r="D19">
        <v>0</v>
      </c>
      <c r="E19">
        <v>0</v>
      </c>
      <c r="G19">
        <v>0</v>
      </c>
      <c r="H19">
        <v>1</v>
      </c>
      <c r="I19">
        <v>0</v>
      </c>
      <c r="J19">
        <v>2</v>
      </c>
    </row>
    <row r="20" spans="1:10" x14ac:dyDescent="0.2">
      <c r="A20">
        <v>14</v>
      </c>
      <c r="B20">
        <v>2</v>
      </c>
      <c r="C20">
        <v>15</v>
      </c>
      <c r="D20">
        <v>35</v>
      </c>
      <c r="E20">
        <v>1</v>
      </c>
      <c r="G20">
        <v>5</v>
      </c>
      <c r="H20">
        <v>0</v>
      </c>
      <c r="I20">
        <v>3</v>
      </c>
      <c r="J20">
        <v>4</v>
      </c>
    </row>
    <row r="21" spans="1:10" x14ac:dyDescent="0.2">
      <c r="A21">
        <v>15</v>
      </c>
      <c r="B21">
        <v>0</v>
      </c>
      <c r="C21">
        <v>2</v>
      </c>
      <c r="D21">
        <v>6</v>
      </c>
      <c r="E21">
        <v>1</v>
      </c>
      <c r="G21">
        <v>6</v>
      </c>
      <c r="H21">
        <v>2</v>
      </c>
      <c r="I21">
        <v>5</v>
      </c>
      <c r="J21">
        <v>4</v>
      </c>
    </row>
    <row r="22" spans="1:10" x14ac:dyDescent="0.2">
      <c r="A22">
        <v>16</v>
      </c>
      <c r="B22">
        <v>4</v>
      </c>
      <c r="C22">
        <v>2</v>
      </c>
      <c r="D22">
        <v>5</v>
      </c>
      <c r="E22">
        <v>0</v>
      </c>
      <c r="G22">
        <v>6</v>
      </c>
      <c r="H22">
        <v>0</v>
      </c>
      <c r="I22">
        <v>0</v>
      </c>
      <c r="J22">
        <v>8</v>
      </c>
    </row>
    <row r="23" spans="1:10" x14ac:dyDescent="0.2">
      <c r="A23">
        <v>17</v>
      </c>
      <c r="B23">
        <v>3</v>
      </c>
      <c r="C23">
        <v>7</v>
      </c>
      <c r="D23">
        <v>2</v>
      </c>
      <c r="E23">
        <v>2</v>
      </c>
      <c r="G23">
        <v>6</v>
      </c>
      <c r="H23">
        <v>2</v>
      </c>
      <c r="I23">
        <v>12</v>
      </c>
      <c r="J23">
        <v>6</v>
      </c>
    </row>
    <row r="24" spans="1:10" x14ac:dyDescent="0.2">
      <c r="A24">
        <v>18</v>
      </c>
      <c r="B24">
        <v>3</v>
      </c>
      <c r="C24">
        <v>3</v>
      </c>
      <c r="D24">
        <v>5</v>
      </c>
      <c r="E24">
        <v>3</v>
      </c>
      <c r="G24">
        <v>3</v>
      </c>
      <c r="H24">
        <v>1</v>
      </c>
      <c r="I24">
        <v>6</v>
      </c>
      <c r="J24">
        <v>7</v>
      </c>
    </row>
    <row r="25" spans="1:10" x14ac:dyDescent="0.2">
      <c r="A25">
        <v>19</v>
      </c>
      <c r="B25">
        <v>5</v>
      </c>
      <c r="C25">
        <v>0</v>
      </c>
      <c r="D25">
        <v>2</v>
      </c>
      <c r="E25">
        <v>1</v>
      </c>
      <c r="G25">
        <v>2</v>
      </c>
      <c r="H25">
        <v>0</v>
      </c>
      <c r="I25">
        <v>2</v>
      </c>
      <c r="J25">
        <v>0</v>
      </c>
    </row>
    <row r="26" spans="1:10" x14ac:dyDescent="0.2">
      <c r="A26">
        <v>20</v>
      </c>
      <c r="B26">
        <v>11</v>
      </c>
      <c r="C26">
        <v>20</v>
      </c>
      <c r="D26">
        <v>0</v>
      </c>
      <c r="E26">
        <v>0</v>
      </c>
      <c r="G26">
        <v>0</v>
      </c>
      <c r="H26">
        <v>2</v>
      </c>
      <c r="I26">
        <v>0</v>
      </c>
      <c r="J26">
        <v>3</v>
      </c>
    </row>
    <row r="27" spans="1:10" x14ac:dyDescent="0.2">
      <c r="A27">
        <v>21</v>
      </c>
      <c r="B27">
        <v>12</v>
      </c>
      <c r="C27">
        <v>20</v>
      </c>
      <c r="D27">
        <v>2</v>
      </c>
      <c r="E27">
        <v>2</v>
      </c>
      <c r="G27">
        <v>2</v>
      </c>
      <c r="H27">
        <v>10</v>
      </c>
      <c r="I27">
        <v>50</v>
      </c>
      <c r="J27">
        <v>0</v>
      </c>
    </row>
    <row r="28" spans="1:10" x14ac:dyDescent="0.2">
      <c r="A28">
        <v>22</v>
      </c>
      <c r="B28">
        <v>1</v>
      </c>
      <c r="C28">
        <v>5</v>
      </c>
      <c r="D28">
        <v>5</v>
      </c>
      <c r="E28">
        <v>4</v>
      </c>
      <c r="G28">
        <v>3</v>
      </c>
      <c r="H28">
        <v>5</v>
      </c>
      <c r="I28">
        <v>12</v>
      </c>
      <c r="J28">
        <v>4</v>
      </c>
    </row>
    <row r="29" spans="1:10" x14ac:dyDescent="0.2">
      <c r="A29">
        <v>23</v>
      </c>
      <c r="B29">
        <v>4</v>
      </c>
      <c r="C29">
        <v>2</v>
      </c>
      <c r="D29">
        <v>10</v>
      </c>
      <c r="E29">
        <v>0</v>
      </c>
      <c r="G29">
        <v>2</v>
      </c>
      <c r="H29">
        <v>8</v>
      </c>
      <c r="I29">
        <v>6</v>
      </c>
      <c r="J29">
        <v>3</v>
      </c>
    </row>
    <row r="30" spans="1:10" x14ac:dyDescent="0.2">
      <c r="A30">
        <v>24</v>
      </c>
      <c r="B30">
        <v>7</v>
      </c>
      <c r="C30">
        <v>2</v>
      </c>
      <c r="D30">
        <v>2</v>
      </c>
      <c r="E30">
        <v>3</v>
      </c>
      <c r="G30">
        <v>4</v>
      </c>
      <c r="H30">
        <v>0</v>
      </c>
      <c r="I30">
        <v>10</v>
      </c>
      <c r="J30">
        <v>5</v>
      </c>
    </row>
    <row r="31" spans="1:10" x14ac:dyDescent="0.2">
      <c r="A31">
        <v>25</v>
      </c>
      <c r="B31">
        <v>3</v>
      </c>
      <c r="C31">
        <v>2</v>
      </c>
      <c r="D31">
        <v>6</v>
      </c>
      <c r="E31">
        <v>1</v>
      </c>
      <c r="G31">
        <v>4</v>
      </c>
      <c r="H31">
        <v>0</v>
      </c>
      <c r="I31">
        <v>8</v>
      </c>
      <c r="J31">
        <v>2</v>
      </c>
    </row>
    <row r="32" spans="1:10" x14ac:dyDescent="0.2">
      <c r="A32">
        <v>26</v>
      </c>
      <c r="B32">
        <v>4</v>
      </c>
      <c r="C32">
        <v>0</v>
      </c>
      <c r="D32">
        <v>1</v>
      </c>
      <c r="E32">
        <v>0</v>
      </c>
      <c r="G32">
        <v>0</v>
      </c>
      <c r="H32">
        <v>0</v>
      </c>
      <c r="I32">
        <v>0</v>
      </c>
      <c r="J32">
        <v>2</v>
      </c>
    </row>
    <row r="33" spans="1:10" x14ac:dyDescent="0.2">
      <c r="A33">
        <v>27</v>
      </c>
      <c r="B33">
        <v>2</v>
      </c>
      <c r="C33">
        <v>0</v>
      </c>
      <c r="D33">
        <v>2</v>
      </c>
      <c r="E33">
        <v>3</v>
      </c>
      <c r="G33">
        <v>6</v>
      </c>
      <c r="H33">
        <v>0</v>
      </c>
      <c r="I33">
        <v>0</v>
      </c>
      <c r="J33">
        <v>0</v>
      </c>
    </row>
    <row r="34" spans="1:10" x14ac:dyDescent="0.2">
      <c r="A34">
        <v>28</v>
      </c>
      <c r="B34">
        <v>4</v>
      </c>
      <c r="C34">
        <v>0</v>
      </c>
      <c r="D34">
        <v>1</v>
      </c>
      <c r="E34">
        <v>2</v>
      </c>
      <c r="G34">
        <v>3</v>
      </c>
      <c r="H34">
        <v>2</v>
      </c>
      <c r="I34">
        <v>6</v>
      </c>
      <c r="J34">
        <v>10</v>
      </c>
    </row>
    <row r="35" spans="1:10" x14ac:dyDescent="0.2">
      <c r="A35">
        <v>29</v>
      </c>
      <c r="B35">
        <v>2</v>
      </c>
      <c r="C35">
        <v>1</v>
      </c>
      <c r="D35">
        <v>0</v>
      </c>
      <c r="E35">
        <v>2</v>
      </c>
      <c r="G35">
        <v>0</v>
      </c>
      <c r="H35">
        <v>4</v>
      </c>
      <c r="I35">
        <v>6</v>
      </c>
      <c r="J35">
        <v>3</v>
      </c>
    </row>
    <row r="36" spans="1:10" x14ac:dyDescent="0.2">
      <c r="A36">
        <v>30</v>
      </c>
      <c r="B36">
        <v>6</v>
      </c>
      <c r="C36">
        <v>0</v>
      </c>
      <c r="D36">
        <v>0</v>
      </c>
      <c r="E36">
        <v>0</v>
      </c>
      <c r="G36">
        <v>1</v>
      </c>
      <c r="H36">
        <v>30</v>
      </c>
      <c r="I36">
        <v>3</v>
      </c>
      <c r="J36">
        <v>4</v>
      </c>
    </row>
    <row r="37" spans="1:10" x14ac:dyDescent="0.2">
      <c r="A37">
        <v>31</v>
      </c>
      <c r="G37">
        <v>4</v>
      </c>
      <c r="H37">
        <v>1</v>
      </c>
      <c r="I37">
        <v>0</v>
      </c>
      <c r="J37">
        <v>5</v>
      </c>
    </row>
    <row r="38" spans="1:10" x14ac:dyDescent="0.2">
      <c r="A38">
        <v>32</v>
      </c>
      <c r="G38">
        <v>0</v>
      </c>
      <c r="H38">
        <v>2</v>
      </c>
      <c r="I38">
        <v>2</v>
      </c>
      <c r="J38">
        <v>3</v>
      </c>
    </row>
    <row r="39" spans="1:10" x14ac:dyDescent="0.2">
      <c r="A39">
        <v>33</v>
      </c>
      <c r="G39">
        <v>3</v>
      </c>
      <c r="H39">
        <v>15</v>
      </c>
      <c r="I39">
        <v>10</v>
      </c>
      <c r="J39">
        <v>12</v>
      </c>
    </row>
    <row r="40" spans="1:10" x14ac:dyDescent="0.2">
      <c r="A40">
        <v>34</v>
      </c>
      <c r="G40">
        <v>5</v>
      </c>
      <c r="H40">
        <v>1</v>
      </c>
      <c r="I40">
        <v>0</v>
      </c>
      <c r="J40">
        <v>2</v>
      </c>
    </row>
    <row r="41" spans="1:10" x14ac:dyDescent="0.2">
      <c r="A41">
        <v>35</v>
      </c>
      <c r="G41">
        <v>0</v>
      </c>
      <c r="H41">
        <v>0</v>
      </c>
      <c r="I41">
        <v>1</v>
      </c>
      <c r="J41">
        <v>4</v>
      </c>
    </row>
    <row r="42" spans="1:10" x14ac:dyDescent="0.2">
      <c r="A42">
        <v>36</v>
      </c>
      <c r="G42">
        <v>5</v>
      </c>
      <c r="H42">
        <v>7</v>
      </c>
      <c r="I42">
        <v>5</v>
      </c>
      <c r="J42">
        <v>0</v>
      </c>
    </row>
    <row r="43" spans="1:10" x14ac:dyDescent="0.2">
      <c r="A43">
        <v>37</v>
      </c>
      <c r="G43">
        <v>1</v>
      </c>
      <c r="H43">
        <v>0</v>
      </c>
      <c r="I43">
        <v>0</v>
      </c>
      <c r="J43">
        <v>4</v>
      </c>
    </row>
    <row r="44" spans="1:10" x14ac:dyDescent="0.2">
      <c r="A44">
        <v>38</v>
      </c>
      <c r="G44">
        <v>5</v>
      </c>
      <c r="H44">
        <v>10</v>
      </c>
      <c r="I44">
        <v>3</v>
      </c>
      <c r="J44">
        <v>8</v>
      </c>
    </row>
    <row r="45" spans="1:10" x14ac:dyDescent="0.2">
      <c r="A45">
        <v>39</v>
      </c>
      <c r="G45">
        <v>0</v>
      </c>
      <c r="H45">
        <v>0</v>
      </c>
      <c r="I45">
        <v>1</v>
      </c>
      <c r="J45">
        <v>1</v>
      </c>
    </row>
    <row r="46" spans="1:10" x14ac:dyDescent="0.2">
      <c r="A46">
        <v>40</v>
      </c>
    </row>
    <row r="47" spans="1:10" x14ac:dyDescent="0.2">
      <c r="A47">
        <v>41</v>
      </c>
    </row>
    <row r="48" spans="1:10" x14ac:dyDescent="0.2">
      <c r="A48">
        <v>42</v>
      </c>
    </row>
    <row r="49" spans="1:1" x14ac:dyDescent="0.2">
      <c r="A49">
        <v>43</v>
      </c>
    </row>
    <row r="50" spans="1:1" x14ac:dyDescent="0.2">
      <c r="A50">
        <v>44</v>
      </c>
    </row>
    <row r="51" spans="1:1" x14ac:dyDescent="0.2">
      <c r="A51">
        <v>45</v>
      </c>
    </row>
    <row r="52" spans="1:1" x14ac:dyDescent="0.2">
      <c r="A52">
        <v>46</v>
      </c>
    </row>
    <row r="53" spans="1:1" x14ac:dyDescent="0.2">
      <c r="A53">
        <v>47</v>
      </c>
    </row>
    <row r="54" spans="1:1" x14ac:dyDescent="0.2">
      <c r="A54">
        <v>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43"/>
  <sheetViews>
    <sheetView workbookViewId="0">
      <selection activeCell="K1" sqref="K1:L3"/>
    </sheetView>
  </sheetViews>
  <sheetFormatPr baseColWidth="10" defaultColWidth="8.83203125" defaultRowHeight="15" x14ac:dyDescent="0.2"/>
  <cols>
    <col min="2" max="2" width="9.5" bestFit="1" customWidth="1"/>
  </cols>
  <sheetData>
    <row r="1" spans="1:12" x14ac:dyDescent="0.2">
      <c r="A1" t="s">
        <v>0</v>
      </c>
      <c r="B1" t="s">
        <v>17</v>
      </c>
      <c r="K1" t="s">
        <v>61</v>
      </c>
      <c r="L1">
        <f>L2+L3</f>
        <v>27</v>
      </c>
    </row>
    <row r="2" spans="1:12" x14ac:dyDescent="0.2">
      <c r="A2" t="s">
        <v>1</v>
      </c>
      <c r="B2" t="s">
        <v>45</v>
      </c>
      <c r="K2" t="s">
        <v>62</v>
      </c>
      <c r="L2">
        <v>0</v>
      </c>
    </row>
    <row r="3" spans="1:12" x14ac:dyDescent="0.2">
      <c r="A3" t="s">
        <v>2</v>
      </c>
      <c r="G3" s="3">
        <v>43199</v>
      </c>
      <c r="K3" t="s">
        <v>63</v>
      </c>
      <c r="L3">
        <f>A33</f>
        <v>27</v>
      </c>
    </row>
    <row r="4" spans="1:12" x14ac:dyDescent="0.2">
      <c r="A4" t="s">
        <v>3</v>
      </c>
      <c r="G4" t="s">
        <v>46</v>
      </c>
    </row>
    <row r="6" spans="1:12" x14ac:dyDescent="0.2">
      <c r="A6" t="s">
        <v>14</v>
      </c>
      <c r="G6" t="s">
        <v>7</v>
      </c>
      <c r="H6" t="s">
        <v>8</v>
      </c>
      <c r="I6" t="s">
        <v>9</v>
      </c>
      <c r="J6" t="s">
        <v>10</v>
      </c>
    </row>
    <row r="7" spans="1:12" x14ac:dyDescent="0.2">
      <c r="A7">
        <v>1</v>
      </c>
      <c r="G7">
        <v>1</v>
      </c>
      <c r="H7">
        <v>0</v>
      </c>
      <c r="I7">
        <v>3</v>
      </c>
      <c r="J7">
        <v>2</v>
      </c>
    </row>
    <row r="8" spans="1:12" x14ac:dyDescent="0.2">
      <c r="A8">
        <v>2</v>
      </c>
      <c r="G8">
        <v>2</v>
      </c>
      <c r="H8">
        <v>0</v>
      </c>
      <c r="I8">
        <v>0</v>
      </c>
      <c r="J8">
        <v>1</v>
      </c>
    </row>
    <row r="9" spans="1:12" x14ac:dyDescent="0.2">
      <c r="A9">
        <v>3</v>
      </c>
      <c r="G9">
        <v>2</v>
      </c>
      <c r="H9">
        <v>0</v>
      </c>
      <c r="I9">
        <v>0</v>
      </c>
      <c r="J9">
        <v>1</v>
      </c>
    </row>
    <row r="10" spans="1:12" x14ac:dyDescent="0.2">
      <c r="A10">
        <v>4</v>
      </c>
      <c r="G10">
        <v>1</v>
      </c>
      <c r="H10">
        <v>28</v>
      </c>
      <c r="I10">
        <v>0</v>
      </c>
      <c r="J10">
        <v>1</v>
      </c>
    </row>
    <row r="11" spans="1:12" x14ac:dyDescent="0.2">
      <c r="A11">
        <v>5</v>
      </c>
      <c r="G11">
        <v>2</v>
      </c>
      <c r="H11">
        <v>4</v>
      </c>
      <c r="I11">
        <v>5</v>
      </c>
      <c r="J11">
        <v>2</v>
      </c>
    </row>
    <row r="12" spans="1:12" x14ac:dyDescent="0.2">
      <c r="A12">
        <v>6</v>
      </c>
      <c r="G12">
        <v>3</v>
      </c>
      <c r="H12">
        <v>4</v>
      </c>
      <c r="I12">
        <v>0</v>
      </c>
      <c r="J12">
        <v>7</v>
      </c>
    </row>
    <row r="13" spans="1:12" x14ac:dyDescent="0.2">
      <c r="A13">
        <v>7</v>
      </c>
      <c r="G13">
        <v>0</v>
      </c>
      <c r="H13">
        <v>0</v>
      </c>
      <c r="I13">
        <v>0</v>
      </c>
      <c r="J13">
        <v>0</v>
      </c>
    </row>
    <row r="14" spans="1:12" x14ac:dyDescent="0.2">
      <c r="A14">
        <v>8</v>
      </c>
      <c r="G14">
        <v>6</v>
      </c>
      <c r="H14">
        <v>0</v>
      </c>
      <c r="I14">
        <v>4</v>
      </c>
      <c r="J14">
        <v>7</v>
      </c>
    </row>
    <row r="15" spans="1:12" x14ac:dyDescent="0.2">
      <c r="A15">
        <v>9</v>
      </c>
      <c r="G15">
        <v>4</v>
      </c>
      <c r="H15">
        <v>1</v>
      </c>
      <c r="I15">
        <v>4</v>
      </c>
      <c r="J15">
        <v>4</v>
      </c>
    </row>
    <row r="16" spans="1:12" x14ac:dyDescent="0.2">
      <c r="A16">
        <v>10</v>
      </c>
      <c r="G16">
        <v>3</v>
      </c>
      <c r="H16">
        <v>0</v>
      </c>
      <c r="I16">
        <v>5</v>
      </c>
      <c r="J16">
        <v>2</v>
      </c>
    </row>
    <row r="17" spans="1:10" x14ac:dyDescent="0.2">
      <c r="A17">
        <v>11</v>
      </c>
      <c r="G17">
        <v>10</v>
      </c>
      <c r="H17">
        <v>8</v>
      </c>
      <c r="I17">
        <v>5</v>
      </c>
      <c r="J17">
        <v>6</v>
      </c>
    </row>
    <row r="18" spans="1:10" x14ac:dyDescent="0.2">
      <c r="A18">
        <v>12</v>
      </c>
      <c r="G18">
        <v>10</v>
      </c>
      <c r="H18">
        <v>0</v>
      </c>
      <c r="I18">
        <v>2</v>
      </c>
      <c r="J18">
        <v>5</v>
      </c>
    </row>
    <row r="19" spans="1:10" x14ac:dyDescent="0.2">
      <c r="A19">
        <v>13</v>
      </c>
      <c r="G19">
        <v>2</v>
      </c>
      <c r="H19">
        <v>12</v>
      </c>
      <c r="I19">
        <v>100</v>
      </c>
      <c r="J19">
        <v>0</v>
      </c>
    </row>
    <row r="20" spans="1:10" x14ac:dyDescent="0.2">
      <c r="A20">
        <v>14</v>
      </c>
      <c r="G20">
        <v>5</v>
      </c>
      <c r="H20">
        <v>2</v>
      </c>
      <c r="I20">
        <v>4</v>
      </c>
      <c r="J20">
        <v>3</v>
      </c>
    </row>
    <row r="21" spans="1:10" x14ac:dyDescent="0.2">
      <c r="A21">
        <v>15</v>
      </c>
      <c r="G21">
        <v>3</v>
      </c>
      <c r="H21">
        <v>5</v>
      </c>
      <c r="I21">
        <v>2</v>
      </c>
      <c r="J21">
        <v>2</v>
      </c>
    </row>
    <row r="22" spans="1:10" x14ac:dyDescent="0.2">
      <c r="A22">
        <v>16</v>
      </c>
      <c r="G22">
        <v>3</v>
      </c>
      <c r="H22">
        <v>0</v>
      </c>
      <c r="I22">
        <v>0</v>
      </c>
      <c r="J22">
        <v>1</v>
      </c>
    </row>
    <row r="23" spans="1:10" x14ac:dyDescent="0.2">
      <c r="A23">
        <v>17</v>
      </c>
      <c r="G23">
        <v>0</v>
      </c>
      <c r="H23">
        <v>0</v>
      </c>
      <c r="I23">
        <v>0</v>
      </c>
      <c r="J23">
        <v>4</v>
      </c>
    </row>
    <row r="24" spans="1:10" x14ac:dyDescent="0.2">
      <c r="A24">
        <v>18</v>
      </c>
      <c r="G24">
        <v>2</v>
      </c>
      <c r="H24">
        <v>0</v>
      </c>
      <c r="I24">
        <v>4</v>
      </c>
      <c r="J24">
        <v>4</v>
      </c>
    </row>
    <row r="25" spans="1:10" x14ac:dyDescent="0.2">
      <c r="A25">
        <v>19</v>
      </c>
      <c r="G25">
        <v>4</v>
      </c>
      <c r="H25">
        <v>6</v>
      </c>
      <c r="I25">
        <v>2</v>
      </c>
      <c r="J25">
        <v>3</v>
      </c>
    </row>
    <row r="26" spans="1:10" x14ac:dyDescent="0.2">
      <c r="A26">
        <v>20</v>
      </c>
      <c r="G26">
        <v>10</v>
      </c>
      <c r="H26">
        <v>24</v>
      </c>
      <c r="I26">
        <v>0</v>
      </c>
      <c r="J26">
        <v>4</v>
      </c>
    </row>
    <row r="27" spans="1:10" x14ac:dyDescent="0.2">
      <c r="A27">
        <v>21</v>
      </c>
      <c r="G27">
        <v>1</v>
      </c>
      <c r="H27">
        <v>0</v>
      </c>
      <c r="I27">
        <v>0</v>
      </c>
      <c r="J27">
        <v>7</v>
      </c>
    </row>
    <row r="28" spans="1:10" x14ac:dyDescent="0.2">
      <c r="A28">
        <v>22</v>
      </c>
      <c r="G28">
        <v>3</v>
      </c>
      <c r="H28">
        <v>0</v>
      </c>
      <c r="I28">
        <v>0</v>
      </c>
      <c r="J28">
        <v>1</v>
      </c>
    </row>
    <row r="29" spans="1:10" x14ac:dyDescent="0.2">
      <c r="A29">
        <v>23</v>
      </c>
      <c r="G29">
        <v>4</v>
      </c>
      <c r="H29">
        <v>10</v>
      </c>
      <c r="I29">
        <v>4</v>
      </c>
      <c r="J29">
        <v>6</v>
      </c>
    </row>
    <row r="30" spans="1:10" x14ac:dyDescent="0.2">
      <c r="A30">
        <v>24</v>
      </c>
      <c r="G30">
        <v>5</v>
      </c>
      <c r="H30">
        <v>14</v>
      </c>
      <c r="I30">
        <v>3</v>
      </c>
      <c r="J30">
        <v>2</v>
      </c>
    </row>
    <row r="31" spans="1:10" x14ac:dyDescent="0.2">
      <c r="A31">
        <v>25</v>
      </c>
      <c r="G31">
        <v>20</v>
      </c>
      <c r="H31">
        <v>0</v>
      </c>
      <c r="I31">
        <v>0</v>
      </c>
      <c r="J31">
        <v>3</v>
      </c>
    </row>
    <row r="32" spans="1:10" x14ac:dyDescent="0.2">
      <c r="A32">
        <v>26</v>
      </c>
      <c r="G32">
        <v>8</v>
      </c>
      <c r="H32">
        <v>0</v>
      </c>
      <c r="I32">
        <v>0</v>
      </c>
      <c r="J32">
        <v>5</v>
      </c>
    </row>
    <row r="33" spans="1:10" x14ac:dyDescent="0.2">
      <c r="A33">
        <v>27</v>
      </c>
      <c r="G33">
        <v>7</v>
      </c>
      <c r="H33">
        <v>40</v>
      </c>
      <c r="I33">
        <v>0</v>
      </c>
      <c r="J33">
        <v>0</v>
      </c>
    </row>
    <row r="34" spans="1:10" x14ac:dyDescent="0.2">
      <c r="A34">
        <v>28</v>
      </c>
    </row>
    <row r="35" spans="1:10" x14ac:dyDescent="0.2">
      <c r="A35">
        <v>29</v>
      </c>
    </row>
    <row r="36" spans="1:10" x14ac:dyDescent="0.2">
      <c r="A36">
        <v>30</v>
      </c>
    </row>
    <row r="37" spans="1:10" x14ac:dyDescent="0.2">
      <c r="A37">
        <v>31</v>
      </c>
    </row>
    <row r="38" spans="1:10" x14ac:dyDescent="0.2">
      <c r="A38">
        <v>32</v>
      </c>
    </row>
    <row r="39" spans="1:10" x14ac:dyDescent="0.2">
      <c r="A39">
        <v>33</v>
      </c>
    </row>
    <row r="40" spans="1:10" x14ac:dyDescent="0.2">
      <c r="A40">
        <v>34</v>
      </c>
    </row>
    <row r="41" spans="1:10" x14ac:dyDescent="0.2">
      <c r="A41">
        <v>35</v>
      </c>
    </row>
    <row r="42" spans="1:10" x14ac:dyDescent="0.2">
      <c r="A42">
        <v>36</v>
      </c>
    </row>
    <row r="43" spans="1:10" x14ac:dyDescent="0.2">
      <c r="A43">
        <v>37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60"/>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23</v>
      </c>
      <c r="K1" t="s">
        <v>61</v>
      </c>
      <c r="L1">
        <f>L2+L3</f>
        <v>60</v>
      </c>
    </row>
    <row r="2" spans="1:12" x14ac:dyDescent="0.2">
      <c r="A2" t="s">
        <v>1</v>
      </c>
      <c r="B2" t="s">
        <v>24</v>
      </c>
      <c r="K2" t="s">
        <v>62</v>
      </c>
      <c r="L2">
        <f>A56</f>
        <v>50</v>
      </c>
    </row>
    <row r="3" spans="1:12" x14ac:dyDescent="0.2">
      <c r="A3" t="s">
        <v>2</v>
      </c>
      <c r="B3" s="1">
        <v>43197</v>
      </c>
      <c r="G3" s="3">
        <v>43202</v>
      </c>
      <c r="K3" t="s">
        <v>63</v>
      </c>
      <c r="L3">
        <f>A16</f>
        <v>10</v>
      </c>
    </row>
    <row r="4" spans="1:12" x14ac:dyDescent="0.2">
      <c r="A4" t="s">
        <v>3</v>
      </c>
      <c r="B4" t="s">
        <v>54</v>
      </c>
      <c r="G4" t="s">
        <v>25</v>
      </c>
    </row>
    <row r="6" spans="1:12" x14ac:dyDescent="0.2">
      <c r="A6" t="s">
        <v>14</v>
      </c>
      <c r="B6" t="s">
        <v>7</v>
      </c>
      <c r="C6" t="s">
        <v>8</v>
      </c>
      <c r="D6" t="s">
        <v>9</v>
      </c>
      <c r="E6" t="s">
        <v>10</v>
      </c>
      <c r="G6" t="s">
        <v>7</v>
      </c>
      <c r="H6" t="s">
        <v>8</v>
      </c>
      <c r="I6" t="s">
        <v>9</v>
      </c>
      <c r="J6" t="s">
        <v>10</v>
      </c>
    </row>
    <row r="7" spans="1:12" x14ac:dyDescent="0.2">
      <c r="A7">
        <v>1</v>
      </c>
      <c r="B7">
        <v>0</v>
      </c>
      <c r="C7">
        <v>0</v>
      </c>
      <c r="D7">
        <v>0</v>
      </c>
      <c r="E7">
        <v>6</v>
      </c>
      <c r="G7">
        <v>0</v>
      </c>
      <c r="H7">
        <v>2</v>
      </c>
      <c r="I7">
        <v>5</v>
      </c>
      <c r="J7">
        <v>0</v>
      </c>
    </row>
    <row r="8" spans="1:12" x14ac:dyDescent="0.2">
      <c r="A8">
        <v>2</v>
      </c>
      <c r="B8">
        <v>4</v>
      </c>
      <c r="C8">
        <v>2</v>
      </c>
      <c r="D8">
        <v>4</v>
      </c>
      <c r="E8">
        <v>2</v>
      </c>
      <c r="G8">
        <v>2</v>
      </c>
      <c r="H8">
        <v>0</v>
      </c>
      <c r="I8">
        <v>0</v>
      </c>
      <c r="J8">
        <v>2</v>
      </c>
    </row>
    <row r="9" spans="1:12" x14ac:dyDescent="0.2">
      <c r="A9">
        <v>3</v>
      </c>
      <c r="B9">
        <v>1</v>
      </c>
      <c r="C9">
        <v>0</v>
      </c>
      <c r="D9">
        <v>0</v>
      </c>
      <c r="E9">
        <v>0</v>
      </c>
      <c r="G9">
        <v>10</v>
      </c>
      <c r="H9">
        <v>2</v>
      </c>
      <c r="I9">
        <v>20</v>
      </c>
      <c r="J9">
        <v>2</v>
      </c>
    </row>
    <row r="10" spans="1:12" x14ac:dyDescent="0.2">
      <c r="A10">
        <v>4</v>
      </c>
      <c r="B10">
        <v>1</v>
      </c>
      <c r="C10">
        <v>0</v>
      </c>
      <c r="D10">
        <v>0</v>
      </c>
      <c r="E10">
        <v>0</v>
      </c>
      <c r="G10">
        <v>0</v>
      </c>
      <c r="H10">
        <v>4</v>
      </c>
      <c r="I10">
        <v>10</v>
      </c>
      <c r="J10">
        <v>1</v>
      </c>
    </row>
    <row r="11" spans="1:12" x14ac:dyDescent="0.2">
      <c r="A11">
        <v>5</v>
      </c>
      <c r="B11">
        <v>0</v>
      </c>
      <c r="C11">
        <v>0</v>
      </c>
      <c r="D11">
        <v>4</v>
      </c>
      <c r="E11">
        <v>5</v>
      </c>
      <c r="G11">
        <v>3</v>
      </c>
      <c r="H11">
        <v>0</v>
      </c>
      <c r="I11">
        <v>4</v>
      </c>
      <c r="J11">
        <v>2</v>
      </c>
    </row>
    <row r="12" spans="1:12" x14ac:dyDescent="0.2">
      <c r="A12">
        <v>6</v>
      </c>
      <c r="B12">
        <v>4</v>
      </c>
      <c r="C12">
        <v>10</v>
      </c>
      <c r="D12">
        <v>3</v>
      </c>
      <c r="E12">
        <v>9</v>
      </c>
      <c r="G12">
        <v>4</v>
      </c>
      <c r="H12">
        <v>10</v>
      </c>
      <c r="I12">
        <v>4</v>
      </c>
      <c r="J12">
        <v>6</v>
      </c>
    </row>
    <row r="13" spans="1:12" x14ac:dyDescent="0.2">
      <c r="A13">
        <v>7</v>
      </c>
      <c r="B13">
        <v>4</v>
      </c>
      <c r="C13">
        <v>1</v>
      </c>
      <c r="D13">
        <v>5</v>
      </c>
      <c r="E13">
        <v>3</v>
      </c>
      <c r="G13">
        <v>8</v>
      </c>
      <c r="H13">
        <v>5</v>
      </c>
      <c r="I13">
        <v>4</v>
      </c>
      <c r="J13">
        <v>4</v>
      </c>
    </row>
    <row r="14" spans="1:12" x14ac:dyDescent="0.2">
      <c r="A14">
        <v>8</v>
      </c>
      <c r="B14">
        <v>6</v>
      </c>
      <c r="C14">
        <v>0</v>
      </c>
      <c r="D14">
        <v>2</v>
      </c>
      <c r="E14">
        <v>6</v>
      </c>
      <c r="G14">
        <v>0</v>
      </c>
      <c r="H14">
        <v>0</v>
      </c>
      <c r="I14">
        <v>0</v>
      </c>
      <c r="J14">
        <v>0</v>
      </c>
    </row>
    <row r="15" spans="1:12" x14ac:dyDescent="0.2">
      <c r="A15">
        <v>9</v>
      </c>
      <c r="B15">
        <v>3</v>
      </c>
      <c r="C15">
        <v>0</v>
      </c>
      <c r="D15">
        <v>0</v>
      </c>
      <c r="E15">
        <v>1</v>
      </c>
      <c r="G15">
        <v>2</v>
      </c>
      <c r="H15">
        <v>0</v>
      </c>
      <c r="I15">
        <v>0</v>
      </c>
      <c r="J15">
        <v>2</v>
      </c>
    </row>
    <row r="16" spans="1:12" x14ac:dyDescent="0.2">
      <c r="A16">
        <v>10</v>
      </c>
      <c r="B16">
        <v>2</v>
      </c>
      <c r="C16">
        <v>1</v>
      </c>
      <c r="D16">
        <v>1</v>
      </c>
      <c r="E16">
        <v>0</v>
      </c>
      <c r="G16">
        <v>0</v>
      </c>
      <c r="H16">
        <v>10</v>
      </c>
      <c r="I16">
        <v>1</v>
      </c>
      <c r="J16">
        <v>7</v>
      </c>
    </row>
    <row r="17" spans="1:5" x14ac:dyDescent="0.2">
      <c r="A17">
        <v>11</v>
      </c>
      <c r="B17">
        <v>2</v>
      </c>
      <c r="C17">
        <v>0</v>
      </c>
      <c r="D17">
        <v>0</v>
      </c>
      <c r="E17">
        <v>6</v>
      </c>
    </row>
    <row r="18" spans="1:5" x14ac:dyDescent="0.2">
      <c r="A18">
        <v>12</v>
      </c>
      <c r="B18">
        <v>4</v>
      </c>
      <c r="C18">
        <v>0</v>
      </c>
      <c r="D18">
        <v>0</v>
      </c>
      <c r="E18">
        <v>1</v>
      </c>
    </row>
    <row r="19" spans="1:5" x14ac:dyDescent="0.2">
      <c r="A19">
        <v>13</v>
      </c>
      <c r="B19">
        <v>6</v>
      </c>
      <c r="C19">
        <v>0</v>
      </c>
      <c r="D19">
        <v>0</v>
      </c>
      <c r="E19">
        <v>3</v>
      </c>
    </row>
    <row r="20" spans="1:5" x14ac:dyDescent="0.2">
      <c r="A20">
        <v>14</v>
      </c>
      <c r="B20">
        <v>10</v>
      </c>
      <c r="C20">
        <v>5</v>
      </c>
      <c r="D20">
        <v>0</v>
      </c>
      <c r="E20">
        <v>3</v>
      </c>
    </row>
    <row r="21" spans="1:5" x14ac:dyDescent="0.2">
      <c r="A21">
        <v>15</v>
      </c>
      <c r="B21">
        <v>5</v>
      </c>
      <c r="C21">
        <v>4</v>
      </c>
      <c r="D21">
        <v>4</v>
      </c>
      <c r="E21">
        <v>4</v>
      </c>
    </row>
    <row r="22" spans="1:5" x14ac:dyDescent="0.2">
      <c r="A22">
        <v>16</v>
      </c>
      <c r="B22">
        <v>15</v>
      </c>
      <c r="C22">
        <v>0</v>
      </c>
      <c r="D22">
        <v>3</v>
      </c>
      <c r="E22">
        <v>5</v>
      </c>
    </row>
    <row r="23" spans="1:5" x14ac:dyDescent="0.2">
      <c r="A23">
        <v>17</v>
      </c>
      <c r="B23">
        <v>2</v>
      </c>
      <c r="C23">
        <v>0</v>
      </c>
      <c r="D23">
        <v>24</v>
      </c>
      <c r="E23">
        <v>3</v>
      </c>
    </row>
    <row r="24" spans="1:5" x14ac:dyDescent="0.2">
      <c r="A24">
        <v>18</v>
      </c>
      <c r="B24">
        <v>10</v>
      </c>
      <c r="C24">
        <v>0</v>
      </c>
      <c r="D24">
        <v>5</v>
      </c>
      <c r="E24">
        <v>0</v>
      </c>
    </row>
    <row r="25" spans="1:5" x14ac:dyDescent="0.2">
      <c r="A25">
        <v>19</v>
      </c>
      <c r="B25">
        <v>3</v>
      </c>
      <c r="C25">
        <v>0</v>
      </c>
      <c r="D25">
        <v>0</v>
      </c>
      <c r="E25">
        <v>1</v>
      </c>
    </row>
    <row r="26" spans="1:5" x14ac:dyDescent="0.2">
      <c r="A26">
        <v>20</v>
      </c>
      <c r="B26">
        <v>0</v>
      </c>
      <c r="C26">
        <v>0</v>
      </c>
      <c r="D26">
        <v>10</v>
      </c>
      <c r="E26">
        <v>3</v>
      </c>
    </row>
    <row r="27" spans="1:5" x14ac:dyDescent="0.2">
      <c r="A27">
        <v>21</v>
      </c>
      <c r="B27">
        <v>3</v>
      </c>
      <c r="C27">
        <v>0</v>
      </c>
      <c r="D27">
        <v>1</v>
      </c>
      <c r="E27">
        <v>3</v>
      </c>
    </row>
    <row r="28" spans="1:5" x14ac:dyDescent="0.2">
      <c r="A28">
        <v>22</v>
      </c>
      <c r="B28">
        <v>10</v>
      </c>
      <c r="C28">
        <v>0</v>
      </c>
      <c r="D28">
        <v>2</v>
      </c>
      <c r="E28">
        <v>4</v>
      </c>
    </row>
    <row r="29" spans="1:5" x14ac:dyDescent="0.2">
      <c r="A29">
        <v>23</v>
      </c>
      <c r="B29">
        <v>1</v>
      </c>
      <c r="C29">
        <v>0</v>
      </c>
      <c r="D29">
        <v>0</v>
      </c>
      <c r="E29">
        <v>1</v>
      </c>
    </row>
    <row r="30" spans="1:5" x14ac:dyDescent="0.2">
      <c r="A30">
        <v>24</v>
      </c>
      <c r="B30">
        <v>3</v>
      </c>
      <c r="C30">
        <v>1</v>
      </c>
      <c r="D30">
        <v>0</v>
      </c>
      <c r="E30">
        <v>3</v>
      </c>
    </row>
    <row r="31" spans="1:5" x14ac:dyDescent="0.2">
      <c r="A31">
        <v>25</v>
      </c>
      <c r="B31">
        <v>6</v>
      </c>
      <c r="C31">
        <v>6</v>
      </c>
      <c r="D31">
        <v>0</v>
      </c>
      <c r="E31">
        <v>4</v>
      </c>
    </row>
    <row r="32" spans="1:5" x14ac:dyDescent="0.2">
      <c r="A32">
        <v>26</v>
      </c>
      <c r="B32">
        <v>5</v>
      </c>
      <c r="C32">
        <v>0</v>
      </c>
      <c r="D32">
        <v>3</v>
      </c>
      <c r="E32">
        <v>4</v>
      </c>
    </row>
    <row r="33" spans="1:5" x14ac:dyDescent="0.2">
      <c r="A33">
        <v>27</v>
      </c>
      <c r="B33">
        <v>3</v>
      </c>
      <c r="C33">
        <v>3</v>
      </c>
      <c r="D33">
        <v>0</v>
      </c>
      <c r="E33">
        <v>2</v>
      </c>
    </row>
    <row r="34" spans="1:5" x14ac:dyDescent="0.2">
      <c r="A34">
        <v>28</v>
      </c>
      <c r="B34">
        <v>3</v>
      </c>
      <c r="C34">
        <v>4</v>
      </c>
      <c r="D34">
        <v>8</v>
      </c>
      <c r="E34">
        <v>3</v>
      </c>
    </row>
    <row r="35" spans="1:5" x14ac:dyDescent="0.2">
      <c r="A35">
        <v>29</v>
      </c>
      <c r="B35">
        <v>4</v>
      </c>
      <c r="C35">
        <v>4</v>
      </c>
      <c r="D35">
        <v>6</v>
      </c>
      <c r="E35">
        <v>3</v>
      </c>
    </row>
    <row r="36" spans="1:5" x14ac:dyDescent="0.2">
      <c r="A36">
        <v>30</v>
      </c>
      <c r="B36">
        <v>2</v>
      </c>
      <c r="C36">
        <v>2</v>
      </c>
      <c r="D36">
        <v>4</v>
      </c>
      <c r="E36">
        <v>10</v>
      </c>
    </row>
    <row r="37" spans="1:5" x14ac:dyDescent="0.2">
      <c r="A37">
        <v>31</v>
      </c>
      <c r="B37">
        <v>0</v>
      </c>
      <c r="C37">
        <v>5</v>
      </c>
      <c r="D37">
        <v>4</v>
      </c>
      <c r="E37">
        <v>4</v>
      </c>
    </row>
    <row r="38" spans="1:5" x14ac:dyDescent="0.2">
      <c r="A38">
        <v>32</v>
      </c>
      <c r="B38">
        <v>0</v>
      </c>
      <c r="C38">
        <v>8</v>
      </c>
      <c r="D38">
        <v>20</v>
      </c>
      <c r="E38">
        <v>3</v>
      </c>
    </row>
    <row r="39" spans="1:5" x14ac:dyDescent="0.2">
      <c r="A39">
        <v>33</v>
      </c>
      <c r="B39">
        <v>2</v>
      </c>
      <c r="C39">
        <v>2</v>
      </c>
      <c r="D39">
        <v>3</v>
      </c>
      <c r="E39">
        <v>3</v>
      </c>
    </row>
    <row r="40" spans="1:5" x14ac:dyDescent="0.2">
      <c r="A40">
        <v>34</v>
      </c>
      <c r="B40">
        <v>2</v>
      </c>
      <c r="C40">
        <v>0</v>
      </c>
      <c r="D40">
        <v>2</v>
      </c>
      <c r="E40">
        <v>3</v>
      </c>
    </row>
    <row r="41" spans="1:5" x14ac:dyDescent="0.2">
      <c r="A41">
        <v>35</v>
      </c>
      <c r="B41">
        <v>0</v>
      </c>
      <c r="C41">
        <v>0</v>
      </c>
      <c r="D41">
        <v>0</v>
      </c>
      <c r="E41">
        <v>1</v>
      </c>
    </row>
    <row r="42" spans="1:5" x14ac:dyDescent="0.2">
      <c r="A42">
        <v>36</v>
      </c>
      <c r="B42">
        <v>5</v>
      </c>
      <c r="C42">
        <v>0</v>
      </c>
      <c r="D42">
        <v>4</v>
      </c>
      <c r="E42">
        <v>2</v>
      </c>
    </row>
    <row r="43" spans="1:5" x14ac:dyDescent="0.2">
      <c r="A43">
        <v>37</v>
      </c>
      <c r="B43">
        <v>1</v>
      </c>
      <c r="C43">
        <v>20</v>
      </c>
      <c r="D43">
        <v>4</v>
      </c>
      <c r="E43">
        <v>3</v>
      </c>
    </row>
    <row r="44" spans="1:5" x14ac:dyDescent="0.2">
      <c r="A44">
        <v>38</v>
      </c>
      <c r="B44">
        <v>0</v>
      </c>
      <c r="C44">
        <v>3</v>
      </c>
      <c r="D44">
        <v>0</v>
      </c>
      <c r="E44">
        <v>2</v>
      </c>
    </row>
    <row r="45" spans="1:5" x14ac:dyDescent="0.2">
      <c r="A45">
        <v>39</v>
      </c>
      <c r="B45">
        <v>3</v>
      </c>
      <c r="C45">
        <v>0</v>
      </c>
      <c r="D45">
        <v>0</v>
      </c>
      <c r="E45">
        <v>2</v>
      </c>
    </row>
    <row r="46" spans="1:5" x14ac:dyDescent="0.2">
      <c r="A46">
        <v>40</v>
      </c>
      <c r="B46">
        <v>0</v>
      </c>
      <c r="C46">
        <v>0</v>
      </c>
      <c r="D46">
        <v>0</v>
      </c>
      <c r="E46">
        <v>0</v>
      </c>
    </row>
    <row r="47" spans="1:5" x14ac:dyDescent="0.2">
      <c r="A47">
        <v>41</v>
      </c>
      <c r="B47">
        <v>2</v>
      </c>
      <c r="C47">
        <v>1</v>
      </c>
      <c r="D47">
        <v>2</v>
      </c>
      <c r="E47">
        <v>1</v>
      </c>
    </row>
    <row r="48" spans="1:5" x14ac:dyDescent="0.2">
      <c r="A48">
        <v>42</v>
      </c>
      <c r="B48">
        <v>2</v>
      </c>
      <c r="C48">
        <v>0</v>
      </c>
      <c r="D48">
        <v>0</v>
      </c>
      <c r="E48">
        <v>2</v>
      </c>
    </row>
    <row r="49" spans="1:5" x14ac:dyDescent="0.2">
      <c r="A49">
        <v>43</v>
      </c>
      <c r="B49">
        <v>3</v>
      </c>
      <c r="C49">
        <v>1</v>
      </c>
      <c r="D49">
        <v>3</v>
      </c>
      <c r="E49">
        <v>5</v>
      </c>
    </row>
    <row r="50" spans="1:5" x14ac:dyDescent="0.2">
      <c r="A50">
        <v>44</v>
      </c>
      <c r="B50">
        <v>3</v>
      </c>
      <c r="C50">
        <v>0</v>
      </c>
      <c r="D50">
        <v>6</v>
      </c>
      <c r="E50">
        <v>3</v>
      </c>
    </row>
    <row r="51" spans="1:5" x14ac:dyDescent="0.2">
      <c r="A51">
        <v>45</v>
      </c>
      <c r="B51">
        <v>5</v>
      </c>
      <c r="C51">
        <v>10</v>
      </c>
      <c r="D51">
        <v>5</v>
      </c>
      <c r="E51">
        <v>10</v>
      </c>
    </row>
    <row r="52" spans="1:5" x14ac:dyDescent="0.2">
      <c r="A52">
        <v>46</v>
      </c>
      <c r="B52">
        <v>12</v>
      </c>
      <c r="C52">
        <v>1</v>
      </c>
      <c r="D52">
        <v>10</v>
      </c>
      <c r="E52">
        <v>15</v>
      </c>
    </row>
    <row r="53" spans="1:5" x14ac:dyDescent="0.2">
      <c r="A53">
        <v>47</v>
      </c>
      <c r="B53">
        <v>0</v>
      </c>
      <c r="C53">
        <v>0</v>
      </c>
      <c r="D53">
        <v>0</v>
      </c>
      <c r="E53">
        <v>1</v>
      </c>
    </row>
    <row r="54" spans="1:5" x14ac:dyDescent="0.2">
      <c r="A54">
        <v>48</v>
      </c>
      <c r="B54">
        <v>3</v>
      </c>
      <c r="C54">
        <v>1</v>
      </c>
      <c r="D54">
        <v>2</v>
      </c>
      <c r="E54">
        <v>3</v>
      </c>
    </row>
    <row r="55" spans="1:5" x14ac:dyDescent="0.2">
      <c r="A55">
        <v>49</v>
      </c>
      <c r="B55">
        <v>4</v>
      </c>
      <c r="C55">
        <v>15</v>
      </c>
      <c r="D55">
        <v>20</v>
      </c>
      <c r="E55">
        <v>6</v>
      </c>
    </row>
    <row r="56" spans="1:5" x14ac:dyDescent="0.2">
      <c r="A56">
        <v>50</v>
      </c>
      <c r="B56">
        <v>4</v>
      </c>
      <c r="C56">
        <v>15</v>
      </c>
      <c r="D56">
        <v>20</v>
      </c>
      <c r="E56">
        <v>6</v>
      </c>
    </row>
    <row r="57" spans="1:5" x14ac:dyDescent="0.2">
      <c r="A57">
        <v>51</v>
      </c>
    </row>
    <row r="58" spans="1:5" x14ac:dyDescent="0.2">
      <c r="A58">
        <v>52</v>
      </c>
    </row>
    <row r="59" spans="1:5" x14ac:dyDescent="0.2">
      <c r="A59">
        <v>53</v>
      </c>
    </row>
    <row r="60" spans="1:5" x14ac:dyDescent="0.2">
      <c r="A60">
        <v>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39"/>
  <sheetViews>
    <sheetView workbookViewId="0">
      <selection activeCell="K1" sqref="K1:L3"/>
    </sheetView>
  </sheetViews>
  <sheetFormatPr baseColWidth="10" defaultColWidth="8.83203125" defaultRowHeight="15" x14ac:dyDescent="0.2"/>
  <cols>
    <col min="2" max="2" width="10.5" bestFit="1" customWidth="1"/>
    <col min="7" max="7" width="10" customWidth="1"/>
  </cols>
  <sheetData>
    <row r="1" spans="1:12" x14ac:dyDescent="0.2">
      <c r="A1" t="s">
        <v>0</v>
      </c>
      <c r="B1" t="s">
        <v>23</v>
      </c>
      <c r="K1" t="s">
        <v>61</v>
      </c>
      <c r="L1">
        <f>L2+L3</f>
        <v>52</v>
      </c>
    </row>
    <row r="2" spans="1:12" x14ac:dyDescent="0.2">
      <c r="A2" t="s">
        <v>1</v>
      </c>
      <c r="B2" t="s">
        <v>29</v>
      </c>
      <c r="K2" t="s">
        <v>62</v>
      </c>
      <c r="L2">
        <f>A39</f>
        <v>33</v>
      </c>
    </row>
    <row r="3" spans="1:12" x14ac:dyDescent="0.2">
      <c r="A3" t="s">
        <v>2</v>
      </c>
      <c r="B3" s="1">
        <v>43198</v>
      </c>
      <c r="G3" s="3">
        <v>43203</v>
      </c>
      <c r="K3" t="s">
        <v>63</v>
      </c>
      <c r="L3">
        <f>A25</f>
        <v>19</v>
      </c>
    </row>
    <row r="4" spans="1:12" x14ac:dyDescent="0.2">
      <c r="A4" t="s">
        <v>3</v>
      </c>
      <c r="B4" t="s">
        <v>60</v>
      </c>
      <c r="G4" t="s">
        <v>30</v>
      </c>
    </row>
    <row r="6" spans="1:12" x14ac:dyDescent="0.2">
      <c r="A6" t="s">
        <v>14</v>
      </c>
      <c r="B6" t="s">
        <v>7</v>
      </c>
      <c r="C6" t="s">
        <v>8</v>
      </c>
      <c r="D6" t="s">
        <v>9</v>
      </c>
      <c r="E6" t="s">
        <v>10</v>
      </c>
      <c r="G6" t="s">
        <v>7</v>
      </c>
      <c r="H6" t="s">
        <v>8</v>
      </c>
      <c r="I6" t="s">
        <v>9</v>
      </c>
      <c r="J6" t="s">
        <v>10</v>
      </c>
    </row>
    <row r="7" spans="1:12" x14ac:dyDescent="0.2">
      <c r="A7">
        <v>1</v>
      </c>
      <c r="B7">
        <v>3</v>
      </c>
      <c r="C7">
        <v>0</v>
      </c>
      <c r="D7">
        <v>0</v>
      </c>
      <c r="E7">
        <v>3</v>
      </c>
      <c r="G7">
        <v>8</v>
      </c>
      <c r="H7">
        <v>1</v>
      </c>
      <c r="I7">
        <v>12</v>
      </c>
      <c r="J7">
        <v>6</v>
      </c>
    </row>
    <row r="8" spans="1:12" x14ac:dyDescent="0.2">
      <c r="A8">
        <v>2</v>
      </c>
      <c r="B8">
        <v>3</v>
      </c>
      <c r="C8">
        <v>10</v>
      </c>
      <c r="D8">
        <v>10</v>
      </c>
      <c r="E8">
        <v>4</v>
      </c>
      <c r="G8">
        <v>6</v>
      </c>
      <c r="H8">
        <v>5</v>
      </c>
      <c r="I8">
        <v>10</v>
      </c>
      <c r="J8">
        <v>5</v>
      </c>
    </row>
    <row r="9" spans="1:12" x14ac:dyDescent="0.2">
      <c r="A9">
        <v>3</v>
      </c>
      <c r="B9">
        <v>0</v>
      </c>
      <c r="C9">
        <v>4</v>
      </c>
      <c r="D9">
        <v>0</v>
      </c>
      <c r="E9">
        <v>5</v>
      </c>
      <c r="G9">
        <v>4</v>
      </c>
      <c r="H9">
        <v>2</v>
      </c>
      <c r="I9">
        <v>40</v>
      </c>
      <c r="J9">
        <v>7</v>
      </c>
    </row>
    <row r="10" spans="1:12" x14ac:dyDescent="0.2">
      <c r="A10">
        <v>4</v>
      </c>
      <c r="B10">
        <v>1</v>
      </c>
      <c r="C10">
        <v>0</v>
      </c>
      <c r="D10">
        <v>5</v>
      </c>
      <c r="E10">
        <v>1</v>
      </c>
      <c r="G10">
        <v>5</v>
      </c>
      <c r="H10">
        <v>2</v>
      </c>
      <c r="I10">
        <v>2</v>
      </c>
      <c r="J10">
        <v>3</v>
      </c>
    </row>
    <row r="11" spans="1:12" x14ac:dyDescent="0.2">
      <c r="A11">
        <v>5</v>
      </c>
      <c r="B11">
        <v>2</v>
      </c>
      <c r="C11">
        <v>5</v>
      </c>
      <c r="D11">
        <v>20</v>
      </c>
      <c r="E11">
        <v>0</v>
      </c>
      <c r="G11">
        <v>3</v>
      </c>
      <c r="H11">
        <v>8</v>
      </c>
      <c r="I11">
        <v>20</v>
      </c>
      <c r="J11">
        <v>14</v>
      </c>
    </row>
    <row r="12" spans="1:12" x14ac:dyDescent="0.2">
      <c r="A12">
        <v>6</v>
      </c>
      <c r="B12">
        <v>0</v>
      </c>
      <c r="C12">
        <v>8</v>
      </c>
      <c r="D12">
        <v>10</v>
      </c>
      <c r="E12">
        <v>3</v>
      </c>
      <c r="G12">
        <v>0</v>
      </c>
      <c r="H12">
        <v>0</v>
      </c>
      <c r="I12">
        <v>14</v>
      </c>
      <c r="J12">
        <v>6</v>
      </c>
    </row>
    <row r="13" spans="1:12" x14ac:dyDescent="0.2">
      <c r="A13">
        <v>7</v>
      </c>
      <c r="B13">
        <v>0</v>
      </c>
      <c r="C13">
        <v>0</v>
      </c>
      <c r="D13">
        <v>0</v>
      </c>
      <c r="E13">
        <v>2</v>
      </c>
      <c r="G13">
        <v>4</v>
      </c>
      <c r="H13">
        <v>2</v>
      </c>
      <c r="I13">
        <v>4</v>
      </c>
      <c r="J13">
        <v>1</v>
      </c>
    </row>
    <row r="14" spans="1:12" x14ac:dyDescent="0.2">
      <c r="A14">
        <v>8</v>
      </c>
      <c r="B14">
        <v>3</v>
      </c>
      <c r="C14">
        <v>10</v>
      </c>
      <c r="D14">
        <v>20</v>
      </c>
      <c r="E14">
        <v>6</v>
      </c>
      <c r="G14">
        <v>6</v>
      </c>
      <c r="H14">
        <v>0</v>
      </c>
      <c r="I14">
        <v>0</v>
      </c>
      <c r="J14">
        <v>3</v>
      </c>
    </row>
    <row r="15" spans="1:12" x14ac:dyDescent="0.2">
      <c r="A15">
        <v>9</v>
      </c>
      <c r="B15">
        <v>6</v>
      </c>
      <c r="C15">
        <v>3</v>
      </c>
      <c r="D15">
        <v>7</v>
      </c>
      <c r="E15">
        <v>2</v>
      </c>
      <c r="G15">
        <v>8</v>
      </c>
      <c r="H15">
        <v>4</v>
      </c>
      <c r="I15">
        <v>3</v>
      </c>
      <c r="J15">
        <v>10</v>
      </c>
    </row>
    <row r="16" spans="1:12" x14ac:dyDescent="0.2">
      <c r="A16">
        <v>10</v>
      </c>
      <c r="B16">
        <v>3</v>
      </c>
      <c r="C16">
        <v>5</v>
      </c>
      <c r="D16">
        <v>50</v>
      </c>
      <c r="E16">
        <v>10</v>
      </c>
      <c r="G16">
        <v>3</v>
      </c>
      <c r="H16">
        <v>0</v>
      </c>
      <c r="I16">
        <v>6</v>
      </c>
      <c r="J16">
        <v>1</v>
      </c>
    </row>
    <row r="17" spans="1:10" x14ac:dyDescent="0.2">
      <c r="A17">
        <v>11</v>
      </c>
      <c r="B17">
        <v>4</v>
      </c>
      <c r="C17">
        <v>0</v>
      </c>
      <c r="D17">
        <v>0</v>
      </c>
      <c r="E17">
        <v>6</v>
      </c>
      <c r="G17">
        <v>5</v>
      </c>
      <c r="H17">
        <v>0</v>
      </c>
      <c r="I17">
        <v>0</v>
      </c>
      <c r="J17">
        <v>6</v>
      </c>
    </row>
    <row r="18" spans="1:10" x14ac:dyDescent="0.2">
      <c r="A18">
        <v>12</v>
      </c>
      <c r="B18">
        <v>2</v>
      </c>
      <c r="C18">
        <v>3</v>
      </c>
      <c r="D18">
        <v>2</v>
      </c>
      <c r="E18">
        <v>4</v>
      </c>
      <c r="G18">
        <v>12</v>
      </c>
      <c r="H18">
        <v>4</v>
      </c>
      <c r="I18">
        <v>3</v>
      </c>
      <c r="J18">
        <v>3</v>
      </c>
    </row>
    <row r="19" spans="1:10" x14ac:dyDescent="0.2">
      <c r="A19">
        <v>13</v>
      </c>
      <c r="B19">
        <v>4</v>
      </c>
      <c r="C19">
        <v>10</v>
      </c>
      <c r="D19">
        <v>10</v>
      </c>
      <c r="E19">
        <v>8</v>
      </c>
      <c r="G19">
        <v>3</v>
      </c>
      <c r="H19">
        <v>0</v>
      </c>
      <c r="I19">
        <v>10</v>
      </c>
      <c r="J19">
        <v>2</v>
      </c>
    </row>
    <row r="20" spans="1:10" x14ac:dyDescent="0.2">
      <c r="A20">
        <v>14</v>
      </c>
      <c r="B20">
        <v>0</v>
      </c>
      <c r="C20">
        <v>20</v>
      </c>
      <c r="D20">
        <v>0</v>
      </c>
      <c r="E20">
        <v>2</v>
      </c>
      <c r="G20">
        <v>0</v>
      </c>
      <c r="H20">
        <v>2</v>
      </c>
      <c r="I20">
        <v>4</v>
      </c>
      <c r="J20">
        <v>3</v>
      </c>
    </row>
    <row r="21" spans="1:10" x14ac:dyDescent="0.2">
      <c r="A21">
        <v>15</v>
      </c>
      <c r="B21">
        <v>6</v>
      </c>
      <c r="C21">
        <v>0</v>
      </c>
      <c r="D21">
        <v>3</v>
      </c>
      <c r="E21">
        <v>7</v>
      </c>
      <c r="G21">
        <v>8</v>
      </c>
      <c r="H21">
        <v>5</v>
      </c>
      <c r="I21">
        <v>3</v>
      </c>
      <c r="J21">
        <v>2</v>
      </c>
    </row>
    <row r="22" spans="1:10" x14ac:dyDescent="0.2">
      <c r="A22">
        <v>16</v>
      </c>
      <c r="B22">
        <v>1</v>
      </c>
      <c r="C22">
        <v>8</v>
      </c>
      <c r="D22">
        <v>3</v>
      </c>
      <c r="E22">
        <v>7</v>
      </c>
      <c r="G22">
        <v>1</v>
      </c>
      <c r="H22">
        <v>0</v>
      </c>
      <c r="I22">
        <v>7</v>
      </c>
      <c r="J22">
        <v>2</v>
      </c>
    </row>
    <row r="23" spans="1:10" x14ac:dyDescent="0.2">
      <c r="A23">
        <v>17</v>
      </c>
      <c r="B23">
        <v>6</v>
      </c>
      <c r="C23">
        <v>5</v>
      </c>
      <c r="D23">
        <v>2</v>
      </c>
      <c r="E23">
        <v>14</v>
      </c>
      <c r="G23">
        <v>7</v>
      </c>
      <c r="H23">
        <v>20</v>
      </c>
      <c r="I23">
        <v>10</v>
      </c>
      <c r="J23">
        <v>4</v>
      </c>
    </row>
    <row r="24" spans="1:10" x14ac:dyDescent="0.2">
      <c r="A24">
        <v>18</v>
      </c>
      <c r="B24">
        <v>3</v>
      </c>
      <c r="C24">
        <v>0</v>
      </c>
      <c r="D24">
        <v>4</v>
      </c>
      <c r="E24">
        <v>2</v>
      </c>
      <c r="G24">
        <v>0</v>
      </c>
      <c r="H24">
        <v>0</v>
      </c>
      <c r="I24">
        <v>5</v>
      </c>
      <c r="J24">
        <v>2</v>
      </c>
    </row>
    <row r="25" spans="1:10" x14ac:dyDescent="0.2">
      <c r="A25">
        <v>19</v>
      </c>
      <c r="B25">
        <v>1</v>
      </c>
      <c r="C25">
        <v>1</v>
      </c>
      <c r="D25">
        <v>0</v>
      </c>
      <c r="E25">
        <v>2</v>
      </c>
      <c r="G25">
        <v>5</v>
      </c>
      <c r="H25">
        <v>0</v>
      </c>
      <c r="I25">
        <v>6</v>
      </c>
      <c r="J25">
        <v>2</v>
      </c>
    </row>
    <row r="26" spans="1:10" x14ac:dyDescent="0.2">
      <c r="A26">
        <v>20</v>
      </c>
      <c r="B26">
        <v>0</v>
      </c>
      <c r="C26">
        <v>1</v>
      </c>
      <c r="D26">
        <v>0</v>
      </c>
      <c r="E26">
        <v>3</v>
      </c>
    </row>
    <row r="27" spans="1:10" x14ac:dyDescent="0.2">
      <c r="A27">
        <v>21</v>
      </c>
      <c r="B27">
        <v>4</v>
      </c>
      <c r="C27">
        <v>4</v>
      </c>
      <c r="D27">
        <v>3</v>
      </c>
      <c r="E27">
        <v>1</v>
      </c>
    </row>
    <row r="28" spans="1:10" x14ac:dyDescent="0.2">
      <c r="A28">
        <v>22</v>
      </c>
      <c r="B28">
        <v>3</v>
      </c>
      <c r="C28">
        <v>0</v>
      </c>
      <c r="D28">
        <v>0</v>
      </c>
      <c r="E28">
        <v>3</v>
      </c>
    </row>
    <row r="29" spans="1:10" x14ac:dyDescent="0.2">
      <c r="A29">
        <v>23</v>
      </c>
      <c r="B29">
        <v>1</v>
      </c>
      <c r="C29">
        <v>2</v>
      </c>
      <c r="D29">
        <v>0</v>
      </c>
      <c r="E29">
        <v>6</v>
      </c>
    </row>
    <row r="30" spans="1:10" x14ac:dyDescent="0.2">
      <c r="A30">
        <v>24</v>
      </c>
      <c r="B30">
        <v>5</v>
      </c>
      <c r="C30">
        <v>10</v>
      </c>
      <c r="D30">
        <v>2</v>
      </c>
      <c r="E30">
        <v>4</v>
      </c>
    </row>
    <row r="31" spans="1:10" x14ac:dyDescent="0.2">
      <c r="A31">
        <v>25</v>
      </c>
      <c r="B31">
        <v>0</v>
      </c>
      <c r="C31">
        <v>0</v>
      </c>
      <c r="D31">
        <v>0</v>
      </c>
      <c r="E31">
        <v>1</v>
      </c>
    </row>
    <row r="32" spans="1:10" x14ac:dyDescent="0.2">
      <c r="A32">
        <v>26</v>
      </c>
      <c r="B32">
        <v>5</v>
      </c>
      <c r="C32">
        <v>0</v>
      </c>
      <c r="D32">
        <v>0</v>
      </c>
      <c r="E32">
        <v>0</v>
      </c>
    </row>
    <row r="33" spans="1:5" x14ac:dyDescent="0.2">
      <c r="A33">
        <v>27</v>
      </c>
      <c r="B33">
        <v>2</v>
      </c>
      <c r="C33">
        <v>0</v>
      </c>
      <c r="D33">
        <v>1</v>
      </c>
      <c r="E33">
        <v>4</v>
      </c>
    </row>
    <row r="34" spans="1:5" x14ac:dyDescent="0.2">
      <c r="A34">
        <v>28</v>
      </c>
      <c r="B34">
        <v>2</v>
      </c>
      <c r="C34">
        <v>2</v>
      </c>
      <c r="D34">
        <v>0</v>
      </c>
      <c r="E34">
        <v>2</v>
      </c>
    </row>
    <row r="35" spans="1:5" x14ac:dyDescent="0.2">
      <c r="A35">
        <v>29</v>
      </c>
      <c r="B35">
        <v>0</v>
      </c>
      <c r="C35">
        <v>2</v>
      </c>
      <c r="D35">
        <v>10</v>
      </c>
      <c r="E35">
        <v>2</v>
      </c>
    </row>
    <row r="36" spans="1:5" x14ac:dyDescent="0.2">
      <c r="A36">
        <v>30</v>
      </c>
      <c r="B36">
        <v>6</v>
      </c>
      <c r="C36">
        <v>40</v>
      </c>
      <c r="D36">
        <v>5</v>
      </c>
      <c r="E36">
        <v>3</v>
      </c>
    </row>
    <row r="37" spans="1:5" x14ac:dyDescent="0.2">
      <c r="A37">
        <v>31</v>
      </c>
      <c r="B37">
        <v>5</v>
      </c>
      <c r="C37">
        <v>1</v>
      </c>
      <c r="D37">
        <v>6</v>
      </c>
      <c r="E37">
        <v>5</v>
      </c>
    </row>
    <row r="38" spans="1:5" x14ac:dyDescent="0.2">
      <c r="A38">
        <v>32</v>
      </c>
      <c r="B38">
        <v>12</v>
      </c>
      <c r="C38">
        <v>0</v>
      </c>
      <c r="D38">
        <v>3</v>
      </c>
      <c r="E38">
        <v>7</v>
      </c>
    </row>
    <row r="39" spans="1:5" x14ac:dyDescent="0.2">
      <c r="A39">
        <v>33</v>
      </c>
      <c r="B39">
        <v>4</v>
      </c>
      <c r="C39">
        <v>10</v>
      </c>
      <c r="D39">
        <v>2</v>
      </c>
      <c r="E39">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3"/>
  <sheetViews>
    <sheetView topLeftCell="A19" workbookViewId="0">
      <selection activeCell="K1" sqref="K1:L3"/>
    </sheetView>
  </sheetViews>
  <sheetFormatPr baseColWidth="10" defaultColWidth="8.83203125" defaultRowHeight="15" x14ac:dyDescent="0.2"/>
  <cols>
    <col min="1" max="1" width="11.5" customWidth="1"/>
    <col min="3" max="4" width="12.5" customWidth="1"/>
    <col min="5" max="5" width="14.1640625" customWidth="1"/>
    <col min="6" max="6" width="11.83203125" customWidth="1"/>
  </cols>
  <sheetData>
    <row r="1" spans="1:12" x14ac:dyDescent="0.2">
      <c r="A1" t="s">
        <v>0</v>
      </c>
      <c r="B1" t="s">
        <v>4</v>
      </c>
      <c r="K1" t="s">
        <v>61</v>
      </c>
      <c r="L1">
        <f>L2+L3</f>
        <v>27</v>
      </c>
    </row>
    <row r="2" spans="1:12" x14ac:dyDescent="0.2">
      <c r="A2" t="s">
        <v>1</v>
      </c>
      <c r="B2" t="s">
        <v>5</v>
      </c>
      <c r="K2" t="s">
        <v>62</v>
      </c>
      <c r="L2">
        <f>A33</f>
        <v>27</v>
      </c>
    </row>
    <row r="3" spans="1:12" x14ac:dyDescent="0.2">
      <c r="A3" t="s">
        <v>2</v>
      </c>
      <c r="B3" s="1">
        <v>43198</v>
      </c>
      <c r="K3" t="s">
        <v>63</v>
      </c>
      <c r="L3">
        <v>0</v>
      </c>
    </row>
    <row r="4" spans="1:12" x14ac:dyDescent="0.2">
      <c r="A4" t="s">
        <v>3</v>
      </c>
      <c r="B4" t="s">
        <v>6</v>
      </c>
    </row>
    <row r="6" spans="1:12" s="2" customFormat="1" ht="32" x14ac:dyDescent="0.2">
      <c r="A6" s="4" t="s">
        <v>13</v>
      </c>
      <c r="B6" s="2" t="s">
        <v>7</v>
      </c>
      <c r="C6" s="2" t="s">
        <v>8</v>
      </c>
      <c r="D6" s="2" t="s">
        <v>9</v>
      </c>
      <c r="E6" s="2" t="s">
        <v>10</v>
      </c>
    </row>
    <row r="7" spans="1:12" x14ac:dyDescent="0.2">
      <c r="A7" s="5">
        <v>1</v>
      </c>
      <c r="B7">
        <v>10</v>
      </c>
      <c r="C7">
        <v>0</v>
      </c>
      <c r="D7">
        <v>5</v>
      </c>
      <c r="E7">
        <v>3</v>
      </c>
    </row>
    <row r="8" spans="1:12" x14ac:dyDescent="0.2">
      <c r="A8" s="5">
        <v>2</v>
      </c>
      <c r="B8">
        <v>0</v>
      </c>
      <c r="C8">
        <v>4</v>
      </c>
      <c r="D8">
        <v>6</v>
      </c>
      <c r="E8">
        <v>7</v>
      </c>
    </row>
    <row r="9" spans="1:12" x14ac:dyDescent="0.2">
      <c r="A9" s="5">
        <v>3</v>
      </c>
      <c r="B9">
        <v>4</v>
      </c>
      <c r="C9">
        <v>5</v>
      </c>
      <c r="D9">
        <v>10</v>
      </c>
      <c r="E9">
        <v>3</v>
      </c>
    </row>
    <row r="10" spans="1:12" x14ac:dyDescent="0.2">
      <c r="A10" s="5">
        <v>4</v>
      </c>
      <c r="B10">
        <v>10</v>
      </c>
      <c r="C10">
        <v>0</v>
      </c>
      <c r="D10">
        <v>4</v>
      </c>
      <c r="E10">
        <v>4</v>
      </c>
    </row>
    <row r="11" spans="1:12" x14ac:dyDescent="0.2">
      <c r="A11" s="5">
        <v>5</v>
      </c>
      <c r="B11">
        <v>4</v>
      </c>
      <c r="C11">
        <v>6</v>
      </c>
      <c r="D11">
        <v>6</v>
      </c>
      <c r="E11">
        <v>2</v>
      </c>
    </row>
    <row r="12" spans="1:12" x14ac:dyDescent="0.2">
      <c r="A12" s="5">
        <v>6</v>
      </c>
      <c r="B12">
        <v>0</v>
      </c>
      <c r="C12">
        <v>0</v>
      </c>
      <c r="D12">
        <v>0</v>
      </c>
      <c r="E12">
        <v>2</v>
      </c>
    </row>
    <row r="13" spans="1:12" x14ac:dyDescent="0.2">
      <c r="A13" s="5">
        <v>7</v>
      </c>
      <c r="B13">
        <v>2</v>
      </c>
      <c r="C13">
        <v>5</v>
      </c>
      <c r="D13">
        <v>0</v>
      </c>
      <c r="E13">
        <v>3</v>
      </c>
    </row>
    <row r="14" spans="1:12" x14ac:dyDescent="0.2">
      <c r="A14" s="5">
        <v>8</v>
      </c>
      <c r="B14">
        <v>7</v>
      </c>
      <c r="C14">
        <v>9</v>
      </c>
      <c r="D14">
        <v>12</v>
      </c>
      <c r="E14">
        <v>4</v>
      </c>
    </row>
    <row r="15" spans="1:12" x14ac:dyDescent="0.2">
      <c r="A15" s="5">
        <v>9</v>
      </c>
      <c r="B15">
        <v>0</v>
      </c>
      <c r="C15">
        <v>5</v>
      </c>
      <c r="D15">
        <v>5</v>
      </c>
      <c r="E15">
        <v>1.5</v>
      </c>
    </row>
    <row r="16" spans="1:12" x14ac:dyDescent="0.2">
      <c r="A16" s="5">
        <v>10</v>
      </c>
      <c r="B16">
        <v>0</v>
      </c>
      <c r="C16">
        <v>2</v>
      </c>
      <c r="D16">
        <v>5</v>
      </c>
      <c r="E16">
        <v>12</v>
      </c>
    </row>
    <row r="17" spans="1:5" x14ac:dyDescent="0.2">
      <c r="A17" s="5">
        <v>11</v>
      </c>
      <c r="B17">
        <v>1</v>
      </c>
      <c r="C17">
        <v>2</v>
      </c>
      <c r="D17">
        <v>3</v>
      </c>
      <c r="E17">
        <v>1</v>
      </c>
    </row>
    <row r="18" spans="1:5" x14ac:dyDescent="0.2">
      <c r="A18" s="5">
        <v>12</v>
      </c>
      <c r="B18">
        <v>2</v>
      </c>
      <c r="C18">
        <v>2</v>
      </c>
      <c r="D18">
        <v>0</v>
      </c>
      <c r="E18">
        <v>2</v>
      </c>
    </row>
    <row r="19" spans="1:5" x14ac:dyDescent="0.2">
      <c r="A19" s="5">
        <v>13</v>
      </c>
      <c r="B19">
        <v>0</v>
      </c>
      <c r="C19">
        <v>10</v>
      </c>
      <c r="D19">
        <v>3</v>
      </c>
      <c r="E19">
        <v>12</v>
      </c>
    </row>
    <row r="20" spans="1:5" x14ac:dyDescent="0.2">
      <c r="A20" s="5">
        <v>14</v>
      </c>
      <c r="B20">
        <v>0</v>
      </c>
      <c r="C20">
        <v>30</v>
      </c>
      <c r="D20">
        <v>8</v>
      </c>
      <c r="E20">
        <v>7</v>
      </c>
    </row>
    <row r="21" spans="1:5" x14ac:dyDescent="0.2">
      <c r="A21" s="5">
        <v>15</v>
      </c>
      <c r="B21">
        <v>5</v>
      </c>
      <c r="C21">
        <v>10</v>
      </c>
      <c r="D21">
        <v>5</v>
      </c>
      <c r="E21">
        <v>4</v>
      </c>
    </row>
    <row r="22" spans="1:5" x14ac:dyDescent="0.2">
      <c r="A22" s="5">
        <v>16</v>
      </c>
      <c r="B22">
        <v>6</v>
      </c>
      <c r="C22">
        <v>0</v>
      </c>
      <c r="D22">
        <v>5</v>
      </c>
      <c r="E22">
        <v>4</v>
      </c>
    </row>
    <row r="23" spans="1:5" x14ac:dyDescent="0.2">
      <c r="A23" s="5">
        <v>17</v>
      </c>
      <c r="B23">
        <v>5</v>
      </c>
      <c r="C23">
        <v>4</v>
      </c>
      <c r="D23">
        <v>2</v>
      </c>
      <c r="E23">
        <v>5</v>
      </c>
    </row>
    <row r="24" spans="1:5" x14ac:dyDescent="0.2">
      <c r="A24" s="5">
        <v>18</v>
      </c>
      <c r="B24">
        <v>1</v>
      </c>
      <c r="C24">
        <v>0</v>
      </c>
      <c r="D24">
        <v>6</v>
      </c>
      <c r="E24">
        <v>7</v>
      </c>
    </row>
    <row r="25" spans="1:5" x14ac:dyDescent="0.2">
      <c r="A25" s="5">
        <v>19</v>
      </c>
      <c r="B25">
        <v>7</v>
      </c>
      <c r="C25">
        <v>0</v>
      </c>
      <c r="D25">
        <v>2</v>
      </c>
      <c r="E25">
        <v>2</v>
      </c>
    </row>
    <row r="26" spans="1:5" x14ac:dyDescent="0.2">
      <c r="A26" s="5">
        <v>20</v>
      </c>
      <c r="B26">
        <v>1</v>
      </c>
      <c r="C26">
        <v>2</v>
      </c>
      <c r="D26">
        <v>1</v>
      </c>
      <c r="E26">
        <v>3</v>
      </c>
    </row>
    <row r="27" spans="1:5" x14ac:dyDescent="0.2">
      <c r="A27" s="5">
        <v>21</v>
      </c>
      <c r="B27">
        <v>10</v>
      </c>
      <c r="C27">
        <v>0</v>
      </c>
      <c r="D27">
        <v>0</v>
      </c>
      <c r="E27">
        <v>4</v>
      </c>
    </row>
    <row r="28" spans="1:5" x14ac:dyDescent="0.2">
      <c r="A28" s="5">
        <v>22</v>
      </c>
      <c r="B28">
        <v>4</v>
      </c>
      <c r="C28">
        <v>2</v>
      </c>
      <c r="D28">
        <v>3</v>
      </c>
      <c r="E28">
        <v>2</v>
      </c>
    </row>
    <row r="29" spans="1:5" x14ac:dyDescent="0.2">
      <c r="A29" s="5">
        <v>23</v>
      </c>
      <c r="B29">
        <v>0</v>
      </c>
      <c r="C29">
        <v>4</v>
      </c>
      <c r="D29">
        <v>20</v>
      </c>
      <c r="E29">
        <v>2</v>
      </c>
    </row>
    <row r="30" spans="1:5" x14ac:dyDescent="0.2">
      <c r="A30" s="5">
        <v>24</v>
      </c>
      <c r="B30">
        <v>0</v>
      </c>
      <c r="C30">
        <v>2</v>
      </c>
      <c r="D30">
        <v>4</v>
      </c>
      <c r="E30">
        <v>1</v>
      </c>
    </row>
    <row r="31" spans="1:5" x14ac:dyDescent="0.2">
      <c r="A31" s="5">
        <v>25</v>
      </c>
      <c r="B31">
        <v>10</v>
      </c>
      <c r="C31">
        <v>2</v>
      </c>
      <c r="D31">
        <v>35</v>
      </c>
      <c r="E31">
        <v>7</v>
      </c>
    </row>
    <row r="32" spans="1:5" x14ac:dyDescent="0.2">
      <c r="A32" s="5">
        <v>26</v>
      </c>
      <c r="B32">
        <v>25</v>
      </c>
      <c r="C32">
        <v>10</v>
      </c>
      <c r="D32">
        <v>5</v>
      </c>
      <c r="E32">
        <v>5</v>
      </c>
    </row>
    <row r="33" spans="1:5" x14ac:dyDescent="0.2">
      <c r="A33" s="5">
        <v>27</v>
      </c>
      <c r="B33">
        <v>9</v>
      </c>
      <c r="C33">
        <v>0</v>
      </c>
      <c r="D33">
        <v>7</v>
      </c>
      <c r="E33">
        <v>4</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45"/>
  <sheetViews>
    <sheetView workbookViewId="0">
      <selection activeCell="K1" sqref="K1:L3"/>
    </sheetView>
  </sheetViews>
  <sheetFormatPr baseColWidth="10" defaultColWidth="8.83203125" defaultRowHeight="15" x14ac:dyDescent="0.2"/>
  <cols>
    <col min="2" max="2" width="10.5" bestFit="1" customWidth="1"/>
  </cols>
  <sheetData>
    <row r="1" spans="1:12" x14ac:dyDescent="0.2">
      <c r="A1" t="s">
        <v>0</v>
      </c>
      <c r="B1" t="s">
        <v>4</v>
      </c>
      <c r="K1" t="s">
        <v>61</v>
      </c>
      <c r="L1">
        <f>L2+L3</f>
        <v>63</v>
      </c>
    </row>
    <row r="2" spans="1:12" x14ac:dyDescent="0.2">
      <c r="A2" t="s">
        <v>1</v>
      </c>
      <c r="B2" t="s">
        <v>39</v>
      </c>
      <c r="K2" t="s">
        <v>62</v>
      </c>
      <c r="L2">
        <f>A36</f>
        <v>30</v>
      </c>
    </row>
    <row r="3" spans="1:12" x14ac:dyDescent="0.2">
      <c r="A3" t="s">
        <v>2</v>
      </c>
      <c r="B3" s="3">
        <v>43204</v>
      </c>
      <c r="G3" s="1">
        <v>43199</v>
      </c>
      <c r="K3" t="s">
        <v>63</v>
      </c>
      <c r="L3">
        <f>A39</f>
        <v>33</v>
      </c>
    </row>
    <row r="4" spans="1:12" x14ac:dyDescent="0.2">
      <c r="A4" t="s">
        <v>3</v>
      </c>
      <c r="B4" t="s">
        <v>38</v>
      </c>
      <c r="G4" t="s">
        <v>58</v>
      </c>
    </row>
    <row r="6" spans="1:12" x14ac:dyDescent="0.2">
      <c r="A6" t="s">
        <v>14</v>
      </c>
      <c r="B6" t="s">
        <v>7</v>
      </c>
      <c r="C6" t="s">
        <v>8</v>
      </c>
      <c r="D6" t="s">
        <v>9</v>
      </c>
      <c r="E6" t="s">
        <v>10</v>
      </c>
      <c r="G6" t="s">
        <v>7</v>
      </c>
      <c r="H6" t="s">
        <v>8</v>
      </c>
      <c r="I6" t="s">
        <v>9</v>
      </c>
      <c r="J6" t="s">
        <v>10</v>
      </c>
    </row>
    <row r="7" spans="1:12" x14ac:dyDescent="0.2">
      <c r="A7">
        <v>1</v>
      </c>
      <c r="B7">
        <v>0</v>
      </c>
      <c r="C7">
        <v>5</v>
      </c>
      <c r="D7">
        <v>5</v>
      </c>
      <c r="E7">
        <v>20</v>
      </c>
      <c r="G7">
        <v>3</v>
      </c>
      <c r="H7">
        <v>2</v>
      </c>
      <c r="I7">
        <v>2</v>
      </c>
      <c r="J7">
        <v>0</v>
      </c>
    </row>
    <row r="8" spans="1:12" x14ac:dyDescent="0.2">
      <c r="A8">
        <v>2</v>
      </c>
      <c r="B8">
        <v>1</v>
      </c>
      <c r="C8">
        <v>0</v>
      </c>
      <c r="D8">
        <v>0</v>
      </c>
      <c r="E8">
        <v>0</v>
      </c>
      <c r="G8">
        <v>5</v>
      </c>
      <c r="H8">
        <v>1</v>
      </c>
      <c r="I8">
        <v>1</v>
      </c>
      <c r="J8">
        <v>2</v>
      </c>
    </row>
    <row r="9" spans="1:12" x14ac:dyDescent="0.2">
      <c r="A9">
        <v>3</v>
      </c>
      <c r="B9">
        <v>5</v>
      </c>
      <c r="C9">
        <v>0</v>
      </c>
      <c r="D9">
        <v>10</v>
      </c>
      <c r="E9">
        <v>2</v>
      </c>
      <c r="G9">
        <v>4</v>
      </c>
      <c r="H9">
        <v>0</v>
      </c>
      <c r="I9">
        <v>0</v>
      </c>
      <c r="J9">
        <v>0</v>
      </c>
    </row>
    <row r="10" spans="1:12" x14ac:dyDescent="0.2">
      <c r="A10">
        <v>4</v>
      </c>
      <c r="B10">
        <v>0</v>
      </c>
      <c r="C10">
        <v>8</v>
      </c>
      <c r="D10">
        <v>4</v>
      </c>
      <c r="E10">
        <v>3</v>
      </c>
      <c r="G10">
        <v>1</v>
      </c>
      <c r="H10">
        <v>1</v>
      </c>
      <c r="I10">
        <v>0</v>
      </c>
      <c r="J10">
        <v>2</v>
      </c>
    </row>
    <row r="11" spans="1:12" x14ac:dyDescent="0.2">
      <c r="A11">
        <v>5</v>
      </c>
      <c r="B11">
        <v>0</v>
      </c>
      <c r="C11">
        <v>0</v>
      </c>
      <c r="D11">
        <v>5</v>
      </c>
      <c r="E11">
        <v>1</v>
      </c>
      <c r="G11">
        <v>10</v>
      </c>
      <c r="H11">
        <v>1</v>
      </c>
      <c r="I11">
        <v>4</v>
      </c>
      <c r="J11">
        <v>5</v>
      </c>
    </row>
    <row r="12" spans="1:12" x14ac:dyDescent="0.2">
      <c r="A12">
        <v>6</v>
      </c>
      <c r="B12">
        <v>2</v>
      </c>
      <c r="C12">
        <v>2</v>
      </c>
      <c r="D12">
        <v>30</v>
      </c>
      <c r="E12">
        <v>0</v>
      </c>
      <c r="G12">
        <v>0</v>
      </c>
      <c r="H12">
        <v>2</v>
      </c>
      <c r="I12">
        <v>1</v>
      </c>
      <c r="J12">
        <v>2</v>
      </c>
    </row>
    <row r="13" spans="1:12" x14ac:dyDescent="0.2">
      <c r="A13">
        <v>7</v>
      </c>
      <c r="B13">
        <v>0</v>
      </c>
      <c r="C13">
        <v>2</v>
      </c>
      <c r="D13">
        <v>2</v>
      </c>
      <c r="E13">
        <v>2</v>
      </c>
      <c r="G13">
        <v>5</v>
      </c>
      <c r="H13">
        <v>5</v>
      </c>
      <c r="I13">
        <v>15</v>
      </c>
      <c r="J13">
        <v>7</v>
      </c>
    </row>
    <row r="14" spans="1:12" x14ac:dyDescent="0.2">
      <c r="A14">
        <v>8</v>
      </c>
      <c r="B14">
        <v>10</v>
      </c>
      <c r="C14">
        <v>4</v>
      </c>
      <c r="D14">
        <v>3</v>
      </c>
      <c r="E14">
        <v>2</v>
      </c>
      <c r="G14">
        <v>0</v>
      </c>
      <c r="H14">
        <v>0</v>
      </c>
      <c r="I14">
        <v>1</v>
      </c>
      <c r="J14">
        <v>1</v>
      </c>
    </row>
    <row r="15" spans="1:12" x14ac:dyDescent="0.2">
      <c r="A15">
        <v>9</v>
      </c>
      <c r="B15">
        <v>3</v>
      </c>
      <c r="C15">
        <v>0</v>
      </c>
      <c r="D15">
        <v>4</v>
      </c>
      <c r="E15">
        <v>2</v>
      </c>
      <c r="G15">
        <v>6</v>
      </c>
      <c r="H15">
        <v>1</v>
      </c>
      <c r="I15">
        <v>1</v>
      </c>
      <c r="J15">
        <v>2</v>
      </c>
    </row>
    <row r="16" spans="1:12" x14ac:dyDescent="0.2">
      <c r="A16">
        <v>10</v>
      </c>
      <c r="B16">
        <v>0</v>
      </c>
      <c r="C16">
        <v>8</v>
      </c>
      <c r="D16">
        <v>5</v>
      </c>
      <c r="E16">
        <v>2</v>
      </c>
      <c r="G16">
        <v>6</v>
      </c>
      <c r="H16">
        <v>0</v>
      </c>
      <c r="I16">
        <v>0</v>
      </c>
      <c r="J16">
        <v>1</v>
      </c>
    </row>
    <row r="17" spans="1:10" x14ac:dyDescent="0.2">
      <c r="A17">
        <v>11</v>
      </c>
      <c r="B17">
        <v>3</v>
      </c>
      <c r="C17">
        <v>1</v>
      </c>
      <c r="D17">
        <v>1</v>
      </c>
      <c r="E17">
        <v>1</v>
      </c>
      <c r="G17">
        <v>4</v>
      </c>
      <c r="H17">
        <v>0</v>
      </c>
      <c r="I17">
        <v>0</v>
      </c>
      <c r="J17">
        <v>3</v>
      </c>
    </row>
    <row r="18" spans="1:10" x14ac:dyDescent="0.2">
      <c r="A18">
        <v>12</v>
      </c>
      <c r="B18">
        <v>5</v>
      </c>
      <c r="C18">
        <v>0</v>
      </c>
      <c r="D18">
        <v>2</v>
      </c>
      <c r="E18">
        <v>0</v>
      </c>
      <c r="G18">
        <v>10</v>
      </c>
      <c r="H18">
        <v>0</v>
      </c>
      <c r="I18">
        <v>0</v>
      </c>
      <c r="J18">
        <v>6</v>
      </c>
    </row>
    <row r="19" spans="1:10" x14ac:dyDescent="0.2">
      <c r="A19">
        <v>13</v>
      </c>
      <c r="B19">
        <v>4</v>
      </c>
      <c r="C19">
        <v>8</v>
      </c>
      <c r="D19">
        <v>10</v>
      </c>
      <c r="E19">
        <v>15</v>
      </c>
      <c r="G19">
        <v>6</v>
      </c>
      <c r="H19">
        <v>0</v>
      </c>
      <c r="I19">
        <v>0</v>
      </c>
      <c r="J19">
        <v>0</v>
      </c>
    </row>
    <row r="20" spans="1:10" x14ac:dyDescent="0.2">
      <c r="A20">
        <v>14</v>
      </c>
      <c r="B20">
        <v>0</v>
      </c>
      <c r="C20">
        <v>0</v>
      </c>
      <c r="D20">
        <v>1</v>
      </c>
      <c r="E20">
        <v>5</v>
      </c>
      <c r="G20">
        <v>10</v>
      </c>
      <c r="H20">
        <v>0</v>
      </c>
      <c r="I20">
        <v>10</v>
      </c>
      <c r="J20">
        <v>3</v>
      </c>
    </row>
    <row r="21" spans="1:10" x14ac:dyDescent="0.2">
      <c r="A21">
        <v>15</v>
      </c>
      <c r="B21">
        <v>0</v>
      </c>
      <c r="C21">
        <v>0</v>
      </c>
      <c r="D21">
        <v>0</v>
      </c>
      <c r="E21">
        <v>0</v>
      </c>
      <c r="G21">
        <v>1</v>
      </c>
      <c r="H21">
        <v>0</v>
      </c>
      <c r="I21">
        <v>1</v>
      </c>
      <c r="J21">
        <v>1</v>
      </c>
    </row>
    <row r="22" spans="1:10" x14ac:dyDescent="0.2">
      <c r="A22">
        <v>16</v>
      </c>
      <c r="B22">
        <v>4</v>
      </c>
      <c r="C22">
        <v>0</v>
      </c>
      <c r="D22">
        <v>0</v>
      </c>
      <c r="E22">
        <v>0</v>
      </c>
      <c r="G22">
        <v>1</v>
      </c>
      <c r="H22">
        <v>7</v>
      </c>
      <c r="I22">
        <v>30</v>
      </c>
      <c r="J22">
        <v>6</v>
      </c>
    </row>
    <row r="23" spans="1:10" x14ac:dyDescent="0.2">
      <c r="A23">
        <v>17</v>
      </c>
      <c r="B23">
        <v>1</v>
      </c>
      <c r="C23">
        <v>1</v>
      </c>
      <c r="D23">
        <v>5</v>
      </c>
      <c r="E23">
        <v>2</v>
      </c>
      <c r="G23">
        <v>2</v>
      </c>
      <c r="H23">
        <v>0</v>
      </c>
      <c r="I23">
        <v>1</v>
      </c>
      <c r="J23">
        <v>1</v>
      </c>
    </row>
    <row r="24" spans="1:10" x14ac:dyDescent="0.2">
      <c r="A24">
        <v>18</v>
      </c>
      <c r="B24">
        <v>1</v>
      </c>
      <c r="C24">
        <v>0</v>
      </c>
      <c r="D24">
        <v>1</v>
      </c>
      <c r="E24">
        <v>3</v>
      </c>
      <c r="G24">
        <v>0</v>
      </c>
      <c r="H24">
        <v>0</v>
      </c>
      <c r="I24">
        <v>0</v>
      </c>
      <c r="J24">
        <v>1</v>
      </c>
    </row>
    <row r="25" spans="1:10" x14ac:dyDescent="0.2">
      <c r="A25">
        <v>19</v>
      </c>
      <c r="B25">
        <v>6</v>
      </c>
      <c r="C25">
        <v>2</v>
      </c>
      <c r="D25">
        <v>4</v>
      </c>
      <c r="E25">
        <v>4</v>
      </c>
      <c r="G25">
        <v>6</v>
      </c>
      <c r="H25">
        <v>0</v>
      </c>
      <c r="I25">
        <v>0</v>
      </c>
      <c r="J25">
        <v>4</v>
      </c>
    </row>
    <row r="26" spans="1:10" x14ac:dyDescent="0.2">
      <c r="A26">
        <v>20</v>
      </c>
      <c r="B26">
        <v>2</v>
      </c>
      <c r="C26">
        <v>20</v>
      </c>
      <c r="D26">
        <v>0</v>
      </c>
      <c r="E26">
        <v>4</v>
      </c>
      <c r="G26">
        <v>6</v>
      </c>
      <c r="H26">
        <v>10</v>
      </c>
      <c r="I26">
        <v>15</v>
      </c>
      <c r="J26">
        <v>7</v>
      </c>
    </row>
    <row r="27" spans="1:10" x14ac:dyDescent="0.2">
      <c r="A27">
        <v>21</v>
      </c>
      <c r="B27">
        <v>10</v>
      </c>
      <c r="C27">
        <v>2</v>
      </c>
      <c r="D27">
        <v>2</v>
      </c>
      <c r="E27">
        <v>0</v>
      </c>
      <c r="G27">
        <v>2</v>
      </c>
      <c r="H27">
        <v>0</v>
      </c>
      <c r="I27">
        <v>0</v>
      </c>
      <c r="J27">
        <v>1</v>
      </c>
    </row>
    <row r="28" spans="1:10" x14ac:dyDescent="0.2">
      <c r="A28">
        <v>22</v>
      </c>
      <c r="B28">
        <v>2</v>
      </c>
      <c r="C28">
        <v>0</v>
      </c>
      <c r="D28">
        <v>0</v>
      </c>
      <c r="E28">
        <v>1</v>
      </c>
      <c r="G28">
        <v>5</v>
      </c>
      <c r="H28">
        <v>0</v>
      </c>
      <c r="I28">
        <v>7</v>
      </c>
      <c r="J28">
        <v>5</v>
      </c>
    </row>
    <row r="29" spans="1:10" x14ac:dyDescent="0.2">
      <c r="A29">
        <v>23</v>
      </c>
      <c r="B29">
        <v>1</v>
      </c>
      <c r="C29">
        <v>10</v>
      </c>
      <c r="D29">
        <v>20</v>
      </c>
      <c r="E29">
        <v>2</v>
      </c>
      <c r="G29">
        <v>0</v>
      </c>
      <c r="H29">
        <v>2</v>
      </c>
      <c r="I29">
        <v>3</v>
      </c>
      <c r="J29">
        <v>1</v>
      </c>
    </row>
    <row r="30" spans="1:10" x14ac:dyDescent="0.2">
      <c r="A30">
        <v>24</v>
      </c>
      <c r="B30">
        <v>0</v>
      </c>
      <c r="C30">
        <v>0</v>
      </c>
      <c r="D30">
        <v>2</v>
      </c>
      <c r="E30">
        <v>2</v>
      </c>
      <c r="G30">
        <v>6</v>
      </c>
      <c r="H30">
        <v>3</v>
      </c>
      <c r="I30">
        <v>10</v>
      </c>
      <c r="J30">
        <v>1</v>
      </c>
    </row>
    <row r="31" spans="1:10" x14ac:dyDescent="0.2">
      <c r="A31">
        <v>25</v>
      </c>
      <c r="B31">
        <v>8</v>
      </c>
      <c r="C31">
        <v>0</v>
      </c>
      <c r="D31">
        <v>0</v>
      </c>
      <c r="E31">
        <v>2</v>
      </c>
      <c r="G31">
        <v>1</v>
      </c>
      <c r="H31">
        <v>0</v>
      </c>
      <c r="I31">
        <v>10</v>
      </c>
      <c r="J31">
        <v>10</v>
      </c>
    </row>
    <row r="32" spans="1:10" x14ac:dyDescent="0.2">
      <c r="A32">
        <v>26</v>
      </c>
      <c r="B32">
        <v>3</v>
      </c>
      <c r="C32">
        <v>1</v>
      </c>
      <c r="D32">
        <v>2</v>
      </c>
      <c r="E32">
        <v>1</v>
      </c>
      <c r="G32">
        <v>0</v>
      </c>
      <c r="H32">
        <v>0</v>
      </c>
      <c r="I32">
        <v>0</v>
      </c>
      <c r="J32">
        <v>0</v>
      </c>
    </row>
    <row r="33" spans="1:10" x14ac:dyDescent="0.2">
      <c r="A33">
        <v>27</v>
      </c>
      <c r="B33">
        <v>2</v>
      </c>
      <c r="C33">
        <v>1</v>
      </c>
      <c r="D33">
        <v>3</v>
      </c>
      <c r="E33">
        <v>10</v>
      </c>
      <c r="G33">
        <v>4</v>
      </c>
      <c r="H33">
        <v>0</v>
      </c>
      <c r="I33">
        <v>3</v>
      </c>
      <c r="J33">
        <v>1</v>
      </c>
    </row>
    <row r="34" spans="1:10" x14ac:dyDescent="0.2">
      <c r="A34">
        <v>28</v>
      </c>
      <c r="B34">
        <v>5</v>
      </c>
      <c r="C34">
        <v>40</v>
      </c>
      <c r="D34">
        <v>4</v>
      </c>
      <c r="E34">
        <v>10</v>
      </c>
      <c r="G34">
        <v>0</v>
      </c>
      <c r="H34">
        <v>0</v>
      </c>
      <c r="I34">
        <v>2</v>
      </c>
      <c r="J34">
        <v>2</v>
      </c>
    </row>
    <row r="35" spans="1:10" x14ac:dyDescent="0.2">
      <c r="A35">
        <v>29</v>
      </c>
      <c r="B35">
        <v>1</v>
      </c>
      <c r="C35">
        <v>4</v>
      </c>
      <c r="D35">
        <v>1</v>
      </c>
      <c r="E35">
        <v>2</v>
      </c>
      <c r="G35">
        <v>6</v>
      </c>
      <c r="H35">
        <v>0</v>
      </c>
      <c r="I35">
        <v>0</v>
      </c>
      <c r="J35">
        <v>2</v>
      </c>
    </row>
    <row r="36" spans="1:10" x14ac:dyDescent="0.2">
      <c r="A36">
        <v>30</v>
      </c>
      <c r="B36">
        <v>15</v>
      </c>
      <c r="C36">
        <v>4</v>
      </c>
      <c r="D36">
        <v>3</v>
      </c>
      <c r="E36">
        <v>6</v>
      </c>
      <c r="G36">
        <v>8</v>
      </c>
      <c r="H36">
        <v>1</v>
      </c>
      <c r="I36">
        <v>2</v>
      </c>
      <c r="J36">
        <v>1</v>
      </c>
    </row>
    <row r="37" spans="1:10" x14ac:dyDescent="0.2">
      <c r="A37">
        <v>31</v>
      </c>
      <c r="G37">
        <v>0</v>
      </c>
      <c r="H37">
        <v>20</v>
      </c>
      <c r="I37">
        <v>0</v>
      </c>
      <c r="J37">
        <v>14</v>
      </c>
    </row>
    <row r="38" spans="1:10" x14ac:dyDescent="0.2">
      <c r="A38">
        <v>32</v>
      </c>
      <c r="G38">
        <v>0</v>
      </c>
      <c r="H38">
        <v>1</v>
      </c>
      <c r="I38">
        <v>0</v>
      </c>
      <c r="J38">
        <v>0</v>
      </c>
    </row>
    <row r="39" spans="1:10" x14ac:dyDescent="0.2">
      <c r="A39">
        <v>33</v>
      </c>
      <c r="G39">
        <v>7</v>
      </c>
      <c r="H39">
        <v>0</v>
      </c>
      <c r="I39">
        <v>3</v>
      </c>
      <c r="J39">
        <v>1</v>
      </c>
    </row>
    <row r="40" spans="1:10" x14ac:dyDescent="0.2">
      <c r="A40">
        <v>34</v>
      </c>
    </row>
    <row r="41" spans="1:10" x14ac:dyDescent="0.2">
      <c r="A41">
        <v>35</v>
      </c>
    </row>
    <row r="42" spans="1:10" x14ac:dyDescent="0.2">
      <c r="A42">
        <v>36</v>
      </c>
    </row>
    <row r="43" spans="1:10" x14ac:dyDescent="0.2">
      <c r="A43">
        <v>37</v>
      </c>
    </row>
    <row r="44" spans="1:10" x14ac:dyDescent="0.2">
      <c r="A44">
        <v>38</v>
      </c>
    </row>
    <row r="45" spans="1:10" x14ac:dyDescent="0.2">
      <c r="A45">
        <v>39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37"/>
  <sheetViews>
    <sheetView workbookViewId="0">
      <selection activeCell="K3" sqref="K3"/>
    </sheetView>
  </sheetViews>
  <sheetFormatPr baseColWidth="10" defaultColWidth="8.83203125" defaultRowHeight="15" x14ac:dyDescent="0.2"/>
  <cols>
    <col min="2" max="2" width="12" customWidth="1"/>
  </cols>
  <sheetData>
    <row r="1" spans="1:12" x14ac:dyDescent="0.2">
      <c r="A1" t="s">
        <v>0</v>
      </c>
      <c r="B1" t="s">
        <v>4</v>
      </c>
      <c r="K1" t="s">
        <v>61</v>
      </c>
      <c r="L1">
        <f>L2+L3</f>
        <v>36</v>
      </c>
    </row>
    <row r="2" spans="1:12" x14ac:dyDescent="0.2">
      <c r="A2" t="s">
        <v>1</v>
      </c>
      <c r="B2" t="s">
        <v>42</v>
      </c>
      <c r="K2" t="s">
        <v>62</v>
      </c>
      <c r="L2">
        <f>A36</f>
        <v>30</v>
      </c>
    </row>
    <row r="3" spans="1:12" x14ac:dyDescent="0.2">
      <c r="A3" t="s">
        <v>2</v>
      </c>
      <c r="B3" s="3">
        <v>43204</v>
      </c>
      <c r="G3" s="1">
        <v>43199</v>
      </c>
      <c r="K3" t="s">
        <v>63</v>
      </c>
      <c r="L3">
        <f>A12</f>
        <v>6</v>
      </c>
    </row>
    <row r="4" spans="1:12" x14ac:dyDescent="0.2">
      <c r="A4" t="s">
        <v>3</v>
      </c>
      <c r="B4" t="s">
        <v>36</v>
      </c>
      <c r="G4" t="s">
        <v>48</v>
      </c>
    </row>
    <row r="6" spans="1:12" x14ac:dyDescent="0.2">
      <c r="A6" t="s">
        <v>14</v>
      </c>
      <c r="B6" t="s">
        <v>7</v>
      </c>
      <c r="C6" t="s">
        <v>8</v>
      </c>
      <c r="D6" t="s">
        <v>9</v>
      </c>
      <c r="E6" t="s">
        <v>10</v>
      </c>
      <c r="G6" t="s">
        <v>7</v>
      </c>
      <c r="H6" t="s">
        <v>8</v>
      </c>
      <c r="I6" t="s">
        <v>9</v>
      </c>
      <c r="J6" t="s">
        <v>10</v>
      </c>
    </row>
    <row r="7" spans="1:12" x14ac:dyDescent="0.2">
      <c r="A7">
        <v>1</v>
      </c>
      <c r="B7">
        <v>5</v>
      </c>
      <c r="C7">
        <v>1</v>
      </c>
      <c r="D7">
        <v>1</v>
      </c>
      <c r="E7">
        <v>0</v>
      </c>
      <c r="G7">
        <v>2</v>
      </c>
      <c r="H7">
        <v>12</v>
      </c>
      <c r="I7">
        <v>0</v>
      </c>
      <c r="J7">
        <v>3</v>
      </c>
    </row>
    <row r="8" spans="1:12" x14ac:dyDescent="0.2">
      <c r="A8">
        <v>2</v>
      </c>
      <c r="B8">
        <v>12</v>
      </c>
      <c r="C8">
        <v>6</v>
      </c>
      <c r="D8">
        <v>25</v>
      </c>
      <c r="E8">
        <v>0</v>
      </c>
      <c r="G8">
        <v>2</v>
      </c>
      <c r="H8">
        <v>4</v>
      </c>
      <c r="I8">
        <v>7</v>
      </c>
      <c r="J8">
        <v>7</v>
      </c>
    </row>
    <row r="9" spans="1:12" x14ac:dyDescent="0.2">
      <c r="A9">
        <v>3</v>
      </c>
      <c r="B9">
        <v>3</v>
      </c>
      <c r="C9">
        <v>8</v>
      </c>
      <c r="D9">
        <v>0</v>
      </c>
      <c r="E9">
        <v>0</v>
      </c>
      <c r="G9">
        <v>12</v>
      </c>
      <c r="H9">
        <v>1</v>
      </c>
      <c r="I9">
        <v>4</v>
      </c>
      <c r="J9">
        <v>3</v>
      </c>
    </row>
    <row r="10" spans="1:12" x14ac:dyDescent="0.2">
      <c r="A10">
        <v>4</v>
      </c>
      <c r="B10">
        <v>4</v>
      </c>
      <c r="C10">
        <v>20</v>
      </c>
      <c r="D10">
        <v>50</v>
      </c>
      <c r="E10">
        <v>2</v>
      </c>
      <c r="G10">
        <v>1</v>
      </c>
      <c r="H10">
        <v>4</v>
      </c>
      <c r="I10">
        <v>5</v>
      </c>
      <c r="J10">
        <v>2</v>
      </c>
    </row>
    <row r="11" spans="1:12" x14ac:dyDescent="0.2">
      <c r="A11">
        <v>5</v>
      </c>
      <c r="B11">
        <v>1</v>
      </c>
      <c r="C11">
        <v>1</v>
      </c>
      <c r="D11">
        <v>1</v>
      </c>
      <c r="E11">
        <v>1</v>
      </c>
      <c r="G11">
        <v>6</v>
      </c>
      <c r="H11">
        <v>2</v>
      </c>
      <c r="I11">
        <v>1</v>
      </c>
      <c r="J11">
        <v>0</v>
      </c>
    </row>
    <row r="12" spans="1:12" x14ac:dyDescent="0.2">
      <c r="A12">
        <v>6</v>
      </c>
      <c r="B12">
        <v>0</v>
      </c>
      <c r="C12">
        <v>0</v>
      </c>
      <c r="D12">
        <v>1</v>
      </c>
      <c r="E12">
        <v>0</v>
      </c>
      <c r="G12">
        <v>2</v>
      </c>
      <c r="H12">
        <v>0</v>
      </c>
      <c r="I12">
        <v>0</v>
      </c>
      <c r="J12">
        <v>1</v>
      </c>
    </row>
    <row r="13" spans="1:12" x14ac:dyDescent="0.2">
      <c r="A13">
        <v>7</v>
      </c>
      <c r="B13">
        <v>0</v>
      </c>
      <c r="C13">
        <v>0</v>
      </c>
      <c r="D13">
        <v>3</v>
      </c>
      <c r="E13">
        <v>2</v>
      </c>
    </row>
    <row r="14" spans="1:12" x14ac:dyDescent="0.2">
      <c r="A14">
        <v>8</v>
      </c>
      <c r="B14">
        <v>5</v>
      </c>
      <c r="C14">
        <v>2</v>
      </c>
      <c r="D14">
        <v>6</v>
      </c>
      <c r="E14">
        <v>1</v>
      </c>
    </row>
    <row r="15" spans="1:12" x14ac:dyDescent="0.2">
      <c r="A15">
        <v>9</v>
      </c>
      <c r="B15">
        <v>3</v>
      </c>
      <c r="C15">
        <v>24</v>
      </c>
      <c r="D15">
        <v>35</v>
      </c>
      <c r="E15">
        <v>0</v>
      </c>
    </row>
    <row r="16" spans="1:12" x14ac:dyDescent="0.2">
      <c r="A16">
        <v>10</v>
      </c>
      <c r="B16">
        <v>4</v>
      </c>
      <c r="C16">
        <v>2</v>
      </c>
      <c r="D16">
        <v>2</v>
      </c>
      <c r="E16">
        <v>3</v>
      </c>
    </row>
    <row r="17" spans="1:5" x14ac:dyDescent="0.2">
      <c r="A17">
        <v>11</v>
      </c>
      <c r="B17">
        <v>2</v>
      </c>
      <c r="C17">
        <v>0</v>
      </c>
      <c r="D17">
        <v>0</v>
      </c>
      <c r="E17">
        <v>0</v>
      </c>
    </row>
    <row r="18" spans="1:5" x14ac:dyDescent="0.2">
      <c r="A18">
        <v>12</v>
      </c>
      <c r="B18">
        <v>10</v>
      </c>
      <c r="C18">
        <v>12</v>
      </c>
      <c r="D18">
        <v>0</v>
      </c>
      <c r="E18">
        <v>4</v>
      </c>
    </row>
    <row r="19" spans="1:5" x14ac:dyDescent="0.2">
      <c r="A19">
        <v>13</v>
      </c>
      <c r="B19">
        <v>2</v>
      </c>
      <c r="C19">
        <v>0</v>
      </c>
      <c r="D19">
        <v>2</v>
      </c>
      <c r="E19">
        <v>5</v>
      </c>
    </row>
    <row r="20" spans="1:5" x14ac:dyDescent="0.2">
      <c r="A20">
        <v>14</v>
      </c>
      <c r="B20">
        <v>15</v>
      </c>
      <c r="C20">
        <v>4</v>
      </c>
      <c r="D20">
        <v>12</v>
      </c>
      <c r="E20">
        <v>1</v>
      </c>
    </row>
    <row r="21" spans="1:5" x14ac:dyDescent="0.2">
      <c r="A21">
        <v>15</v>
      </c>
      <c r="B21">
        <v>5</v>
      </c>
      <c r="C21">
        <v>8</v>
      </c>
      <c r="D21">
        <v>0</v>
      </c>
      <c r="E21">
        <v>14</v>
      </c>
    </row>
    <row r="22" spans="1:5" x14ac:dyDescent="0.2">
      <c r="A22">
        <v>16</v>
      </c>
      <c r="B22">
        <v>2</v>
      </c>
      <c r="C22">
        <v>0</v>
      </c>
      <c r="D22">
        <v>0</v>
      </c>
      <c r="E22">
        <v>2</v>
      </c>
    </row>
    <row r="23" spans="1:5" x14ac:dyDescent="0.2">
      <c r="A23">
        <v>17</v>
      </c>
      <c r="B23">
        <v>0</v>
      </c>
      <c r="C23">
        <v>0</v>
      </c>
      <c r="D23">
        <v>1</v>
      </c>
      <c r="E23">
        <v>1</v>
      </c>
    </row>
    <row r="24" spans="1:5" x14ac:dyDescent="0.2">
      <c r="A24">
        <v>18</v>
      </c>
      <c r="B24">
        <v>1</v>
      </c>
      <c r="C24">
        <v>0</v>
      </c>
      <c r="D24">
        <v>5</v>
      </c>
      <c r="E24">
        <v>1</v>
      </c>
    </row>
    <row r="25" spans="1:5" x14ac:dyDescent="0.2">
      <c r="A25">
        <v>19</v>
      </c>
      <c r="B25">
        <v>6</v>
      </c>
      <c r="C25">
        <v>8</v>
      </c>
      <c r="D25">
        <v>4</v>
      </c>
      <c r="E25">
        <v>1</v>
      </c>
    </row>
    <row r="26" spans="1:5" x14ac:dyDescent="0.2">
      <c r="A26">
        <v>20</v>
      </c>
      <c r="B26">
        <v>5</v>
      </c>
      <c r="C26">
        <v>10</v>
      </c>
      <c r="D26">
        <v>10</v>
      </c>
      <c r="E26">
        <v>7</v>
      </c>
    </row>
    <row r="27" spans="1:5" x14ac:dyDescent="0.2">
      <c r="A27">
        <v>21</v>
      </c>
      <c r="B27">
        <v>4</v>
      </c>
      <c r="C27">
        <v>5</v>
      </c>
      <c r="D27">
        <v>2</v>
      </c>
      <c r="E27">
        <v>3</v>
      </c>
    </row>
    <row r="28" spans="1:5" x14ac:dyDescent="0.2">
      <c r="A28">
        <v>22</v>
      </c>
      <c r="B28">
        <v>1</v>
      </c>
      <c r="C28">
        <v>4</v>
      </c>
      <c r="D28">
        <v>10</v>
      </c>
      <c r="E28">
        <v>5</v>
      </c>
    </row>
    <row r="29" spans="1:5" x14ac:dyDescent="0.2">
      <c r="A29">
        <v>23</v>
      </c>
      <c r="B29">
        <v>3</v>
      </c>
      <c r="C29">
        <v>0</v>
      </c>
      <c r="D29">
        <v>0</v>
      </c>
      <c r="E29">
        <v>4</v>
      </c>
    </row>
    <row r="30" spans="1:5" x14ac:dyDescent="0.2">
      <c r="A30">
        <v>24</v>
      </c>
      <c r="B30">
        <v>4</v>
      </c>
      <c r="C30">
        <v>0</v>
      </c>
      <c r="D30">
        <v>0</v>
      </c>
      <c r="E30">
        <v>3</v>
      </c>
    </row>
    <row r="31" spans="1:5" x14ac:dyDescent="0.2">
      <c r="A31">
        <v>25</v>
      </c>
      <c r="B31">
        <v>3</v>
      </c>
      <c r="C31">
        <v>5</v>
      </c>
      <c r="D31">
        <v>8</v>
      </c>
      <c r="E31">
        <v>14</v>
      </c>
    </row>
    <row r="32" spans="1:5" x14ac:dyDescent="0.2">
      <c r="A32">
        <v>26</v>
      </c>
      <c r="B32">
        <v>1</v>
      </c>
      <c r="C32">
        <v>5</v>
      </c>
      <c r="D32">
        <v>5</v>
      </c>
      <c r="E32">
        <v>5</v>
      </c>
    </row>
    <row r="33" spans="1:5" x14ac:dyDescent="0.2">
      <c r="A33">
        <v>27</v>
      </c>
      <c r="B33">
        <v>6</v>
      </c>
      <c r="C33">
        <v>12</v>
      </c>
      <c r="D33">
        <v>12</v>
      </c>
      <c r="E33">
        <v>2</v>
      </c>
    </row>
    <row r="34" spans="1:5" x14ac:dyDescent="0.2">
      <c r="A34">
        <v>28</v>
      </c>
      <c r="B34">
        <v>8</v>
      </c>
      <c r="C34">
        <v>4</v>
      </c>
      <c r="D34">
        <v>2</v>
      </c>
      <c r="E34">
        <v>7</v>
      </c>
    </row>
    <row r="35" spans="1:5" x14ac:dyDescent="0.2">
      <c r="A35">
        <v>29</v>
      </c>
      <c r="B35">
        <v>5</v>
      </c>
      <c r="C35">
        <v>5</v>
      </c>
      <c r="D35">
        <v>5</v>
      </c>
      <c r="E35">
        <v>7</v>
      </c>
    </row>
    <row r="36" spans="1:5" x14ac:dyDescent="0.2">
      <c r="A36">
        <v>30</v>
      </c>
      <c r="B36">
        <v>5</v>
      </c>
      <c r="C36">
        <v>10</v>
      </c>
      <c r="D36">
        <v>20</v>
      </c>
      <c r="E36">
        <v>3</v>
      </c>
    </row>
    <row r="37" spans="1:5" x14ac:dyDescent="0.2">
      <c r="A37">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
  <sheetViews>
    <sheetView workbookViewId="0">
      <selection activeCell="J14" sqref="J14"/>
    </sheetView>
  </sheetViews>
  <sheetFormatPr baseColWidth="10" defaultColWidth="8.83203125" defaultRowHeight="15" x14ac:dyDescent="0.2"/>
  <cols>
    <col min="1" max="1" width="16.1640625" customWidth="1"/>
  </cols>
  <sheetData>
    <row r="1" spans="1:6" x14ac:dyDescent="0.2">
      <c r="A1" t="s">
        <v>77</v>
      </c>
    </row>
    <row r="2" spans="1:6" x14ac:dyDescent="0.2">
      <c r="B2" s="7" t="s">
        <v>65</v>
      </c>
      <c r="C2" s="7" t="s">
        <v>66</v>
      </c>
      <c r="D2" s="7" t="s">
        <v>67</v>
      </c>
      <c r="E2" s="7" t="s">
        <v>68</v>
      </c>
      <c r="F2" s="7" t="s">
        <v>69</v>
      </c>
    </row>
    <row r="3" spans="1:6" x14ac:dyDescent="0.2">
      <c r="A3" s="7" t="s">
        <v>18</v>
      </c>
      <c r="B3" t="s">
        <v>43</v>
      </c>
      <c r="C3" t="s">
        <v>70</v>
      </c>
      <c r="D3" t="s">
        <v>19</v>
      </c>
      <c r="E3" t="s">
        <v>72</v>
      </c>
      <c r="F3" t="s">
        <v>21</v>
      </c>
    </row>
    <row r="4" spans="1:6" x14ac:dyDescent="0.2">
      <c r="A4" s="7" t="s">
        <v>18</v>
      </c>
      <c r="B4" t="s">
        <v>5</v>
      </c>
      <c r="C4" t="s">
        <v>28</v>
      </c>
      <c r="D4" t="s">
        <v>71</v>
      </c>
      <c r="E4" t="s">
        <v>40</v>
      </c>
      <c r="F4" t="s">
        <v>15</v>
      </c>
    </row>
    <row r="5" spans="1:6" x14ac:dyDescent="0.2">
      <c r="A5" s="7" t="s">
        <v>73</v>
      </c>
      <c r="B5" t="s">
        <v>74</v>
      </c>
      <c r="C5" t="s">
        <v>39</v>
      </c>
      <c r="D5" t="s">
        <v>31</v>
      </c>
      <c r="E5" t="s">
        <v>45</v>
      </c>
      <c r="F5" t="s">
        <v>64</v>
      </c>
    </row>
    <row r="6" spans="1:6" x14ac:dyDescent="0.2">
      <c r="A6" s="7" t="s">
        <v>4</v>
      </c>
      <c r="B6" t="s">
        <v>5</v>
      </c>
      <c r="C6" t="s">
        <v>39</v>
      </c>
      <c r="D6" t="s">
        <v>75</v>
      </c>
      <c r="E6" t="s">
        <v>40</v>
      </c>
      <c r="F6" t="s">
        <v>76</v>
      </c>
    </row>
    <row r="8" spans="1:6" x14ac:dyDescent="0.2">
      <c r="A8" t="s">
        <v>61</v>
      </c>
      <c r="B8">
        <f>'Woolworths - Dickson'!L1</f>
        <v>50</v>
      </c>
      <c r="C8">
        <f>'Woolworths - Charnwood'!L1</f>
        <v>52</v>
      </c>
      <c r="D8">
        <f>'Woolworths - Franklin'!L1</f>
        <v>53</v>
      </c>
      <c r="E8">
        <f>'Woolworths - Phillip '!L1</f>
        <v>59</v>
      </c>
      <c r="F8">
        <f>'Woolworths - Calwell'!L1</f>
        <v>56</v>
      </c>
    </row>
    <row r="9" spans="1:6" x14ac:dyDescent="0.2">
      <c r="A9" t="s">
        <v>62</v>
      </c>
      <c r="B9">
        <f>'Woolworths - Dickson'!L2</f>
        <v>30</v>
      </c>
      <c r="C9">
        <f>'Woolworths - Charnwood'!L2</f>
        <v>34</v>
      </c>
      <c r="D9">
        <f>'Woolworths - Franklin'!L2</f>
        <v>33</v>
      </c>
      <c r="E9">
        <f>'Woolworths - Phillip '!L2</f>
        <v>19</v>
      </c>
      <c r="F9">
        <f>'Woolworths - Calwell'!L2</f>
        <v>50</v>
      </c>
    </row>
    <row r="10" spans="1:6" x14ac:dyDescent="0.2">
      <c r="A10" t="s">
        <v>63</v>
      </c>
      <c r="B10">
        <f>'Woolworths - Dickson'!L3</f>
        <v>20</v>
      </c>
      <c r="C10">
        <f>'Woolworths - Charnwood'!L3</f>
        <v>18</v>
      </c>
      <c r="D10">
        <f>'Woolworths - Franklin'!L3</f>
        <v>20</v>
      </c>
      <c r="E10">
        <f>'Woolworths - Phillip '!L3</f>
        <v>40</v>
      </c>
      <c r="F10">
        <f>'Woolworths - Calwell'!L3</f>
        <v>6</v>
      </c>
    </row>
    <row r="11" spans="1:6" x14ac:dyDescent="0.2">
      <c r="A11" t="s">
        <v>61</v>
      </c>
      <c r="B11">
        <f>'Woolworths - Majura Park'!L1</f>
        <v>32</v>
      </c>
      <c r="C11">
        <f>'Woolworths - Holt '!L1</f>
        <v>49</v>
      </c>
      <c r="D11">
        <f>'Woolworths - Gungahlin '!L1</f>
        <v>48</v>
      </c>
      <c r="E11">
        <f>'Woolworths - Weston'!L1</f>
        <v>35</v>
      </c>
      <c r="F11">
        <f>'Woolworths - Greenway '!L1</f>
        <v>69</v>
      </c>
    </row>
    <row r="12" spans="1:6" x14ac:dyDescent="0.2">
      <c r="A12" t="s">
        <v>62</v>
      </c>
      <c r="B12">
        <f>'Woolworths - Majura Park'!L2</f>
        <v>32</v>
      </c>
      <c r="C12">
        <f>'Woolworths - Holt '!L2</f>
        <v>40</v>
      </c>
      <c r="D12">
        <f>'Woolworths - Gungahlin '!L2</f>
        <v>27</v>
      </c>
      <c r="E12">
        <f>'Woolworths - Weston'!L2</f>
        <v>30</v>
      </c>
      <c r="F12">
        <f>'Woolworths - Greenway '!L2</f>
        <v>50</v>
      </c>
    </row>
    <row r="13" spans="1:6" x14ac:dyDescent="0.2">
      <c r="A13" t="s">
        <v>63</v>
      </c>
      <c r="B13">
        <f>'Woolworths - Majura Park'!L3</f>
        <v>0</v>
      </c>
      <c r="C13">
        <f>'Woolworths - Holt '!L3</f>
        <v>9</v>
      </c>
      <c r="D13">
        <f>'Woolworths - Gungahlin '!L3</f>
        <v>21</v>
      </c>
      <c r="E13">
        <f>'Woolworths - Weston'!L3</f>
        <v>5</v>
      </c>
      <c r="F13">
        <f>'Woolworths - Greenway '!L3</f>
        <v>19</v>
      </c>
    </row>
    <row r="14" spans="1:6" x14ac:dyDescent="0.2">
      <c r="A14" t="s">
        <v>61</v>
      </c>
      <c r="B14">
        <f>'Coles - Griffith'!L1</f>
        <v>40</v>
      </c>
      <c r="C14">
        <f>'Coles - Macquarie'!L1</f>
        <v>69</v>
      </c>
      <c r="D14">
        <f>'Coles - Gungahlin'!L1</f>
        <v>81</v>
      </c>
      <c r="E14">
        <f>'Coles - Woden'!L1</f>
        <v>27</v>
      </c>
      <c r="F14">
        <f>'Coles - Greenway'!L1</f>
        <v>67</v>
      </c>
    </row>
    <row r="15" spans="1:6" x14ac:dyDescent="0.2">
      <c r="A15" t="s">
        <v>62</v>
      </c>
      <c r="B15">
        <f>'Coles - Griffith'!L2</f>
        <v>14</v>
      </c>
      <c r="C15">
        <f>'Coles - Macquarie'!L2</f>
        <v>30</v>
      </c>
      <c r="D15">
        <f>'Coles - Gungahlin'!L2</f>
        <v>64</v>
      </c>
      <c r="E15">
        <f>'Coles - Woden'!L2</f>
        <v>0</v>
      </c>
      <c r="F15">
        <f>'Coles - Greenway'!L2</f>
        <v>50</v>
      </c>
    </row>
    <row r="16" spans="1:6" x14ac:dyDescent="0.2">
      <c r="A16" t="s">
        <v>63</v>
      </c>
      <c r="B16">
        <f>'Coles - Griffith'!L3</f>
        <v>26</v>
      </c>
      <c r="C16">
        <f>'Coles - Macquarie'!L3</f>
        <v>39</v>
      </c>
      <c r="D16">
        <f>'Coles - Gungahlin'!L3</f>
        <v>17</v>
      </c>
      <c r="E16">
        <f>'Coles - Woden'!L3</f>
        <v>27</v>
      </c>
      <c r="F16">
        <f>'Coles - Greenway'!L3</f>
        <v>17</v>
      </c>
    </row>
    <row r="17" spans="1:7" x14ac:dyDescent="0.2">
      <c r="A17" t="s">
        <v>61</v>
      </c>
      <c r="B17">
        <f>'Aldi - Majura Park'!L1</f>
        <v>27</v>
      </c>
      <c r="C17">
        <f>'Aldi - Macquarie '!L1</f>
        <v>63</v>
      </c>
      <c r="D17">
        <f>'Aldi - Casey '!L1</f>
        <v>52</v>
      </c>
      <c r="E17">
        <f>'Aldi - Weston '!L1</f>
        <v>36</v>
      </c>
      <c r="F17">
        <f>'Aldi - Chisholm'!L1</f>
        <v>60</v>
      </c>
    </row>
    <row r="18" spans="1:7" x14ac:dyDescent="0.2">
      <c r="A18" t="s">
        <v>62</v>
      </c>
      <c r="B18">
        <f>'Aldi - Majura Park'!L2</f>
        <v>27</v>
      </c>
      <c r="C18">
        <f>'Aldi - Macquarie '!L2</f>
        <v>30</v>
      </c>
      <c r="D18">
        <f>'Aldi - Casey '!L2</f>
        <v>33</v>
      </c>
      <c r="E18">
        <f>'Aldi - Weston '!L2</f>
        <v>30</v>
      </c>
      <c r="F18">
        <f>'Aldi - Chisholm'!L2</f>
        <v>50</v>
      </c>
    </row>
    <row r="19" spans="1:7" x14ac:dyDescent="0.2">
      <c r="A19" t="s">
        <v>63</v>
      </c>
      <c r="B19">
        <f>'Aldi - Majura Park'!L3</f>
        <v>0</v>
      </c>
      <c r="C19">
        <f>'Aldi - Macquarie '!L3</f>
        <v>33</v>
      </c>
      <c r="D19">
        <f>'Aldi - Casey '!L3</f>
        <v>19</v>
      </c>
      <c r="E19">
        <f>'Aldi - Weston '!L3</f>
        <v>6</v>
      </c>
      <c r="F19">
        <f>'Aldi - Chisholm'!L3</f>
        <v>10</v>
      </c>
    </row>
    <row r="21" spans="1:7" x14ac:dyDescent="0.2">
      <c r="A21" t="s">
        <v>79</v>
      </c>
      <c r="G21" t="s">
        <v>78</v>
      </c>
    </row>
    <row r="22" spans="1:7" x14ac:dyDescent="0.2">
      <c r="A22" t="s">
        <v>61</v>
      </c>
      <c r="B22">
        <f>B8+B11+B14+B17</f>
        <v>149</v>
      </c>
      <c r="C22">
        <f t="shared" ref="C22:F22" si="0">C8+C11+C14+C17</f>
        <v>233</v>
      </c>
      <c r="D22">
        <f t="shared" si="0"/>
        <v>234</v>
      </c>
      <c r="E22">
        <f t="shared" si="0"/>
        <v>157</v>
      </c>
      <c r="F22">
        <f t="shared" si="0"/>
        <v>252</v>
      </c>
      <c r="G22">
        <f>SUM(B22:F22)</f>
        <v>1025</v>
      </c>
    </row>
    <row r="23" spans="1:7" x14ac:dyDescent="0.2">
      <c r="A23" t="s">
        <v>62</v>
      </c>
      <c r="B23">
        <f t="shared" ref="B23:F24" si="1">B9+B12+B15+B18</f>
        <v>103</v>
      </c>
      <c r="C23">
        <f t="shared" si="1"/>
        <v>134</v>
      </c>
      <c r="D23">
        <f t="shared" si="1"/>
        <v>157</v>
      </c>
      <c r="E23">
        <f t="shared" si="1"/>
        <v>79</v>
      </c>
      <c r="F23">
        <f t="shared" si="1"/>
        <v>200</v>
      </c>
      <c r="G23">
        <f t="shared" ref="G23:G24" si="2">SUM(B23:F23)</f>
        <v>673</v>
      </c>
    </row>
    <row r="24" spans="1:7" x14ac:dyDescent="0.2">
      <c r="A24" t="s">
        <v>63</v>
      </c>
      <c r="B24">
        <f t="shared" si="1"/>
        <v>46</v>
      </c>
      <c r="C24">
        <f t="shared" si="1"/>
        <v>99</v>
      </c>
      <c r="D24">
        <f t="shared" si="1"/>
        <v>77</v>
      </c>
      <c r="E24">
        <f t="shared" si="1"/>
        <v>78</v>
      </c>
      <c r="F24">
        <f t="shared" si="1"/>
        <v>52</v>
      </c>
      <c r="G24">
        <f t="shared" si="2"/>
        <v>352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8"/>
  <sheetViews>
    <sheetView workbookViewId="0">
      <pane ySplit="5" topLeftCell="A33" activePane="bottomLeft" state="frozen"/>
      <selection pane="bottomLeft" activeCell="G9" sqref="G9:J54"/>
    </sheetView>
  </sheetViews>
  <sheetFormatPr baseColWidth="10" defaultColWidth="8.83203125" defaultRowHeight="15" x14ac:dyDescent="0.2"/>
  <cols>
    <col min="1" max="1" width="11.83203125" customWidth="1"/>
  </cols>
  <sheetData>
    <row r="1" spans="1:10" x14ac:dyDescent="0.2">
      <c r="A1" s="7" t="s">
        <v>77</v>
      </c>
    </row>
    <row r="2" spans="1:10" x14ac:dyDescent="0.2">
      <c r="A2" s="10" t="s">
        <v>18</v>
      </c>
      <c r="B2" t="s">
        <v>43</v>
      </c>
    </row>
    <row r="3" spans="1:10" x14ac:dyDescent="0.2">
      <c r="A3" s="10" t="s">
        <v>18</v>
      </c>
      <c r="B3" t="s">
        <v>5</v>
      </c>
    </row>
    <row r="4" spans="1:10" x14ac:dyDescent="0.2">
      <c r="A4" s="10" t="s">
        <v>73</v>
      </c>
      <c r="B4" t="s">
        <v>74</v>
      </c>
    </row>
    <row r="5" spans="1:10" x14ac:dyDescent="0.2">
      <c r="A5" s="10" t="s">
        <v>4</v>
      </c>
      <c r="B5" t="s">
        <v>5</v>
      </c>
    </row>
    <row r="6" spans="1:10" x14ac:dyDescent="0.2">
      <c r="A6" s="10"/>
    </row>
    <row r="7" spans="1:10" x14ac:dyDescent="0.2">
      <c r="B7" t="s">
        <v>62</v>
      </c>
      <c r="G7" t="s">
        <v>63</v>
      </c>
    </row>
    <row r="8" spans="1:10" x14ac:dyDescent="0.2">
      <c r="A8" s="10" t="s">
        <v>13</v>
      </c>
      <c r="B8" t="s">
        <v>7</v>
      </c>
      <c r="C8" t="s">
        <v>8</v>
      </c>
      <c r="D8" t="s">
        <v>9</v>
      </c>
      <c r="E8" t="s">
        <v>10</v>
      </c>
      <c r="G8" t="s">
        <v>7</v>
      </c>
      <c r="H8" t="s">
        <v>8</v>
      </c>
      <c r="I8" t="s">
        <v>9</v>
      </c>
      <c r="J8" t="s">
        <v>10</v>
      </c>
    </row>
    <row r="9" spans="1:10" x14ac:dyDescent="0.2">
      <c r="A9">
        <v>1</v>
      </c>
      <c r="B9">
        <f>'Woolworths - Dickson'!B7</f>
        <v>0</v>
      </c>
      <c r="C9">
        <f>'Woolworths - Dickson'!C7</f>
        <v>1</v>
      </c>
      <c r="D9">
        <f>'Woolworths - Dickson'!D7</f>
        <v>6</v>
      </c>
      <c r="E9">
        <f>'Woolworths - Dickson'!E7</f>
        <v>2</v>
      </c>
      <c r="G9">
        <f>'Woolworths - Dickson'!G7</f>
        <v>2</v>
      </c>
      <c r="H9">
        <f>'Woolworths - Dickson'!H7</f>
        <v>4</v>
      </c>
      <c r="I9">
        <f>'Woolworths - Dickson'!I7</f>
        <v>0</v>
      </c>
      <c r="J9">
        <f>'Woolworths - Dickson'!J7</f>
        <v>1</v>
      </c>
    </row>
    <row r="10" spans="1:10" x14ac:dyDescent="0.2">
      <c r="A10">
        <v>2</v>
      </c>
      <c r="B10">
        <f>'Woolworths - Dickson'!B8</f>
        <v>10</v>
      </c>
      <c r="C10">
        <f>'Woolworths - Dickson'!C8</f>
        <v>0</v>
      </c>
      <c r="D10">
        <f>'Woolworths - Dickson'!D8</f>
        <v>0</v>
      </c>
      <c r="E10">
        <f>'Woolworths - Dickson'!E8</f>
        <v>1</v>
      </c>
      <c r="G10">
        <f>'Woolworths - Dickson'!G8</f>
        <v>4</v>
      </c>
      <c r="H10">
        <f>'Woolworths - Dickson'!H8</f>
        <v>5</v>
      </c>
      <c r="I10">
        <f>'Woolworths - Dickson'!I8</f>
        <v>0</v>
      </c>
      <c r="J10">
        <f>'Woolworths - Dickson'!J8</f>
        <v>3</v>
      </c>
    </row>
    <row r="11" spans="1:10" x14ac:dyDescent="0.2">
      <c r="A11">
        <v>3</v>
      </c>
      <c r="B11">
        <f>'Woolworths - Dickson'!B9</f>
        <v>30</v>
      </c>
      <c r="C11">
        <f>'Woolworths - Dickson'!C9</f>
        <v>3</v>
      </c>
      <c r="D11">
        <f>'Woolworths - Dickson'!D9</f>
        <v>0</v>
      </c>
      <c r="E11">
        <f>'Woolworths - Dickson'!E9</f>
        <v>1</v>
      </c>
      <c r="G11">
        <f>'Woolworths - Dickson'!G9</f>
        <v>1</v>
      </c>
      <c r="H11">
        <f>'Woolworths - Dickson'!H9</f>
        <v>0</v>
      </c>
      <c r="I11">
        <f>'Woolworths - Dickson'!I9</f>
        <v>0</v>
      </c>
      <c r="J11">
        <f>'Woolworths - Dickson'!J9</f>
        <v>1</v>
      </c>
    </row>
    <row r="12" spans="1:10" x14ac:dyDescent="0.2">
      <c r="A12">
        <v>4</v>
      </c>
      <c r="B12">
        <f>'Woolworths - Dickson'!B10</f>
        <v>1</v>
      </c>
      <c r="C12">
        <f>'Woolworths - Dickson'!C10</f>
        <v>0</v>
      </c>
      <c r="D12">
        <f>'Woolworths - Dickson'!D10</f>
        <v>2</v>
      </c>
      <c r="E12">
        <f>'Woolworths - Dickson'!E10</f>
        <v>2</v>
      </c>
      <c r="G12">
        <f>'Woolworths - Dickson'!G10</f>
        <v>1</v>
      </c>
      <c r="H12">
        <f>'Woolworths - Dickson'!H10</f>
        <v>0</v>
      </c>
      <c r="I12">
        <f>'Woolworths - Dickson'!I10</f>
        <v>0</v>
      </c>
      <c r="J12">
        <f>'Woolworths - Dickson'!J10</f>
        <v>1</v>
      </c>
    </row>
    <row r="13" spans="1:10" x14ac:dyDescent="0.2">
      <c r="A13">
        <v>5</v>
      </c>
      <c r="B13">
        <f>'Woolworths - Dickson'!B11</f>
        <v>30</v>
      </c>
      <c r="C13">
        <f>'Woolworths - Dickson'!C11</f>
        <v>2</v>
      </c>
      <c r="D13">
        <f>'Woolworths - Dickson'!D11</f>
        <v>1</v>
      </c>
      <c r="E13">
        <f>'Woolworths - Dickson'!E11</f>
        <v>8</v>
      </c>
      <c r="G13">
        <f>'Woolworths - Dickson'!G11</f>
        <v>8</v>
      </c>
      <c r="H13">
        <f>'Woolworths - Dickson'!H11</f>
        <v>0</v>
      </c>
      <c r="I13">
        <f>'Woolworths - Dickson'!I11</f>
        <v>0</v>
      </c>
      <c r="J13">
        <f>'Woolworths - Dickson'!J11</f>
        <v>3</v>
      </c>
    </row>
    <row r="14" spans="1:10" x14ac:dyDescent="0.2">
      <c r="A14">
        <v>6</v>
      </c>
      <c r="B14">
        <f>'Woolworths - Dickson'!B12</f>
        <v>5</v>
      </c>
      <c r="C14">
        <f>'Woolworths - Dickson'!C12</f>
        <v>0</v>
      </c>
      <c r="D14">
        <f>'Woolworths - Dickson'!D12</f>
        <v>2</v>
      </c>
      <c r="E14">
        <f>'Woolworths - Dickson'!E12</f>
        <v>1</v>
      </c>
      <c r="G14">
        <f>'Woolworths - Dickson'!G12</f>
        <v>5</v>
      </c>
      <c r="H14">
        <f>'Woolworths - Dickson'!H12</f>
        <v>1</v>
      </c>
      <c r="I14">
        <f>'Woolworths - Dickson'!I12</f>
        <v>4</v>
      </c>
      <c r="J14">
        <f>'Woolworths - Dickson'!J12</f>
        <v>2</v>
      </c>
    </row>
    <row r="15" spans="1:10" x14ac:dyDescent="0.2">
      <c r="A15">
        <v>7</v>
      </c>
      <c r="B15">
        <f>'Woolworths - Dickson'!B13</f>
        <v>0</v>
      </c>
      <c r="C15">
        <f>'Woolworths - Dickson'!C13</f>
        <v>0</v>
      </c>
      <c r="D15">
        <f>'Woolworths - Dickson'!D13</f>
        <v>2</v>
      </c>
      <c r="E15">
        <f>'Woolworths - Dickson'!E13</f>
        <v>0</v>
      </c>
      <c r="G15">
        <f>'Woolworths - Dickson'!G13</f>
        <v>6</v>
      </c>
      <c r="H15">
        <f>'Woolworths - Dickson'!H13</f>
        <v>0</v>
      </c>
      <c r="I15">
        <f>'Woolworths - Dickson'!I13</f>
        <v>6</v>
      </c>
      <c r="J15">
        <f>'Woolworths - Dickson'!J13</f>
        <v>1</v>
      </c>
    </row>
    <row r="16" spans="1:10" x14ac:dyDescent="0.2">
      <c r="A16">
        <v>8</v>
      </c>
      <c r="B16">
        <f>'Woolworths - Dickson'!B14</f>
        <v>2</v>
      </c>
      <c r="C16">
        <f>'Woolworths - Dickson'!C14</f>
        <v>2</v>
      </c>
      <c r="D16">
        <f>'Woolworths - Dickson'!D14</f>
        <v>0</v>
      </c>
      <c r="E16">
        <f>'Woolworths - Dickson'!E14</f>
        <v>0</v>
      </c>
      <c r="G16">
        <f>'Woolworths - Dickson'!G14</f>
        <v>6</v>
      </c>
      <c r="H16">
        <f>'Woolworths - Dickson'!H14</f>
        <v>0</v>
      </c>
      <c r="I16">
        <f>'Woolworths - Dickson'!I14</f>
        <v>0</v>
      </c>
      <c r="J16">
        <f>'Woolworths - Dickson'!J14</f>
        <v>2</v>
      </c>
    </row>
    <row r="17" spans="1:10" x14ac:dyDescent="0.2">
      <c r="A17">
        <v>9</v>
      </c>
      <c r="B17">
        <f>'Woolworths - Dickson'!B15</f>
        <v>10</v>
      </c>
      <c r="C17">
        <f>'Woolworths - Dickson'!C15</f>
        <v>15</v>
      </c>
      <c r="D17">
        <f>'Woolworths - Dickson'!D15</f>
        <v>2</v>
      </c>
      <c r="E17">
        <f>'Woolworths - Dickson'!E15</f>
        <v>3</v>
      </c>
      <c r="G17">
        <f>'Woolworths - Dickson'!G15</f>
        <v>4</v>
      </c>
      <c r="H17">
        <f>'Woolworths - Dickson'!H15</f>
        <v>4</v>
      </c>
      <c r="I17">
        <f>'Woolworths - Dickson'!I15</f>
        <v>0</v>
      </c>
      <c r="J17">
        <f>'Woolworths - Dickson'!J15</f>
        <v>5</v>
      </c>
    </row>
    <row r="18" spans="1:10" x14ac:dyDescent="0.2">
      <c r="A18">
        <v>10</v>
      </c>
      <c r="B18">
        <f>'Woolworths - Dickson'!B16</f>
        <v>25</v>
      </c>
      <c r="C18">
        <f>'Woolworths - Dickson'!C16</f>
        <v>1</v>
      </c>
      <c r="D18">
        <f>'Woolworths - Dickson'!D16</f>
        <v>12</v>
      </c>
      <c r="E18">
        <f>'Woolworths - Dickson'!E16</f>
        <v>2</v>
      </c>
      <c r="G18">
        <f>'Woolworths - Dickson'!G16</f>
        <v>10</v>
      </c>
      <c r="H18">
        <f>'Woolworths - Dickson'!H16</f>
        <v>0</v>
      </c>
      <c r="I18">
        <f>'Woolworths - Dickson'!I16</f>
        <v>0</v>
      </c>
      <c r="J18">
        <f>'Woolworths - Dickson'!J16</f>
        <v>2</v>
      </c>
    </row>
    <row r="19" spans="1:10" x14ac:dyDescent="0.2">
      <c r="A19">
        <v>11</v>
      </c>
      <c r="B19">
        <f>'Woolworths - Dickson'!B17</f>
        <v>10</v>
      </c>
      <c r="C19">
        <f>'Woolworths - Dickson'!C17</f>
        <v>20</v>
      </c>
      <c r="D19">
        <f>'Woolworths - Dickson'!D17</f>
        <v>11</v>
      </c>
      <c r="E19">
        <f>'Woolworths - Dickson'!E17</f>
        <v>2</v>
      </c>
      <c r="G19">
        <f>'Woolworths - Dickson'!G17</f>
        <v>0</v>
      </c>
      <c r="H19">
        <f>'Woolworths - Dickson'!H17</f>
        <v>0</v>
      </c>
      <c r="I19">
        <f>'Woolworths - Dickson'!I17</f>
        <v>2</v>
      </c>
      <c r="J19">
        <f>'Woolworths - Dickson'!J17</f>
        <v>1</v>
      </c>
    </row>
    <row r="20" spans="1:10" x14ac:dyDescent="0.2">
      <c r="A20">
        <v>12</v>
      </c>
      <c r="B20">
        <f>'Woolworths - Dickson'!B18</f>
        <v>5</v>
      </c>
      <c r="C20">
        <f>'Woolworths - Dickson'!C18</f>
        <v>3</v>
      </c>
      <c r="D20">
        <f>'Woolworths - Dickson'!D18</f>
        <v>0</v>
      </c>
      <c r="E20">
        <f>'Woolworths - Dickson'!E18</f>
        <v>0</v>
      </c>
      <c r="G20">
        <f>'Woolworths - Dickson'!G18</f>
        <v>3</v>
      </c>
      <c r="H20">
        <f>'Woolworths - Dickson'!H18</f>
        <v>2</v>
      </c>
      <c r="I20">
        <f>'Woolworths - Dickson'!I18</f>
        <v>0</v>
      </c>
      <c r="J20">
        <f>'Woolworths - Dickson'!J18</f>
        <v>0</v>
      </c>
    </row>
    <row r="21" spans="1:10" x14ac:dyDescent="0.2">
      <c r="A21">
        <v>13</v>
      </c>
      <c r="B21">
        <f>'Woolworths - Dickson'!B19</f>
        <v>2</v>
      </c>
      <c r="C21">
        <f>'Woolworths - Dickson'!C19</f>
        <v>1</v>
      </c>
      <c r="D21">
        <f>'Woolworths - Dickson'!D19</f>
        <v>0</v>
      </c>
      <c r="E21">
        <f>'Woolworths - Dickson'!E19</f>
        <v>1</v>
      </c>
      <c r="G21">
        <f>'Woolworths - Dickson'!G19</f>
        <v>12</v>
      </c>
      <c r="H21">
        <f>'Woolworths - Dickson'!H19</f>
        <v>30</v>
      </c>
      <c r="I21">
        <f>'Woolworths - Dickson'!I19</f>
        <v>100</v>
      </c>
      <c r="J21">
        <f>'Woolworths - Dickson'!J19</f>
        <v>0</v>
      </c>
    </row>
    <row r="22" spans="1:10" x14ac:dyDescent="0.2">
      <c r="A22">
        <v>14</v>
      </c>
      <c r="B22">
        <f>'Woolworths - Dickson'!B20</f>
        <v>3</v>
      </c>
      <c r="C22">
        <f>'Woolworths - Dickson'!C20</f>
        <v>1</v>
      </c>
      <c r="D22">
        <f>'Woolworths - Dickson'!D20</f>
        <v>1</v>
      </c>
      <c r="E22">
        <f>'Woolworths - Dickson'!E20</f>
        <v>3</v>
      </c>
      <c r="G22">
        <f>'Woolworths - Dickson'!G20</f>
        <v>1</v>
      </c>
      <c r="H22">
        <f>'Woolworths - Dickson'!H20</f>
        <v>2</v>
      </c>
      <c r="I22">
        <f>'Woolworths - Dickson'!I20</f>
        <v>5</v>
      </c>
      <c r="J22">
        <f>'Woolworths - Dickson'!J20</f>
        <v>15</v>
      </c>
    </row>
    <row r="23" spans="1:10" x14ac:dyDescent="0.2">
      <c r="A23">
        <v>15</v>
      </c>
      <c r="B23">
        <f>'Woolworths - Dickson'!B21</f>
        <v>1</v>
      </c>
      <c r="C23">
        <f>'Woolworths - Dickson'!C21</f>
        <v>2</v>
      </c>
      <c r="D23">
        <f>'Woolworths - Dickson'!D21</f>
        <v>2</v>
      </c>
      <c r="E23">
        <f>'Woolworths - Dickson'!E21</f>
        <v>7</v>
      </c>
      <c r="G23">
        <f>'Woolworths - Dickson'!G21</f>
        <v>6</v>
      </c>
      <c r="H23">
        <f>'Woolworths - Dickson'!H21</f>
        <v>1</v>
      </c>
      <c r="I23">
        <f>'Woolworths - Dickson'!I21</f>
        <v>0</v>
      </c>
      <c r="J23">
        <f>'Woolworths - Dickson'!J21</f>
        <v>1</v>
      </c>
    </row>
    <row r="24" spans="1:10" x14ac:dyDescent="0.2">
      <c r="A24">
        <v>16</v>
      </c>
      <c r="B24">
        <f>'Woolworths - Dickson'!B22</f>
        <v>4</v>
      </c>
      <c r="C24">
        <f>'Woolworths - Dickson'!C22</f>
        <v>2</v>
      </c>
      <c r="D24">
        <f>'Woolworths - Dickson'!D22</f>
        <v>0</v>
      </c>
      <c r="E24">
        <f>'Woolworths - Dickson'!E22</f>
        <v>4</v>
      </c>
      <c r="G24">
        <f>'Woolworths - Dickson'!G22</f>
        <v>5</v>
      </c>
      <c r="H24">
        <f>'Woolworths - Dickson'!H22</f>
        <v>3</v>
      </c>
      <c r="I24">
        <f>'Woolworths - Dickson'!I22</f>
        <v>2</v>
      </c>
      <c r="J24">
        <f>'Woolworths - Dickson'!J22</f>
        <v>2</v>
      </c>
    </row>
    <row r="25" spans="1:10" x14ac:dyDescent="0.2">
      <c r="A25">
        <v>17</v>
      </c>
      <c r="B25">
        <f>'Woolworths - Dickson'!B23</f>
        <v>3</v>
      </c>
      <c r="C25">
        <f>'Woolworths - Dickson'!C23</f>
        <v>0</v>
      </c>
      <c r="D25">
        <f>'Woolworths - Dickson'!D23</f>
        <v>1</v>
      </c>
      <c r="E25">
        <f>'Woolworths - Dickson'!E23</f>
        <v>1</v>
      </c>
      <c r="G25">
        <f>'Woolworths - Dickson'!G23</f>
        <v>3</v>
      </c>
      <c r="H25">
        <f>'Woolworths - Dickson'!H23</f>
        <v>0</v>
      </c>
      <c r="I25">
        <f>'Woolworths - Dickson'!I23</f>
        <v>2</v>
      </c>
      <c r="J25">
        <f>'Woolworths - Dickson'!J23</f>
        <v>2</v>
      </c>
    </row>
    <row r="26" spans="1:10" x14ac:dyDescent="0.2">
      <c r="A26">
        <v>18</v>
      </c>
      <c r="B26">
        <f>'Woolworths - Dickson'!B24</f>
        <v>6</v>
      </c>
      <c r="C26">
        <f>'Woolworths - Dickson'!C24</f>
        <v>2</v>
      </c>
      <c r="D26">
        <f>'Woolworths - Dickson'!D24</f>
        <v>3</v>
      </c>
      <c r="E26">
        <f>'Woolworths - Dickson'!E24</f>
        <v>1</v>
      </c>
      <c r="G26">
        <f>'Woolworths - Dickson'!G24</f>
        <v>3</v>
      </c>
      <c r="H26">
        <f>'Woolworths - Dickson'!H24</f>
        <v>0</v>
      </c>
      <c r="I26">
        <f>'Woolworths - Dickson'!I24</f>
        <v>5</v>
      </c>
      <c r="J26">
        <f>'Woolworths - Dickson'!J24</f>
        <v>2</v>
      </c>
    </row>
    <row r="27" spans="1:10" x14ac:dyDescent="0.2">
      <c r="A27">
        <v>19</v>
      </c>
      <c r="B27">
        <f>'Woolworths - Dickson'!B25</f>
        <v>0</v>
      </c>
      <c r="C27">
        <f>'Woolworths - Dickson'!C25</f>
        <v>2</v>
      </c>
      <c r="D27">
        <f>'Woolworths - Dickson'!D25</f>
        <v>0</v>
      </c>
      <c r="E27">
        <f>'Woolworths - Dickson'!E25</f>
        <v>2</v>
      </c>
      <c r="G27">
        <f>'Woolworths - Dickson'!G25</f>
        <v>2</v>
      </c>
      <c r="H27">
        <f>'Woolworths - Dickson'!H25</f>
        <v>4</v>
      </c>
      <c r="I27">
        <f>'Woolworths - Dickson'!I25</f>
        <v>1</v>
      </c>
      <c r="J27">
        <f>'Woolworths - Dickson'!J25</f>
        <v>3</v>
      </c>
    </row>
    <row r="28" spans="1:10" x14ac:dyDescent="0.2">
      <c r="A28">
        <v>20</v>
      </c>
      <c r="B28">
        <f>'Woolworths - Dickson'!B26</f>
        <v>1</v>
      </c>
      <c r="C28">
        <f>'Woolworths - Dickson'!C26</f>
        <v>6</v>
      </c>
      <c r="D28">
        <f>'Woolworths - Dickson'!D26</f>
        <v>0</v>
      </c>
      <c r="E28">
        <f>'Woolworths - Dickson'!E26</f>
        <v>3</v>
      </c>
      <c r="G28">
        <f>'Woolworths - Dickson'!G26</f>
        <v>4</v>
      </c>
      <c r="H28">
        <f>'Woolworths - Dickson'!H26</f>
        <v>2</v>
      </c>
      <c r="I28">
        <f>'Woolworths - Dickson'!I26</f>
        <v>8</v>
      </c>
      <c r="J28">
        <f>'Woolworths - Dickson'!J26</f>
        <v>5</v>
      </c>
    </row>
    <row r="29" spans="1:10" x14ac:dyDescent="0.2">
      <c r="A29">
        <v>21</v>
      </c>
      <c r="B29">
        <f>'Woolworths - Dickson'!B27</f>
        <v>0</v>
      </c>
      <c r="C29">
        <f>'Woolworths - Dickson'!C27</f>
        <v>2</v>
      </c>
      <c r="D29">
        <f>'Woolworths - Dickson'!D27</f>
        <v>2</v>
      </c>
      <c r="E29">
        <f>'Woolworths - Dickson'!E27</f>
        <v>1</v>
      </c>
      <c r="G29">
        <f>'Coles - Griffith'!G7</f>
        <v>3</v>
      </c>
      <c r="H29">
        <f>'Coles - Griffith'!H7</f>
        <v>0</v>
      </c>
      <c r="I29">
        <f>'Coles - Griffith'!I7</f>
        <v>0</v>
      </c>
      <c r="J29">
        <f>'Coles - Griffith'!J7</f>
        <v>4</v>
      </c>
    </row>
    <row r="30" spans="1:10" x14ac:dyDescent="0.2">
      <c r="A30">
        <v>22</v>
      </c>
      <c r="B30">
        <f>'Woolworths - Dickson'!B28</f>
        <v>2</v>
      </c>
      <c r="C30">
        <f>'Woolworths - Dickson'!C28</f>
        <v>5</v>
      </c>
      <c r="D30">
        <f>'Woolworths - Dickson'!D28</f>
        <v>3</v>
      </c>
      <c r="E30">
        <f>'Woolworths - Dickson'!E28</f>
        <v>2</v>
      </c>
      <c r="G30">
        <f>'Coles - Griffith'!G8</f>
        <v>0</v>
      </c>
      <c r="H30">
        <f>'Coles - Griffith'!H8</f>
        <v>2</v>
      </c>
      <c r="I30">
        <f>'Coles - Griffith'!I8</f>
        <v>5</v>
      </c>
      <c r="J30">
        <f>'Coles - Griffith'!J8</f>
        <v>7</v>
      </c>
    </row>
    <row r="31" spans="1:10" x14ac:dyDescent="0.2">
      <c r="A31">
        <v>23</v>
      </c>
      <c r="B31">
        <f>'Woolworths - Dickson'!B29</f>
        <v>0</v>
      </c>
      <c r="C31">
        <f>'Woolworths - Dickson'!C29</f>
        <v>20</v>
      </c>
      <c r="D31">
        <f>'Woolworths - Dickson'!D29</f>
        <v>0</v>
      </c>
      <c r="E31">
        <f>'Woolworths - Dickson'!E29</f>
        <v>0</v>
      </c>
      <c r="G31">
        <f>'Coles - Griffith'!G9</f>
        <v>3</v>
      </c>
      <c r="H31">
        <f>'Coles - Griffith'!H9</f>
        <v>10</v>
      </c>
      <c r="I31">
        <f>'Coles - Griffith'!I9</f>
        <v>20</v>
      </c>
      <c r="J31">
        <f>'Coles - Griffith'!J9</f>
        <v>5</v>
      </c>
    </row>
    <row r="32" spans="1:10" x14ac:dyDescent="0.2">
      <c r="A32">
        <v>24</v>
      </c>
      <c r="B32">
        <f>'Woolworths - Dickson'!B30</f>
        <v>3</v>
      </c>
      <c r="C32">
        <f>'Woolworths - Dickson'!C30</f>
        <v>1</v>
      </c>
      <c r="D32">
        <f>'Woolworths - Dickson'!D30</f>
        <v>3</v>
      </c>
      <c r="E32">
        <f>'Woolworths - Dickson'!E30</f>
        <v>3</v>
      </c>
      <c r="G32">
        <f>'Coles - Griffith'!G10</f>
        <v>0</v>
      </c>
      <c r="H32">
        <f>'Coles - Griffith'!H10</f>
        <v>0</v>
      </c>
      <c r="I32">
        <f>'Coles - Griffith'!I10</f>
        <v>3</v>
      </c>
      <c r="J32">
        <f>'Coles - Griffith'!J10</f>
        <v>1</v>
      </c>
    </row>
    <row r="33" spans="1:10" x14ac:dyDescent="0.2">
      <c r="A33">
        <v>25</v>
      </c>
      <c r="B33">
        <f>'Woolworths - Dickson'!B31</f>
        <v>2</v>
      </c>
      <c r="C33">
        <f>'Woolworths - Dickson'!C31</f>
        <v>8</v>
      </c>
      <c r="D33">
        <f>'Woolworths - Dickson'!D31</f>
        <v>0</v>
      </c>
      <c r="E33">
        <f>'Woolworths - Dickson'!E31</f>
        <v>1</v>
      </c>
      <c r="G33">
        <f>'Coles - Griffith'!G11</f>
        <v>10</v>
      </c>
      <c r="H33">
        <f>'Coles - Griffith'!H11</f>
        <v>1</v>
      </c>
      <c r="I33">
        <f>'Coles - Griffith'!I11</f>
        <v>0</v>
      </c>
      <c r="J33">
        <f>'Coles - Griffith'!J11</f>
        <v>1</v>
      </c>
    </row>
    <row r="34" spans="1:10" x14ac:dyDescent="0.2">
      <c r="A34">
        <v>26</v>
      </c>
      <c r="B34">
        <f>'Woolworths - Dickson'!B32</f>
        <v>0</v>
      </c>
      <c r="C34">
        <f>'Woolworths - Dickson'!C32</f>
        <v>3</v>
      </c>
      <c r="D34">
        <f>'Woolworths - Dickson'!D32</f>
        <v>20</v>
      </c>
      <c r="E34">
        <f>'Woolworths - Dickson'!E32</f>
        <v>2</v>
      </c>
      <c r="G34">
        <f>'Coles - Griffith'!G12</f>
        <v>4</v>
      </c>
      <c r="H34">
        <f>'Coles - Griffith'!H12</f>
        <v>3</v>
      </c>
      <c r="I34">
        <f>'Coles - Griffith'!I12</f>
        <v>6</v>
      </c>
      <c r="J34">
        <f>'Coles - Griffith'!J12</f>
        <v>5</v>
      </c>
    </row>
    <row r="35" spans="1:10" x14ac:dyDescent="0.2">
      <c r="A35">
        <v>27</v>
      </c>
      <c r="B35">
        <f>'Woolworths - Dickson'!B33</f>
        <v>2</v>
      </c>
      <c r="C35">
        <f>'Woolworths - Dickson'!C33</f>
        <v>1</v>
      </c>
      <c r="D35">
        <f>'Woolworths - Dickson'!D33</f>
        <v>3</v>
      </c>
      <c r="E35">
        <f>'Woolworths - Dickson'!E33</f>
        <v>2</v>
      </c>
      <c r="G35">
        <f>'Coles - Griffith'!G13</f>
        <v>0</v>
      </c>
      <c r="H35">
        <f>'Coles - Griffith'!H13</f>
        <v>5</v>
      </c>
      <c r="I35">
        <f>'Coles - Griffith'!I13</f>
        <v>10</v>
      </c>
      <c r="J35">
        <f>'Coles - Griffith'!J13</f>
        <v>6</v>
      </c>
    </row>
    <row r="36" spans="1:10" x14ac:dyDescent="0.2">
      <c r="A36">
        <v>28</v>
      </c>
      <c r="B36">
        <f>'Woolworths - Dickson'!B34</f>
        <v>2</v>
      </c>
      <c r="C36">
        <f>'Woolworths - Dickson'!C34</f>
        <v>1</v>
      </c>
      <c r="D36">
        <f>'Woolworths - Dickson'!D34</f>
        <v>0</v>
      </c>
      <c r="E36">
        <f>'Woolworths - Dickson'!E34</f>
        <v>1</v>
      </c>
      <c r="G36">
        <f>'Coles - Griffith'!G14</f>
        <v>4</v>
      </c>
      <c r="H36">
        <f>'Coles - Griffith'!H14</f>
        <v>0</v>
      </c>
      <c r="I36">
        <f>'Coles - Griffith'!I14</f>
        <v>3</v>
      </c>
      <c r="J36">
        <f>'Coles - Griffith'!J14</f>
        <v>1</v>
      </c>
    </row>
    <row r="37" spans="1:10" x14ac:dyDescent="0.2">
      <c r="A37">
        <v>29</v>
      </c>
      <c r="B37">
        <f>'Woolworths - Dickson'!B35</f>
        <v>2</v>
      </c>
      <c r="C37">
        <f>'Woolworths - Dickson'!C35</f>
        <v>2</v>
      </c>
      <c r="D37">
        <f>'Woolworths - Dickson'!D35</f>
        <v>2</v>
      </c>
      <c r="E37">
        <f>'Woolworths - Dickson'!E35</f>
        <v>2</v>
      </c>
      <c r="G37">
        <f>'Coles - Griffith'!G15</f>
        <v>3</v>
      </c>
      <c r="H37">
        <f>'Coles - Griffith'!H15</f>
        <v>3</v>
      </c>
      <c r="I37">
        <f>'Coles - Griffith'!I15</f>
        <v>2</v>
      </c>
      <c r="J37">
        <f>'Coles - Griffith'!J15</f>
        <v>1</v>
      </c>
    </row>
    <row r="38" spans="1:10" x14ac:dyDescent="0.2">
      <c r="A38">
        <v>30</v>
      </c>
      <c r="B38">
        <f>'Woolworths - Dickson'!B36</f>
        <v>0</v>
      </c>
      <c r="C38">
        <f>'Woolworths - Dickson'!C36</f>
        <v>2</v>
      </c>
      <c r="D38">
        <f>'Woolworths - Dickson'!D36</f>
        <v>0</v>
      </c>
      <c r="E38">
        <f>'Woolworths - Dickson'!E36</f>
        <v>1</v>
      </c>
      <c r="G38">
        <f>'Coles - Griffith'!G16</f>
        <v>4</v>
      </c>
      <c r="H38">
        <f>'Coles - Griffith'!H16</f>
        <v>0</v>
      </c>
      <c r="I38">
        <f>'Coles - Griffith'!I16</f>
        <v>5</v>
      </c>
      <c r="J38">
        <f>'Coles - Griffith'!J16</f>
        <v>3</v>
      </c>
    </row>
    <row r="39" spans="1:10" x14ac:dyDescent="0.2">
      <c r="A39">
        <v>31</v>
      </c>
      <c r="B39">
        <f>'Woolworths - Majura Park'!B7</f>
        <v>0</v>
      </c>
      <c r="C39">
        <f>'Woolworths - Majura Park'!C7</f>
        <v>2</v>
      </c>
      <c r="D39">
        <f>'Woolworths - Majura Park'!D7</f>
        <v>5</v>
      </c>
      <c r="E39">
        <f>'Woolworths - Majura Park'!E7</f>
        <v>10</v>
      </c>
      <c r="G39">
        <f>'Coles - Griffith'!G17</f>
        <v>2</v>
      </c>
      <c r="H39">
        <f>'Coles - Griffith'!H17</f>
        <v>12</v>
      </c>
      <c r="I39">
        <f>'Coles - Griffith'!I17</f>
        <v>15</v>
      </c>
      <c r="J39">
        <f>'Coles - Griffith'!J17</f>
        <v>1</v>
      </c>
    </row>
    <row r="40" spans="1:10" x14ac:dyDescent="0.2">
      <c r="A40">
        <v>32</v>
      </c>
      <c r="B40">
        <f>'Woolworths - Majura Park'!B8</f>
        <v>10</v>
      </c>
      <c r="C40">
        <f>'Woolworths - Majura Park'!C8</f>
        <v>5</v>
      </c>
      <c r="D40">
        <f>'Woolworths - Majura Park'!D8</f>
        <v>0</v>
      </c>
      <c r="E40">
        <f>'Woolworths - Majura Park'!E8</f>
        <v>0</v>
      </c>
      <c r="G40">
        <f>'Coles - Griffith'!G18</f>
        <v>6</v>
      </c>
      <c r="H40">
        <f>'Coles - Griffith'!H18</f>
        <v>0</v>
      </c>
      <c r="I40">
        <f>'Coles - Griffith'!I18</f>
        <v>0</v>
      </c>
      <c r="J40">
        <f>'Coles - Griffith'!J18</f>
        <v>2</v>
      </c>
    </row>
    <row r="41" spans="1:10" x14ac:dyDescent="0.2">
      <c r="A41">
        <v>33</v>
      </c>
      <c r="B41">
        <f>'Woolworths - Majura Park'!B9</f>
        <v>3</v>
      </c>
      <c r="C41">
        <f>'Woolworths - Majura Park'!C9</f>
        <v>4</v>
      </c>
      <c r="D41">
        <f>'Woolworths - Majura Park'!D9</f>
        <v>3</v>
      </c>
      <c r="E41">
        <f>'Woolworths - Majura Park'!E9</f>
        <v>2</v>
      </c>
      <c r="G41">
        <f>'Coles - Griffith'!G19</f>
        <v>0</v>
      </c>
      <c r="H41">
        <f>'Coles - Griffith'!H19</f>
        <v>8</v>
      </c>
      <c r="I41">
        <f>'Coles - Griffith'!I19</f>
        <v>5</v>
      </c>
      <c r="J41">
        <f>'Coles - Griffith'!J19</f>
        <v>1</v>
      </c>
    </row>
    <row r="42" spans="1:10" x14ac:dyDescent="0.2">
      <c r="A42">
        <v>34</v>
      </c>
      <c r="B42">
        <f>'Woolworths - Majura Park'!B10</f>
        <v>2</v>
      </c>
      <c r="C42">
        <f>'Woolworths - Majura Park'!C10</f>
        <v>5</v>
      </c>
      <c r="D42">
        <f>'Woolworths - Majura Park'!D10</f>
        <v>0</v>
      </c>
      <c r="E42">
        <f>'Woolworths - Majura Park'!E10</f>
        <v>3</v>
      </c>
      <c r="G42">
        <f>'Coles - Griffith'!G20</f>
        <v>5</v>
      </c>
      <c r="H42">
        <f>'Coles - Griffith'!H20</f>
        <v>0</v>
      </c>
      <c r="I42">
        <f>'Coles - Griffith'!I20</f>
        <v>2</v>
      </c>
      <c r="J42">
        <f>'Coles - Griffith'!J20</f>
        <v>15</v>
      </c>
    </row>
    <row r="43" spans="1:10" x14ac:dyDescent="0.2">
      <c r="A43">
        <v>35</v>
      </c>
      <c r="B43">
        <f>'Woolworths - Majura Park'!B11</f>
        <v>0</v>
      </c>
      <c r="C43">
        <f>'Woolworths - Majura Park'!C11</f>
        <v>6</v>
      </c>
      <c r="D43">
        <f>'Woolworths - Majura Park'!D11</f>
        <v>2</v>
      </c>
      <c r="E43">
        <f>'Woolworths - Majura Park'!E11</f>
        <v>4</v>
      </c>
      <c r="G43">
        <f>'Coles - Griffith'!G21</f>
        <v>3</v>
      </c>
      <c r="H43">
        <f>'Coles - Griffith'!H21</f>
        <v>5</v>
      </c>
      <c r="I43">
        <f>'Coles - Griffith'!I21</f>
        <v>2</v>
      </c>
      <c r="J43">
        <f>'Coles - Griffith'!J21</f>
        <v>5</v>
      </c>
    </row>
    <row r="44" spans="1:10" x14ac:dyDescent="0.2">
      <c r="A44">
        <v>36</v>
      </c>
      <c r="B44">
        <f>'Woolworths - Majura Park'!B12</f>
        <v>2</v>
      </c>
      <c r="C44">
        <f>'Woolworths - Majura Park'!C12</f>
        <v>3</v>
      </c>
      <c r="D44">
        <f>'Woolworths - Majura Park'!D12</f>
        <v>5</v>
      </c>
      <c r="E44">
        <f>'Woolworths - Majura Park'!E12</f>
        <v>3</v>
      </c>
      <c r="G44">
        <f>'Coles - Griffith'!G22</f>
        <v>12</v>
      </c>
      <c r="H44">
        <f>'Coles - Griffith'!H22</f>
        <v>15</v>
      </c>
      <c r="I44">
        <f>'Coles - Griffith'!I22</f>
        <v>4</v>
      </c>
      <c r="J44">
        <f>'Coles - Griffith'!J22</f>
        <v>5</v>
      </c>
    </row>
    <row r="45" spans="1:10" x14ac:dyDescent="0.2">
      <c r="A45">
        <v>37</v>
      </c>
      <c r="B45">
        <f>'Woolworths - Majura Park'!B13</f>
        <v>4</v>
      </c>
      <c r="C45">
        <f>'Woolworths - Majura Park'!C13</f>
        <v>10</v>
      </c>
      <c r="D45">
        <f>'Woolworths - Majura Park'!D13</f>
        <v>5</v>
      </c>
      <c r="E45">
        <f>'Woolworths - Majura Park'!E13</f>
        <v>4</v>
      </c>
      <c r="G45">
        <f>'Coles - Griffith'!G23</f>
        <v>0</v>
      </c>
      <c r="H45">
        <f>'Coles - Griffith'!H23</f>
        <v>0</v>
      </c>
      <c r="I45">
        <f>'Coles - Griffith'!I23</f>
        <v>0</v>
      </c>
      <c r="J45">
        <f>'Coles - Griffith'!J23</f>
        <v>1</v>
      </c>
    </row>
    <row r="46" spans="1:10" x14ac:dyDescent="0.2">
      <c r="A46">
        <v>38</v>
      </c>
      <c r="B46">
        <f>'Woolworths - Majura Park'!B14</f>
        <v>10</v>
      </c>
      <c r="C46">
        <f>'Woolworths - Majura Park'!C14</f>
        <v>10</v>
      </c>
      <c r="D46">
        <f>'Woolworths - Majura Park'!D14</f>
        <v>2</v>
      </c>
      <c r="E46">
        <f>'Woolworths - Majura Park'!E14</f>
        <v>2</v>
      </c>
      <c r="G46">
        <f>'Coles - Griffith'!G24</f>
        <v>6</v>
      </c>
      <c r="H46">
        <f>'Coles - Griffith'!H24</f>
        <v>0</v>
      </c>
      <c r="I46">
        <f>'Coles - Griffith'!I24</f>
        <v>0</v>
      </c>
      <c r="J46">
        <f>'Coles - Griffith'!J24</f>
        <v>5</v>
      </c>
    </row>
    <row r="47" spans="1:10" x14ac:dyDescent="0.2">
      <c r="A47">
        <v>39</v>
      </c>
      <c r="B47">
        <f>'Woolworths - Majura Park'!B15</f>
        <v>8</v>
      </c>
      <c r="C47">
        <f>'Woolworths - Majura Park'!C15</f>
        <v>3</v>
      </c>
      <c r="D47">
        <f>'Woolworths - Majura Park'!D15</f>
        <v>1</v>
      </c>
      <c r="E47">
        <f>'Woolworths - Majura Park'!E15</f>
        <v>3</v>
      </c>
      <c r="G47">
        <f>'Coles - Griffith'!G25</f>
        <v>1</v>
      </c>
      <c r="H47">
        <f>'Coles - Griffith'!H25</f>
        <v>0</v>
      </c>
      <c r="I47">
        <f>'Coles - Griffith'!I25</f>
        <v>20</v>
      </c>
      <c r="J47">
        <f>'Coles - Griffith'!J25</f>
        <v>1</v>
      </c>
    </row>
    <row r="48" spans="1:10" x14ac:dyDescent="0.2">
      <c r="A48">
        <v>40</v>
      </c>
      <c r="B48">
        <f>'Woolworths - Majura Park'!B16</f>
        <v>6</v>
      </c>
      <c r="C48">
        <f>'Woolworths - Majura Park'!C16</f>
        <v>1</v>
      </c>
      <c r="D48">
        <f>'Woolworths - Majura Park'!D16</f>
        <v>1</v>
      </c>
      <c r="E48">
        <f>'Woolworths - Majura Park'!E16</f>
        <v>2</v>
      </c>
      <c r="G48">
        <f>'Coles - Griffith'!G26</f>
        <v>1</v>
      </c>
      <c r="H48">
        <f>'Coles - Griffith'!H26</f>
        <v>1</v>
      </c>
      <c r="I48">
        <f>'Coles - Griffith'!I26</f>
        <v>3</v>
      </c>
      <c r="J48">
        <f>'Coles - Griffith'!J26</f>
        <v>2</v>
      </c>
    </row>
    <row r="49" spans="1:10" x14ac:dyDescent="0.2">
      <c r="A49">
        <v>41</v>
      </c>
      <c r="B49">
        <f>'Woolworths - Majura Park'!B17</f>
        <v>5</v>
      </c>
      <c r="C49">
        <f>'Woolworths - Majura Park'!C17</f>
        <v>1</v>
      </c>
      <c r="D49">
        <f>'Woolworths - Majura Park'!D17</f>
        <v>0</v>
      </c>
      <c r="E49">
        <f>'Woolworths - Majura Park'!E17</f>
        <v>1</v>
      </c>
      <c r="G49">
        <f>'Coles - Griffith'!G27</f>
        <v>5</v>
      </c>
      <c r="H49">
        <f>'Coles - Griffith'!H27</f>
        <v>32</v>
      </c>
      <c r="I49">
        <f>'Coles - Griffith'!I27</f>
        <v>25</v>
      </c>
      <c r="J49">
        <f>'Coles - Griffith'!J27</f>
        <v>10</v>
      </c>
    </row>
    <row r="50" spans="1:10" x14ac:dyDescent="0.2">
      <c r="A50">
        <v>42</v>
      </c>
      <c r="B50">
        <f>'Woolworths - Majura Park'!B18</f>
        <v>6</v>
      </c>
      <c r="C50">
        <f>'Woolworths - Majura Park'!C18</f>
        <v>20</v>
      </c>
      <c r="D50">
        <f>'Woolworths - Majura Park'!D18</f>
        <v>20</v>
      </c>
      <c r="E50">
        <f>'Woolworths - Majura Park'!E18</f>
        <v>6</v>
      </c>
      <c r="G50">
        <f>'Coles - Griffith'!G28</f>
        <v>5</v>
      </c>
      <c r="H50">
        <f>'Coles - Griffith'!H28</f>
        <v>1</v>
      </c>
      <c r="I50">
        <f>'Coles - Griffith'!I28</f>
        <v>0</v>
      </c>
      <c r="J50">
        <f>'Coles - Griffith'!J28</f>
        <v>5</v>
      </c>
    </row>
    <row r="51" spans="1:10" x14ac:dyDescent="0.2">
      <c r="A51">
        <v>43</v>
      </c>
      <c r="B51">
        <f>'Woolworths - Majura Park'!B19</f>
        <v>2</v>
      </c>
      <c r="C51">
        <f>'Woolworths - Majura Park'!C19</f>
        <v>3</v>
      </c>
      <c r="D51">
        <f>'Woolworths - Majura Park'!D19</f>
        <v>10</v>
      </c>
      <c r="E51">
        <f>'Woolworths - Majura Park'!E19</f>
        <v>2</v>
      </c>
      <c r="G51">
        <f>'Coles - Griffith'!G29</f>
        <v>3</v>
      </c>
      <c r="H51">
        <f>'Coles - Griffith'!H29</f>
        <v>2</v>
      </c>
      <c r="I51">
        <f>'Coles - Griffith'!I29</f>
        <v>2</v>
      </c>
      <c r="J51">
        <f>'Coles - Griffith'!J29</f>
        <v>2</v>
      </c>
    </row>
    <row r="52" spans="1:10" x14ac:dyDescent="0.2">
      <c r="A52">
        <v>44</v>
      </c>
      <c r="B52">
        <f>'Woolworths - Majura Park'!B20</f>
        <v>8</v>
      </c>
      <c r="C52">
        <f>'Woolworths - Majura Park'!C20</f>
        <v>0</v>
      </c>
      <c r="D52">
        <f>'Woolworths - Majura Park'!D20</f>
        <v>5</v>
      </c>
      <c r="E52">
        <f>'Woolworths - Majura Park'!E20</f>
        <v>2</v>
      </c>
      <c r="G52">
        <f>'Coles - Griffith'!G30</f>
        <v>3</v>
      </c>
      <c r="H52">
        <f>'Coles - Griffith'!H30</f>
        <v>0</v>
      </c>
      <c r="I52">
        <f>'Coles - Griffith'!I30</f>
        <v>0</v>
      </c>
      <c r="J52">
        <f>'Coles - Griffith'!J30</f>
        <v>0</v>
      </c>
    </row>
    <row r="53" spans="1:10" x14ac:dyDescent="0.2">
      <c r="A53">
        <v>45</v>
      </c>
      <c r="B53">
        <f>'Woolworths - Majura Park'!B21</f>
        <v>6</v>
      </c>
      <c r="C53">
        <f>'Woolworths - Majura Park'!C21</f>
        <v>30</v>
      </c>
      <c r="D53">
        <f>'Woolworths - Majura Park'!D21</f>
        <v>20</v>
      </c>
      <c r="E53">
        <f>'Woolworths - Majura Park'!E21</f>
        <v>4</v>
      </c>
      <c r="G53">
        <f>'Coles - Griffith'!G31</f>
        <v>0</v>
      </c>
      <c r="H53">
        <f>'Coles - Griffith'!H31</f>
        <v>0</v>
      </c>
      <c r="I53">
        <f>'Coles - Griffith'!I31</f>
        <v>2</v>
      </c>
      <c r="J53">
        <f>'Coles - Griffith'!J31</f>
        <v>1</v>
      </c>
    </row>
    <row r="54" spans="1:10" x14ac:dyDescent="0.2">
      <c r="A54">
        <v>46</v>
      </c>
      <c r="B54">
        <f>'Woolworths - Majura Park'!B22</f>
        <v>15</v>
      </c>
      <c r="C54">
        <f>'Woolworths - Majura Park'!C22</f>
        <v>5</v>
      </c>
      <c r="D54">
        <f>'Woolworths - Majura Park'!D22</f>
        <v>5</v>
      </c>
      <c r="E54">
        <f>'Woolworths - Majura Park'!E22</f>
        <v>3</v>
      </c>
      <c r="G54">
        <f>'Coles - Griffith'!G32</f>
        <v>0</v>
      </c>
      <c r="H54">
        <f>'Coles - Griffith'!H32</f>
        <v>0</v>
      </c>
      <c r="I54">
        <f>'Coles - Griffith'!I32</f>
        <v>5</v>
      </c>
      <c r="J54">
        <f>'Coles - Griffith'!J32</f>
        <v>1</v>
      </c>
    </row>
    <row r="55" spans="1:10" x14ac:dyDescent="0.2">
      <c r="A55">
        <v>47</v>
      </c>
      <c r="B55">
        <f>'Woolworths - Majura Park'!B23</f>
        <v>1</v>
      </c>
      <c r="C55">
        <f>'Woolworths - Majura Park'!C23</f>
        <v>1</v>
      </c>
      <c r="D55">
        <f>'Woolworths - Majura Park'!D23</f>
        <v>1</v>
      </c>
      <c r="E55">
        <f>'Woolworths - Majura Park'!E23</f>
        <v>2</v>
      </c>
    </row>
    <row r="56" spans="1:10" x14ac:dyDescent="0.2">
      <c r="A56">
        <v>48</v>
      </c>
      <c r="B56">
        <f>'Woolworths - Majura Park'!B24</f>
        <v>10</v>
      </c>
      <c r="C56">
        <f>'Woolworths - Majura Park'!C24</f>
        <v>10</v>
      </c>
      <c r="D56">
        <f>'Woolworths - Majura Park'!D24</f>
        <v>10</v>
      </c>
      <c r="E56">
        <f>'Woolworths - Majura Park'!E24</f>
        <v>6</v>
      </c>
    </row>
    <row r="57" spans="1:10" x14ac:dyDescent="0.2">
      <c r="A57">
        <v>49</v>
      </c>
      <c r="B57">
        <f>'Woolworths - Majura Park'!B25</f>
        <v>12</v>
      </c>
      <c r="C57">
        <f>'Woolworths - Majura Park'!C25</f>
        <v>8</v>
      </c>
      <c r="D57">
        <f>'Woolworths - Majura Park'!D25</f>
        <v>7</v>
      </c>
      <c r="E57">
        <f>'Woolworths - Majura Park'!E25</f>
        <v>2</v>
      </c>
    </row>
    <row r="58" spans="1:10" x14ac:dyDescent="0.2">
      <c r="A58">
        <v>50</v>
      </c>
      <c r="B58">
        <f>'Woolworths - Majura Park'!B26</f>
        <v>1</v>
      </c>
      <c r="C58">
        <f>'Woolworths - Majura Park'!C26</f>
        <v>0</v>
      </c>
      <c r="D58">
        <f>'Woolworths - Majura Park'!D26</f>
        <v>1</v>
      </c>
      <c r="E58">
        <f>'Woolworths - Majura Park'!E26</f>
        <v>3</v>
      </c>
    </row>
    <row r="59" spans="1:10" x14ac:dyDescent="0.2">
      <c r="A59">
        <v>51</v>
      </c>
      <c r="B59">
        <f>'Woolworths - Majura Park'!B27</f>
        <v>3</v>
      </c>
      <c r="C59">
        <f>'Woolworths - Majura Park'!C27</f>
        <v>0</v>
      </c>
      <c r="D59">
        <f>'Woolworths - Majura Park'!D27</f>
        <v>0</v>
      </c>
      <c r="E59">
        <f>'Woolworths - Majura Park'!E27</f>
        <v>2</v>
      </c>
    </row>
    <row r="60" spans="1:10" x14ac:dyDescent="0.2">
      <c r="A60">
        <v>52</v>
      </c>
      <c r="B60">
        <f>'Woolworths - Majura Park'!B28</f>
        <v>2</v>
      </c>
      <c r="C60">
        <f>'Woolworths - Majura Park'!C28</f>
        <v>3</v>
      </c>
      <c r="D60">
        <f>'Woolworths - Majura Park'!D28</f>
        <v>0</v>
      </c>
      <c r="E60">
        <f>'Woolworths - Majura Park'!E28</f>
        <v>3</v>
      </c>
    </row>
    <row r="61" spans="1:10" x14ac:dyDescent="0.2">
      <c r="A61">
        <v>53</v>
      </c>
      <c r="B61">
        <f>'Woolworths - Majura Park'!B29</f>
        <v>20</v>
      </c>
      <c r="C61">
        <f>'Woolworths - Majura Park'!C29</f>
        <v>5</v>
      </c>
      <c r="D61">
        <f>'Woolworths - Majura Park'!D29</f>
        <v>6</v>
      </c>
      <c r="E61">
        <f>'Woolworths - Majura Park'!E29</f>
        <v>4</v>
      </c>
    </row>
    <row r="62" spans="1:10" x14ac:dyDescent="0.2">
      <c r="A62">
        <v>54</v>
      </c>
      <c r="B62">
        <f>'Woolworths - Majura Park'!B30</f>
        <v>3</v>
      </c>
      <c r="C62">
        <f>'Woolworths - Majura Park'!C30</f>
        <v>20</v>
      </c>
      <c r="D62">
        <f>'Woolworths - Majura Park'!D30</f>
        <v>0</v>
      </c>
      <c r="E62">
        <f>'Woolworths - Majura Park'!E30</f>
        <v>3</v>
      </c>
    </row>
    <row r="63" spans="1:10" x14ac:dyDescent="0.2">
      <c r="A63">
        <v>55</v>
      </c>
      <c r="B63">
        <f>'Woolworths - Majura Park'!B31</f>
        <v>2</v>
      </c>
      <c r="C63">
        <f>'Woolworths - Majura Park'!C31</f>
        <v>3</v>
      </c>
      <c r="D63">
        <f>'Woolworths - Majura Park'!D31</f>
        <v>5</v>
      </c>
      <c r="E63">
        <f>'Woolworths - Majura Park'!E31</f>
        <v>3</v>
      </c>
    </row>
    <row r="64" spans="1:10" x14ac:dyDescent="0.2">
      <c r="A64">
        <v>56</v>
      </c>
      <c r="B64">
        <f>'Woolworths - Majura Park'!B32</f>
        <v>0</v>
      </c>
      <c r="C64">
        <f>'Woolworths - Majura Park'!C32</f>
        <v>0</v>
      </c>
      <c r="D64">
        <f>'Woolworths - Majura Park'!D32</f>
        <v>3</v>
      </c>
      <c r="E64">
        <f>'Woolworths - Majura Park'!E32</f>
        <v>1</v>
      </c>
    </row>
    <row r="65" spans="1:5" x14ac:dyDescent="0.2">
      <c r="A65">
        <v>57</v>
      </c>
      <c r="B65">
        <f>'Woolworths - Majura Park'!B33</f>
        <v>2</v>
      </c>
      <c r="C65">
        <f>'Woolworths - Majura Park'!C33</f>
        <v>0</v>
      </c>
      <c r="D65">
        <f>'Woolworths - Majura Park'!D33</f>
        <v>5</v>
      </c>
      <c r="E65">
        <f>'Woolworths - Majura Park'!E33</f>
        <v>1</v>
      </c>
    </row>
    <row r="66" spans="1:5" x14ac:dyDescent="0.2">
      <c r="A66">
        <v>58</v>
      </c>
      <c r="B66">
        <f>'Woolworths - Majura Park'!B34</f>
        <v>5</v>
      </c>
      <c r="C66">
        <f>'Woolworths - Majura Park'!C34</f>
        <v>3</v>
      </c>
      <c r="D66">
        <f>'Woolworths - Majura Park'!D34</f>
        <v>10</v>
      </c>
      <c r="E66">
        <f>'Woolworths - Majura Park'!E34</f>
        <v>4</v>
      </c>
    </row>
    <row r="67" spans="1:5" x14ac:dyDescent="0.2">
      <c r="A67">
        <v>59</v>
      </c>
      <c r="B67">
        <f>'Woolworths - Majura Park'!B35</f>
        <v>1</v>
      </c>
      <c r="C67">
        <f>'Woolworths - Majura Park'!C35</f>
        <v>0</v>
      </c>
      <c r="D67">
        <f>'Woolworths - Majura Park'!D35</f>
        <v>3</v>
      </c>
      <c r="E67">
        <f>'Woolworths - Majura Park'!E35</f>
        <v>1</v>
      </c>
    </row>
    <row r="68" spans="1:5" x14ac:dyDescent="0.2">
      <c r="A68">
        <v>60</v>
      </c>
      <c r="B68">
        <f>'Woolworths - Majura Park'!B36</f>
        <v>3</v>
      </c>
      <c r="C68">
        <f>'Woolworths - Majura Park'!C36</f>
        <v>20</v>
      </c>
      <c r="D68">
        <f>'Woolworths - Majura Park'!D36</f>
        <v>0</v>
      </c>
      <c r="E68">
        <f>'Woolworths - Majura Park'!E36</f>
        <v>0</v>
      </c>
    </row>
    <row r="69" spans="1:5" x14ac:dyDescent="0.2">
      <c r="A69">
        <v>61</v>
      </c>
      <c r="B69">
        <f>'Woolworths - Majura Park'!B37</f>
        <v>10</v>
      </c>
      <c r="C69">
        <f>'Woolworths - Majura Park'!C37</f>
        <v>24</v>
      </c>
      <c r="D69">
        <f>'Woolworths - Majura Park'!D37</f>
        <v>5</v>
      </c>
      <c r="E69">
        <f>'Woolworths - Majura Park'!E37</f>
        <v>8</v>
      </c>
    </row>
    <row r="70" spans="1:5" x14ac:dyDescent="0.2">
      <c r="A70">
        <v>62</v>
      </c>
      <c r="B70">
        <f>'Woolworths - Majura Park'!B38</f>
        <v>3</v>
      </c>
      <c r="C70">
        <f>'Woolworths - Majura Park'!C38</f>
        <v>0</v>
      </c>
      <c r="D70">
        <f>'Woolworths - Majura Park'!D38</f>
        <v>10</v>
      </c>
      <c r="E70">
        <f>'Woolworths - Majura Park'!E38</f>
        <v>4</v>
      </c>
    </row>
    <row r="71" spans="1:5" x14ac:dyDescent="0.2">
      <c r="A71">
        <v>63</v>
      </c>
      <c r="B71">
        <f>'Coles - Griffith'!B7</f>
        <v>5</v>
      </c>
      <c r="C71">
        <f>'Coles - Griffith'!C7</f>
        <v>4</v>
      </c>
      <c r="D71">
        <f>'Coles - Griffith'!D7</f>
        <v>0</v>
      </c>
      <c r="E71">
        <f>'Coles - Griffith'!E7</f>
        <v>4</v>
      </c>
    </row>
    <row r="72" spans="1:5" x14ac:dyDescent="0.2">
      <c r="A72">
        <v>64</v>
      </c>
      <c r="B72">
        <f>'Coles - Griffith'!B8</f>
        <v>4</v>
      </c>
      <c r="C72">
        <f>'Coles - Griffith'!C8</f>
        <v>6</v>
      </c>
      <c r="D72">
        <f>'Coles - Griffith'!D8</f>
        <v>0</v>
      </c>
      <c r="E72">
        <f>'Coles - Griffith'!E8</f>
        <v>1</v>
      </c>
    </row>
    <row r="73" spans="1:5" x14ac:dyDescent="0.2">
      <c r="A73">
        <v>65</v>
      </c>
      <c r="B73">
        <f>'Coles - Griffith'!B9</f>
        <v>4</v>
      </c>
      <c r="C73">
        <f>'Coles - Griffith'!C9</f>
        <v>12</v>
      </c>
      <c r="D73">
        <f>'Coles - Griffith'!D9</f>
        <v>2</v>
      </c>
      <c r="E73">
        <f>'Coles - Griffith'!E9</f>
        <v>2</v>
      </c>
    </row>
    <row r="74" spans="1:5" x14ac:dyDescent="0.2">
      <c r="A74">
        <v>66</v>
      </c>
      <c r="B74">
        <f>'Coles - Griffith'!B10</f>
        <v>10</v>
      </c>
      <c r="C74">
        <f>'Coles - Griffith'!C10</f>
        <v>1</v>
      </c>
      <c r="D74">
        <f>'Coles - Griffith'!D10</f>
        <v>5</v>
      </c>
      <c r="E74">
        <f>'Coles - Griffith'!E10</f>
        <v>4</v>
      </c>
    </row>
    <row r="75" spans="1:5" x14ac:dyDescent="0.2">
      <c r="A75">
        <v>67</v>
      </c>
      <c r="B75">
        <f>'Coles - Griffith'!B11</f>
        <v>3</v>
      </c>
      <c r="C75">
        <f>'Coles - Griffith'!C11</f>
        <v>8</v>
      </c>
      <c r="D75">
        <f>'Coles - Griffith'!D11</f>
        <v>2</v>
      </c>
      <c r="E75">
        <f>'Coles - Griffith'!E11</f>
        <v>4</v>
      </c>
    </row>
    <row r="76" spans="1:5" x14ac:dyDescent="0.2">
      <c r="A76">
        <v>68</v>
      </c>
      <c r="B76">
        <f>'Coles - Griffith'!B12</f>
        <v>3</v>
      </c>
      <c r="C76">
        <f>'Coles - Griffith'!C12</f>
        <v>2</v>
      </c>
      <c r="D76">
        <f>'Coles - Griffith'!D12</f>
        <v>4</v>
      </c>
      <c r="E76">
        <f>'Coles - Griffith'!E12</f>
        <v>2</v>
      </c>
    </row>
    <row r="77" spans="1:5" x14ac:dyDescent="0.2">
      <c r="A77">
        <v>69</v>
      </c>
      <c r="B77">
        <f>'Coles - Griffith'!B13</f>
        <v>4</v>
      </c>
      <c r="C77">
        <f>'Coles - Griffith'!C13</f>
        <v>20</v>
      </c>
      <c r="D77">
        <f>'Coles - Griffith'!D13</f>
        <v>10</v>
      </c>
      <c r="E77">
        <f>'Coles - Griffith'!E13</f>
        <v>6</v>
      </c>
    </row>
    <row r="78" spans="1:5" x14ac:dyDescent="0.2">
      <c r="A78">
        <v>70</v>
      </c>
      <c r="B78">
        <f>'Coles - Griffith'!B14</f>
        <v>4</v>
      </c>
      <c r="C78">
        <f>'Coles - Griffith'!C14</f>
        <v>0</v>
      </c>
      <c r="D78">
        <f>'Coles - Griffith'!D14</f>
        <v>6</v>
      </c>
      <c r="E78">
        <f>'Coles - Griffith'!E14</f>
        <v>2</v>
      </c>
    </row>
    <row r="79" spans="1:5" x14ac:dyDescent="0.2">
      <c r="A79">
        <v>71</v>
      </c>
      <c r="B79">
        <f>'Coles - Griffith'!B15</f>
        <v>2</v>
      </c>
      <c r="C79">
        <f>'Coles - Griffith'!C15</f>
        <v>1</v>
      </c>
      <c r="D79">
        <f>'Coles - Griffith'!D15</f>
        <v>3</v>
      </c>
      <c r="E79">
        <f>'Coles - Griffith'!E15</f>
        <v>3</v>
      </c>
    </row>
    <row r="80" spans="1:5" x14ac:dyDescent="0.2">
      <c r="A80">
        <v>72</v>
      </c>
      <c r="B80">
        <f>'Coles - Griffith'!B16</f>
        <v>8</v>
      </c>
      <c r="C80">
        <f>'Coles - Griffith'!C16</f>
        <v>6</v>
      </c>
      <c r="D80">
        <f>'Coles - Griffith'!D16</f>
        <v>10</v>
      </c>
      <c r="E80">
        <f>'Coles - Griffith'!E16</f>
        <v>4</v>
      </c>
    </row>
    <row r="81" spans="1:5" x14ac:dyDescent="0.2">
      <c r="A81">
        <v>73</v>
      </c>
      <c r="B81">
        <f>'Coles - Griffith'!B17</f>
        <v>5</v>
      </c>
      <c r="C81">
        <f>'Coles - Griffith'!C17</f>
        <v>20</v>
      </c>
      <c r="D81">
        <f>'Coles - Griffith'!D17</f>
        <v>1</v>
      </c>
      <c r="E81">
        <f>'Coles - Griffith'!E17</f>
        <v>4</v>
      </c>
    </row>
    <row r="82" spans="1:5" x14ac:dyDescent="0.2">
      <c r="A82">
        <v>74</v>
      </c>
      <c r="B82">
        <f>'Coles - Griffith'!B18</f>
        <v>0</v>
      </c>
      <c r="C82">
        <f>'Coles - Griffith'!C18</f>
        <v>0</v>
      </c>
      <c r="D82">
        <f>'Coles - Griffith'!D18</f>
        <v>0</v>
      </c>
      <c r="E82">
        <f>'Coles - Griffith'!E18</f>
        <v>4</v>
      </c>
    </row>
    <row r="83" spans="1:5" x14ac:dyDescent="0.2">
      <c r="A83">
        <v>75</v>
      </c>
      <c r="B83">
        <f>'Coles - Griffith'!B19</f>
        <v>0</v>
      </c>
      <c r="C83">
        <f>'Coles - Griffith'!C19</f>
        <v>4</v>
      </c>
      <c r="D83">
        <f>'Coles - Griffith'!D19</f>
        <v>1</v>
      </c>
      <c r="E83">
        <f>'Coles - Griffith'!E19</f>
        <v>2</v>
      </c>
    </row>
    <row r="84" spans="1:5" x14ac:dyDescent="0.2">
      <c r="A84">
        <v>76</v>
      </c>
      <c r="B84">
        <f>'Coles - Griffith'!B20</f>
        <v>3</v>
      </c>
      <c r="C84">
        <f>'Coles - Griffith'!C20</f>
        <v>0</v>
      </c>
      <c r="D84">
        <f>'Coles - Griffith'!D20</f>
        <v>3</v>
      </c>
      <c r="E84">
        <f>'Coles - Griffith'!E20</f>
        <v>3</v>
      </c>
    </row>
    <row r="85" spans="1:5" x14ac:dyDescent="0.2">
      <c r="A85">
        <v>77</v>
      </c>
      <c r="B85">
        <f>'Aldi - Majura Park'!B7</f>
        <v>10</v>
      </c>
      <c r="C85">
        <f>'Aldi - Majura Park'!C7</f>
        <v>0</v>
      </c>
      <c r="D85">
        <f>'Aldi - Majura Park'!D7</f>
        <v>5</v>
      </c>
      <c r="E85">
        <f>'Aldi - Majura Park'!E7</f>
        <v>3</v>
      </c>
    </row>
    <row r="86" spans="1:5" x14ac:dyDescent="0.2">
      <c r="A86">
        <v>78</v>
      </c>
      <c r="B86">
        <f>'Aldi - Majura Park'!B8</f>
        <v>0</v>
      </c>
      <c r="C86">
        <f>'Aldi - Majura Park'!C8</f>
        <v>4</v>
      </c>
      <c r="D86">
        <f>'Aldi - Majura Park'!D8</f>
        <v>6</v>
      </c>
      <c r="E86">
        <f>'Aldi - Majura Park'!E8</f>
        <v>7</v>
      </c>
    </row>
    <row r="87" spans="1:5" x14ac:dyDescent="0.2">
      <c r="A87">
        <v>79</v>
      </c>
      <c r="B87">
        <f>'Aldi - Majura Park'!B9</f>
        <v>4</v>
      </c>
      <c r="C87">
        <f>'Aldi - Majura Park'!C9</f>
        <v>5</v>
      </c>
      <c r="D87">
        <f>'Aldi - Majura Park'!D9</f>
        <v>10</v>
      </c>
      <c r="E87">
        <f>'Aldi - Majura Park'!E9</f>
        <v>3</v>
      </c>
    </row>
    <row r="88" spans="1:5" x14ac:dyDescent="0.2">
      <c r="A88">
        <v>80</v>
      </c>
      <c r="B88">
        <f>'Aldi - Majura Park'!B10</f>
        <v>10</v>
      </c>
      <c r="C88">
        <f>'Aldi - Majura Park'!C10</f>
        <v>0</v>
      </c>
      <c r="D88">
        <f>'Aldi - Majura Park'!D10</f>
        <v>4</v>
      </c>
      <c r="E88">
        <f>'Aldi - Majura Park'!E10</f>
        <v>4</v>
      </c>
    </row>
    <row r="89" spans="1:5" x14ac:dyDescent="0.2">
      <c r="A89">
        <v>81</v>
      </c>
      <c r="B89">
        <f>'Aldi - Majura Park'!B11</f>
        <v>4</v>
      </c>
      <c r="C89">
        <f>'Aldi - Majura Park'!C11</f>
        <v>6</v>
      </c>
      <c r="D89">
        <f>'Aldi - Majura Park'!D11</f>
        <v>6</v>
      </c>
      <c r="E89">
        <f>'Aldi - Majura Park'!E11</f>
        <v>2</v>
      </c>
    </row>
    <row r="90" spans="1:5" x14ac:dyDescent="0.2">
      <c r="A90">
        <v>82</v>
      </c>
      <c r="B90">
        <f>'Aldi - Majura Park'!B12</f>
        <v>0</v>
      </c>
      <c r="C90">
        <f>'Aldi - Majura Park'!C12</f>
        <v>0</v>
      </c>
      <c r="D90">
        <f>'Aldi - Majura Park'!D12</f>
        <v>0</v>
      </c>
      <c r="E90">
        <f>'Aldi - Majura Park'!E12</f>
        <v>2</v>
      </c>
    </row>
    <row r="91" spans="1:5" x14ac:dyDescent="0.2">
      <c r="A91">
        <v>83</v>
      </c>
      <c r="B91">
        <f>'Aldi - Majura Park'!B13</f>
        <v>2</v>
      </c>
      <c r="C91">
        <f>'Aldi - Majura Park'!C13</f>
        <v>5</v>
      </c>
      <c r="D91">
        <f>'Aldi - Majura Park'!D13</f>
        <v>0</v>
      </c>
      <c r="E91">
        <f>'Aldi - Majura Park'!E13</f>
        <v>3</v>
      </c>
    </row>
    <row r="92" spans="1:5" x14ac:dyDescent="0.2">
      <c r="A92">
        <v>84</v>
      </c>
      <c r="B92">
        <f>'Aldi - Majura Park'!B14</f>
        <v>7</v>
      </c>
      <c r="C92">
        <f>'Aldi - Majura Park'!C14</f>
        <v>9</v>
      </c>
      <c r="D92">
        <f>'Aldi - Majura Park'!D14</f>
        <v>12</v>
      </c>
      <c r="E92">
        <f>'Aldi - Majura Park'!E14</f>
        <v>4</v>
      </c>
    </row>
    <row r="93" spans="1:5" x14ac:dyDescent="0.2">
      <c r="A93">
        <v>85</v>
      </c>
      <c r="B93">
        <f>'Aldi - Majura Park'!B15</f>
        <v>0</v>
      </c>
      <c r="C93">
        <f>'Aldi - Majura Park'!C15</f>
        <v>5</v>
      </c>
      <c r="D93">
        <f>'Aldi - Majura Park'!D15</f>
        <v>5</v>
      </c>
      <c r="E93">
        <f>'Aldi - Majura Park'!E15</f>
        <v>1.5</v>
      </c>
    </row>
    <row r="94" spans="1:5" x14ac:dyDescent="0.2">
      <c r="A94">
        <v>86</v>
      </c>
      <c r="B94">
        <f>'Aldi - Majura Park'!B16</f>
        <v>0</v>
      </c>
      <c r="C94">
        <f>'Aldi - Majura Park'!C16</f>
        <v>2</v>
      </c>
      <c r="D94">
        <f>'Aldi - Majura Park'!D16</f>
        <v>5</v>
      </c>
      <c r="E94">
        <f>'Aldi - Majura Park'!E16</f>
        <v>12</v>
      </c>
    </row>
    <row r="95" spans="1:5" x14ac:dyDescent="0.2">
      <c r="A95">
        <v>87</v>
      </c>
      <c r="B95">
        <f>'Aldi - Majura Park'!B17</f>
        <v>1</v>
      </c>
      <c r="C95">
        <f>'Aldi - Majura Park'!C17</f>
        <v>2</v>
      </c>
      <c r="D95">
        <f>'Aldi - Majura Park'!D17</f>
        <v>3</v>
      </c>
      <c r="E95">
        <f>'Aldi - Majura Park'!E17</f>
        <v>1</v>
      </c>
    </row>
    <row r="96" spans="1:5" x14ac:dyDescent="0.2">
      <c r="A96">
        <v>88</v>
      </c>
      <c r="B96">
        <f>'Aldi - Majura Park'!B18</f>
        <v>2</v>
      </c>
      <c r="C96">
        <f>'Aldi - Majura Park'!C18</f>
        <v>2</v>
      </c>
      <c r="D96">
        <f>'Aldi - Majura Park'!D18</f>
        <v>0</v>
      </c>
      <c r="E96">
        <f>'Aldi - Majura Park'!E18</f>
        <v>2</v>
      </c>
    </row>
    <row r="97" spans="1:5" x14ac:dyDescent="0.2">
      <c r="A97">
        <v>89</v>
      </c>
      <c r="B97">
        <f>'Aldi - Majura Park'!B19</f>
        <v>0</v>
      </c>
      <c r="C97">
        <f>'Aldi - Majura Park'!C19</f>
        <v>10</v>
      </c>
      <c r="D97">
        <f>'Aldi - Majura Park'!D19</f>
        <v>3</v>
      </c>
      <c r="E97">
        <f>'Aldi - Majura Park'!E19</f>
        <v>12</v>
      </c>
    </row>
    <row r="98" spans="1:5" x14ac:dyDescent="0.2">
      <c r="A98">
        <v>90</v>
      </c>
      <c r="B98">
        <f>'Aldi - Majura Park'!B20</f>
        <v>0</v>
      </c>
      <c r="C98">
        <f>'Aldi - Majura Park'!C20</f>
        <v>30</v>
      </c>
      <c r="D98">
        <f>'Aldi - Majura Park'!D20</f>
        <v>8</v>
      </c>
      <c r="E98">
        <f>'Aldi - Majura Park'!E20</f>
        <v>7</v>
      </c>
    </row>
    <row r="99" spans="1:5" x14ac:dyDescent="0.2">
      <c r="A99">
        <v>91</v>
      </c>
      <c r="B99">
        <f>'Aldi - Majura Park'!B21</f>
        <v>5</v>
      </c>
      <c r="C99">
        <f>'Aldi - Majura Park'!C21</f>
        <v>10</v>
      </c>
      <c r="D99">
        <f>'Aldi - Majura Park'!D21</f>
        <v>5</v>
      </c>
      <c r="E99">
        <f>'Aldi - Majura Park'!E21</f>
        <v>4</v>
      </c>
    </row>
    <row r="100" spans="1:5" x14ac:dyDescent="0.2">
      <c r="A100">
        <v>92</v>
      </c>
      <c r="B100">
        <f>'Aldi - Majura Park'!B22</f>
        <v>6</v>
      </c>
      <c r="C100">
        <f>'Aldi - Majura Park'!C22</f>
        <v>0</v>
      </c>
      <c r="D100">
        <f>'Aldi - Majura Park'!D22</f>
        <v>5</v>
      </c>
      <c r="E100">
        <f>'Aldi - Majura Park'!E22</f>
        <v>4</v>
      </c>
    </row>
    <row r="101" spans="1:5" x14ac:dyDescent="0.2">
      <c r="A101">
        <v>93</v>
      </c>
      <c r="B101">
        <f>'Aldi - Majura Park'!B23</f>
        <v>5</v>
      </c>
      <c r="C101">
        <f>'Aldi - Majura Park'!C23</f>
        <v>4</v>
      </c>
      <c r="D101">
        <f>'Aldi - Majura Park'!D23</f>
        <v>2</v>
      </c>
      <c r="E101">
        <f>'Aldi - Majura Park'!E23</f>
        <v>5</v>
      </c>
    </row>
    <row r="102" spans="1:5" x14ac:dyDescent="0.2">
      <c r="A102">
        <v>94</v>
      </c>
      <c r="B102">
        <f>'Aldi - Majura Park'!B24</f>
        <v>1</v>
      </c>
      <c r="C102">
        <f>'Aldi - Majura Park'!C24</f>
        <v>0</v>
      </c>
      <c r="D102">
        <f>'Aldi - Majura Park'!D24</f>
        <v>6</v>
      </c>
      <c r="E102">
        <f>'Aldi - Majura Park'!E24</f>
        <v>7</v>
      </c>
    </row>
    <row r="103" spans="1:5" x14ac:dyDescent="0.2">
      <c r="A103">
        <v>95</v>
      </c>
      <c r="B103">
        <f>'Aldi - Majura Park'!B25</f>
        <v>7</v>
      </c>
      <c r="C103">
        <f>'Aldi - Majura Park'!C25</f>
        <v>0</v>
      </c>
      <c r="D103">
        <f>'Aldi - Majura Park'!D25</f>
        <v>2</v>
      </c>
      <c r="E103">
        <f>'Aldi - Majura Park'!E25</f>
        <v>2</v>
      </c>
    </row>
    <row r="104" spans="1:5" x14ac:dyDescent="0.2">
      <c r="A104">
        <v>96</v>
      </c>
      <c r="B104">
        <f>'Aldi - Majura Park'!B26</f>
        <v>1</v>
      </c>
      <c r="C104">
        <f>'Aldi - Majura Park'!C26</f>
        <v>2</v>
      </c>
      <c r="D104">
        <f>'Aldi - Majura Park'!D26</f>
        <v>1</v>
      </c>
      <c r="E104">
        <f>'Aldi - Majura Park'!E26</f>
        <v>3</v>
      </c>
    </row>
    <row r="105" spans="1:5" x14ac:dyDescent="0.2">
      <c r="A105">
        <v>97</v>
      </c>
      <c r="B105">
        <f>'Aldi - Majura Park'!B27</f>
        <v>10</v>
      </c>
      <c r="C105">
        <f>'Aldi - Majura Park'!C27</f>
        <v>0</v>
      </c>
      <c r="D105">
        <f>'Aldi - Majura Park'!D27</f>
        <v>0</v>
      </c>
      <c r="E105">
        <f>'Aldi - Majura Park'!E27</f>
        <v>4</v>
      </c>
    </row>
    <row r="106" spans="1:5" x14ac:dyDescent="0.2">
      <c r="A106">
        <v>98</v>
      </c>
      <c r="B106">
        <f>'Aldi - Majura Park'!B28</f>
        <v>4</v>
      </c>
      <c r="C106">
        <f>'Aldi - Majura Park'!C28</f>
        <v>2</v>
      </c>
      <c r="D106">
        <f>'Aldi - Majura Park'!D28</f>
        <v>3</v>
      </c>
      <c r="E106">
        <f>'Aldi - Majura Park'!E28</f>
        <v>2</v>
      </c>
    </row>
    <row r="107" spans="1:5" x14ac:dyDescent="0.2">
      <c r="A107">
        <v>99</v>
      </c>
      <c r="B107">
        <f>'Aldi - Majura Park'!B29</f>
        <v>0</v>
      </c>
      <c r="C107">
        <f>'Aldi - Majura Park'!C29</f>
        <v>4</v>
      </c>
      <c r="D107">
        <f>'Aldi - Majura Park'!D29</f>
        <v>20</v>
      </c>
      <c r="E107">
        <f>'Aldi - Majura Park'!E29</f>
        <v>2</v>
      </c>
    </row>
    <row r="108" spans="1:5" x14ac:dyDescent="0.2">
      <c r="A108">
        <v>100</v>
      </c>
      <c r="B108">
        <f>'Aldi - Majura Park'!B30</f>
        <v>0</v>
      </c>
      <c r="C108">
        <f>'Aldi - Majura Park'!C30</f>
        <v>2</v>
      </c>
      <c r="D108">
        <f>'Aldi - Majura Park'!D30</f>
        <v>4</v>
      </c>
      <c r="E108">
        <f>'Aldi - Majura Park'!E30</f>
        <v>1</v>
      </c>
    </row>
    <row r="109" spans="1:5" x14ac:dyDescent="0.2">
      <c r="A109">
        <v>101</v>
      </c>
      <c r="B109">
        <f>'Aldi - Majura Park'!B31</f>
        <v>10</v>
      </c>
      <c r="C109">
        <f>'Aldi - Majura Park'!C31</f>
        <v>2</v>
      </c>
      <c r="D109">
        <f>'Aldi - Majura Park'!D31</f>
        <v>35</v>
      </c>
      <c r="E109">
        <f>'Aldi - Majura Park'!E31</f>
        <v>7</v>
      </c>
    </row>
    <row r="110" spans="1:5" x14ac:dyDescent="0.2">
      <c r="A110">
        <v>102</v>
      </c>
      <c r="B110">
        <f>'Aldi - Majura Park'!B32</f>
        <v>25</v>
      </c>
      <c r="C110">
        <f>'Aldi - Majura Park'!C32</f>
        <v>10</v>
      </c>
      <c r="D110">
        <f>'Aldi - Majura Park'!D32</f>
        <v>5</v>
      </c>
      <c r="E110">
        <f>'Aldi - Majura Park'!E32</f>
        <v>5</v>
      </c>
    </row>
    <row r="111" spans="1:5" x14ac:dyDescent="0.2">
      <c r="A111">
        <v>103</v>
      </c>
      <c r="B111">
        <f>'Aldi - Majura Park'!B33</f>
        <v>9</v>
      </c>
      <c r="C111">
        <f>'Aldi - Majura Park'!C33</f>
        <v>0</v>
      </c>
      <c r="D111">
        <f>'Aldi - Majura Park'!D33</f>
        <v>7</v>
      </c>
      <c r="E111">
        <f>'Aldi - Majura Park'!E33</f>
        <v>4</v>
      </c>
    </row>
    <row r="112" spans="1:5" x14ac:dyDescent="0.2">
      <c r="A112">
        <v>104</v>
      </c>
    </row>
    <row r="113" spans="1:1" x14ac:dyDescent="0.2">
      <c r="A113">
        <v>105</v>
      </c>
    </row>
    <row r="114" spans="1:1" x14ac:dyDescent="0.2">
      <c r="A114">
        <v>106</v>
      </c>
    </row>
    <row r="115" spans="1:1" x14ac:dyDescent="0.2">
      <c r="A115">
        <v>107</v>
      </c>
    </row>
    <row r="116" spans="1:1" x14ac:dyDescent="0.2">
      <c r="A116">
        <v>108</v>
      </c>
    </row>
    <row r="117" spans="1:1" x14ac:dyDescent="0.2">
      <c r="A117">
        <v>109</v>
      </c>
    </row>
    <row r="118" spans="1:1" x14ac:dyDescent="0.2">
      <c r="A118">
        <v>110</v>
      </c>
    </row>
    <row r="119" spans="1:1" x14ac:dyDescent="0.2">
      <c r="A119">
        <v>111</v>
      </c>
    </row>
    <row r="120" spans="1:1" x14ac:dyDescent="0.2">
      <c r="A120">
        <v>112</v>
      </c>
    </row>
    <row r="121" spans="1:1" x14ac:dyDescent="0.2">
      <c r="A121">
        <v>113</v>
      </c>
    </row>
    <row r="122" spans="1:1" x14ac:dyDescent="0.2">
      <c r="A122">
        <v>114</v>
      </c>
    </row>
    <row r="123" spans="1:1" x14ac:dyDescent="0.2">
      <c r="A123">
        <v>115</v>
      </c>
    </row>
    <row r="124" spans="1:1" x14ac:dyDescent="0.2">
      <c r="A124">
        <v>116</v>
      </c>
    </row>
    <row r="125" spans="1:1" x14ac:dyDescent="0.2">
      <c r="A125">
        <v>117</v>
      </c>
    </row>
    <row r="126" spans="1:1" x14ac:dyDescent="0.2">
      <c r="A126">
        <v>118</v>
      </c>
    </row>
    <row r="127" spans="1:1" x14ac:dyDescent="0.2">
      <c r="A127">
        <v>119</v>
      </c>
    </row>
    <row r="128" spans="1:1" x14ac:dyDescent="0.2">
      <c r="A128">
        <v>120</v>
      </c>
    </row>
    <row r="129" spans="1:1" x14ac:dyDescent="0.2">
      <c r="A129">
        <v>121</v>
      </c>
    </row>
    <row r="130" spans="1:1" x14ac:dyDescent="0.2">
      <c r="A130">
        <v>122</v>
      </c>
    </row>
    <row r="131" spans="1:1" x14ac:dyDescent="0.2">
      <c r="A131">
        <v>123</v>
      </c>
    </row>
    <row r="132" spans="1:1" x14ac:dyDescent="0.2">
      <c r="A132">
        <v>124</v>
      </c>
    </row>
    <row r="133" spans="1:1" x14ac:dyDescent="0.2">
      <c r="A133">
        <v>125</v>
      </c>
    </row>
    <row r="134" spans="1:1" x14ac:dyDescent="0.2">
      <c r="A134">
        <v>126</v>
      </c>
    </row>
    <row r="135" spans="1:1" x14ac:dyDescent="0.2">
      <c r="A135">
        <v>127</v>
      </c>
    </row>
    <row r="136" spans="1:1" x14ac:dyDescent="0.2">
      <c r="A136">
        <v>128</v>
      </c>
    </row>
    <row r="137" spans="1:1" x14ac:dyDescent="0.2">
      <c r="A137">
        <v>129</v>
      </c>
    </row>
    <row r="138" spans="1:1" x14ac:dyDescent="0.2">
      <c r="A138">
        <v>130</v>
      </c>
    </row>
    <row r="139" spans="1:1" x14ac:dyDescent="0.2">
      <c r="A139">
        <v>131</v>
      </c>
    </row>
    <row r="140" spans="1:1" x14ac:dyDescent="0.2">
      <c r="A140">
        <v>132</v>
      </c>
    </row>
    <row r="141" spans="1:1" x14ac:dyDescent="0.2">
      <c r="A141">
        <v>133</v>
      </c>
    </row>
    <row r="142" spans="1:1" x14ac:dyDescent="0.2">
      <c r="A142">
        <v>134</v>
      </c>
    </row>
    <row r="143" spans="1:1" x14ac:dyDescent="0.2">
      <c r="A143">
        <v>135</v>
      </c>
    </row>
    <row r="144" spans="1:1" x14ac:dyDescent="0.2">
      <c r="A144">
        <v>136</v>
      </c>
    </row>
    <row r="145" spans="1:1" x14ac:dyDescent="0.2">
      <c r="A145">
        <v>137</v>
      </c>
    </row>
    <row r="146" spans="1:1" x14ac:dyDescent="0.2">
      <c r="A146">
        <v>138</v>
      </c>
    </row>
    <row r="147" spans="1:1" x14ac:dyDescent="0.2">
      <c r="A147">
        <v>139</v>
      </c>
    </row>
    <row r="148" spans="1:1" x14ac:dyDescent="0.2">
      <c r="A148">
        <v>140</v>
      </c>
    </row>
    <row r="149" spans="1:1" x14ac:dyDescent="0.2">
      <c r="A149">
        <v>141</v>
      </c>
    </row>
    <row r="150" spans="1:1" x14ac:dyDescent="0.2">
      <c r="A150">
        <v>142</v>
      </c>
    </row>
    <row r="151" spans="1:1" x14ac:dyDescent="0.2">
      <c r="A151">
        <v>143</v>
      </c>
    </row>
    <row r="152" spans="1:1" x14ac:dyDescent="0.2">
      <c r="A152">
        <v>144</v>
      </c>
    </row>
    <row r="153" spans="1:1" x14ac:dyDescent="0.2">
      <c r="A153">
        <v>145</v>
      </c>
    </row>
    <row r="154" spans="1:1" x14ac:dyDescent="0.2">
      <c r="A154">
        <v>146</v>
      </c>
    </row>
    <row r="155" spans="1:1" x14ac:dyDescent="0.2">
      <c r="A155">
        <v>147</v>
      </c>
    </row>
    <row r="156" spans="1:1" x14ac:dyDescent="0.2">
      <c r="A156">
        <v>148</v>
      </c>
    </row>
    <row r="157" spans="1:1" x14ac:dyDescent="0.2">
      <c r="A157">
        <v>149</v>
      </c>
    </row>
    <row r="158" spans="1:1" x14ac:dyDescent="0.2">
      <c r="A158">
        <v>150</v>
      </c>
    </row>
    <row r="159" spans="1:1" x14ac:dyDescent="0.2">
      <c r="A159">
        <v>151</v>
      </c>
    </row>
    <row r="160" spans="1:1" x14ac:dyDescent="0.2">
      <c r="A160">
        <v>152</v>
      </c>
    </row>
    <row r="161" spans="1:1" x14ac:dyDescent="0.2">
      <c r="A161">
        <v>153</v>
      </c>
    </row>
    <row r="162" spans="1:1" x14ac:dyDescent="0.2">
      <c r="A162">
        <v>154</v>
      </c>
    </row>
    <row r="163" spans="1:1" x14ac:dyDescent="0.2">
      <c r="A163">
        <v>155</v>
      </c>
    </row>
    <row r="164" spans="1:1" x14ac:dyDescent="0.2">
      <c r="A164">
        <v>156</v>
      </c>
    </row>
    <row r="165" spans="1:1" x14ac:dyDescent="0.2">
      <c r="A165">
        <v>157</v>
      </c>
    </row>
    <row r="166" spans="1:1" x14ac:dyDescent="0.2">
      <c r="A166">
        <v>158</v>
      </c>
    </row>
    <row r="167" spans="1:1" x14ac:dyDescent="0.2">
      <c r="A167">
        <v>159</v>
      </c>
    </row>
    <row r="168" spans="1:1" x14ac:dyDescent="0.2">
      <c r="A168">
        <v>160</v>
      </c>
    </row>
    <row r="169" spans="1:1" x14ac:dyDescent="0.2">
      <c r="A169">
        <v>161</v>
      </c>
    </row>
    <row r="170" spans="1:1" x14ac:dyDescent="0.2">
      <c r="A170">
        <v>162</v>
      </c>
    </row>
    <row r="171" spans="1:1" x14ac:dyDescent="0.2">
      <c r="A171">
        <v>163</v>
      </c>
    </row>
    <row r="172" spans="1:1" x14ac:dyDescent="0.2">
      <c r="A172">
        <v>164</v>
      </c>
    </row>
    <row r="173" spans="1:1" x14ac:dyDescent="0.2">
      <c r="A173">
        <v>165</v>
      </c>
    </row>
    <row r="174" spans="1:1" x14ac:dyDescent="0.2">
      <c r="A174">
        <v>166</v>
      </c>
    </row>
    <row r="175" spans="1:1" x14ac:dyDescent="0.2">
      <c r="A175">
        <v>167</v>
      </c>
    </row>
    <row r="176" spans="1:1" x14ac:dyDescent="0.2">
      <c r="A176">
        <v>168</v>
      </c>
    </row>
    <row r="177" spans="1:1" x14ac:dyDescent="0.2">
      <c r="A177">
        <v>169</v>
      </c>
    </row>
    <row r="178" spans="1:1" x14ac:dyDescent="0.2">
      <c r="A178">
        <v>170</v>
      </c>
    </row>
    <row r="179" spans="1:1" x14ac:dyDescent="0.2">
      <c r="A179">
        <v>171</v>
      </c>
    </row>
    <row r="180" spans="1:1" x14ac:dyDescent="0.2">
      <c r="A180">
        <v>172</v>
      </c>
    </row>
    <row r="181" spans="1:1" x14ac:dyDescent="0.2">
      <c r="A181">
        <v>173</v>
      </c>
    </row>
    <row r="182" spans="1:1" x14ac:dyDescent="0.2">
      <c r="A182">
        <v>174</v>
      </c>
    </row>
    <row r="183" spans="1:1" x14ac:dyDescent="0.2">
      <c r="A183">
        <v>175</v>
      </c>
    </row>
    <row r="184" spans="1:1" x14ac:dyDescent="0.2">
      <c r="A184">
        <v>176</v>
      </c>
    </row>
    <row r="185" spans="1:1" x14ac:dyDescent="0.2">
      <c r="A185">
        <v>177</v>
      </c>
    </row>
    <row r="186" spans="1:1" x14ac:dyDescent="0.2">
      <c r="A186">
        <v>178</v>
      </c>
    </row>
    <row r="187" spans="1:1" x14ac:dyDescent="0.2">
      <c r="A187">
        <v>179</v>
      </c>
    </row>
    <row r="188" spans="1:1" x14ac:dyDescent="0.2">
      <c r="A188">
        <v>180</v>
      </c>
    </row>
    <row r="189" spans="1:1" x14ac:dyDescent="0.2">
      <c r="A189">
        <v>181</v>
      </c>
    </row>
    <row r="190" spans="1:1" x14ac:dyDescent="0.2">
      <c r="A190">
        <v>182</v>
      </c>
    </row>
    <row r="191" spans="1:1" x14ac:dyDescent="0.2">
      <c r="A191">
        <v>183</v>
      </c>
    </row>
    <row r="192" spans="1:1" x14ac:dyDescent="0.2">
      <c r="A192">
        <v>184</v>
      </c>
    </row>
    <row r="193" spans="1:1" x14ac:dyDescent="0.2">
      <c r="A193">
        <v>185</v>
      </c>
    </row>
    <row r="194" spans="1:1" x14ac:dyDescent="0.2">
      <c r="A194">
        <v>186</v>
      </c>
    </row>
    <row r="195" spans="1:1" x14ac:dyDescent="0.2">
      <c r="A195">
        <v>187</v>
      </c>
    </row>
    <row r="196" spans="1:1" x14ac:dyDescent="0.2">
      <c r="A196">
        <v>188</v>
      </c>
    </row>
    <row r="197" spans="1:1" x14ac:dyDescent="0.2">
      <c r="A197">
        <v>189</v>
      </c>
    </row>
    <row r="198" spans="1:1" x14ac:dyDescent="0.2">
      <c r="A198">
        <v>190</v>
      </c>
    </row>
    <row r="199" spans="1:1" x14ac:dyDescent="0.2">
      <c r="A199">
        <v>191</v>
      </c>
    </row>
    <row r="200" spans="1:1" x14ac:dyDescent="0.2">
      <c r="A200">
        <v>192</v>
      </c>
    </row>
    <row r="201" spans="1:1" x14ac:dyDescent="0.2">
      <c r="A201">
        <v>193</v>
      </c>
    </row>
    <row r="202" spans="1:1" x14ac:dyDescent="0.2">
      <c r="A202">
        <v>194</v>
      </c>
    </row>
    <row r="203" spans="1:1" x14ac:dyDescent="0.2">
      <c r="A203">
        <v>195</v>
      </c>
    </row>
    <row r="204" spans="1:1" x14ac:dyDescent="0.2">
      <c r="A204">
        <v>196</v>
      </c>
    </row>
    <row r="205" spans="1:1" x14ac:dyDescent="0.2">
      <c r="A205">
        <v>197</v>
      </c>
    </row>
    <row r="206" spans="1:1" x14ac:dyDescent="0.2">
      <c r="A206">
        <v>198</v>
      </c>
    </row>
    <row r="207" spans="1:1" x14ac:dyDescent="0.2">
      <c r="A207">
        <v>199</v>
      </c>
    </row>
    <row r="208" spans="1:1" x14ac:dyDescent="0.2">
      <c r="A208">
        <v>200</v>
      </c>
    </row>
    <row r="209" spans="1:1" x14ac:dyDescent="0.2">
      <c r="A209">
        <v>201</v>
      </c>
    </row>
    <row r="210" spans="1:1" x14ac:dyDescent="0.2">
      <c r="A210">
        <v>202</v>
      </c>
    </row>
    <row r="211" spans="1:1" x14ac:dyDescent="0.2">
      <c r="A211">
        <v>203</v>
      </c>
    </row>
    <row r="212" spans="1:1" x14ac:dyDescent="0.2">
      <c r="A212">
        <v>204</v>
      </c>
    </row>
    <row r="213" spans="1:1" x14ac:dyDescent="0.2">
      <c r="A213">
        <v>205</v>
      </c>
    </row>
    <row r="214" spans="1:1" x14ac:dyDescent="0.2">
      <c r="A214">
        <v>206</v>
      </c>
    </row>
    <row r="215" spans="1:1" x14ac:dyDescent="0.2">
      <c r="A215">
        <v>207</v>
      </c>
    </row>
    <row r="216" spans="1:1" x14ac:dyDescent="0.2">
      <c r="A216">
        <v>208</v>
      </c>
    </row>
    <row r="217" spans="1:1" x14ac:dyDescent="0.2">
      <c r="A217">
        <v>209</v>
      </c>
    </row>
    <row r="218" spans="1:1" x14ac:dyDescent="0.2">
      <c r="A218">
        <v>210</v>
      </c>
    </row>
    <row r="219" spans="1:1" x14ac:dyDescent="0.2">
      <c r="A219">
        <v>211</v>
      </c>
    </row>
    <row r="220" spans="1:1" x14ac:dyDescent="0.2">
      <c r="A220">
        <v>212</v>
      </c>
    </row>
    <row r="221" spans="1:1" x14ac:dyDescent="0.2">
      <c r="A221">
        <v>213</v>
      </c>
    </row>
    <row r="222" spans="1:1" x14ac:dyDescent="0.2">
      <c r="A222">
        <v>214</v>
      </c>
    </row>
    <row r="223" spans="1:1" x14ac:dyDescent="0.2">
      <c r="A223">
        <v>215</v>
      </c>
    </row>
    <row r="224" spans="1:1" x14ac:dyDescent="0.2">
      <c r="A224">
        <v>216</v>
      </c>
    </row>
    <row r="225" spans="1:1" x14ac:dyDescent="0.2">
      <c r="A225">
        <v>217</v>
      </c>
    </row>
    <row r="226" spans="1:1" x14ac:dyDescent="0.2">
      <c r="A226">
        <v>218</v>
      </c>
    </row>
    <row r="227" spans="1:1" x14ac:dyDescent="0.2">
      <c r="A227">
        <v>219</v>
      </c>
    </row>
    <row r="228" spans="1:1" x14ac:dyDescent="0.2">
      <c r="A228">
        <v>220</v>
      </c>
    </row>
    <row r="229" spans="1:1" x14ac:dyDescent="0.2">
      <c r="A229">
        <v>221</v>
      </c>
    </row>
    <row r="230" spans="1:1" x14ac:dyDescent="0.2">
      <c r="A230">
        <v>222</v>
      </c>
    </row>
    <row r="231" spans="1:1" x14ac:dyDescent="0.2">
      <c r="A231">
        <v>223</v>
      </c>
    </row>
    <row r="232" spans="1:1" x14ac:dyDescent="0.2">
      <c r="A232">
        <v>224</v>
      </c>
    </row>
    <row r="233" spans="1:1" x14ac:dyDescent="0.2">
      <c r="A233">
        <v>225</v>
      </c>
    </row>
    <row r="234" spans="1:1" x14ac:dyDescent="0.2">
      <c r="A234">
        <v>226</v>
      </c>
    </row>
    <row r="235" spans="1:1" x14ac:dyDescent="0.2">
      <c r="A235">
        <v>227</v>
      </c>
    </row>
    <row r="236" spans="1:1" x14ac:dyDescent="0.2">
      <c r="A236">
        <v>228</v>
      </c>
    </row>
    <row r="237" spans="1:1" x14ac:dyDescent="0.2">
      <c r="A237">
        <v>229</v>
      </c>
    </row>
    <row r="238" spans="1:1" x14ac:dyDescent="0.2">
      <c r="A238">
        <v>230</v>
      </c>
    </row>
    <row r="239" spans="1:1" x14ac:dyDescent="0.2">
      <c r="A239">
        <v>231</v>
      </c>
    </row>
    <row r="240" spans="1:1" x14ac:dyDescent="0.2">
      <c r="A240">
        <v>232</v>
      </c>
    </row>
    <row r="241" spans="1:1" x14ac:dyDescent="0.2">
      <c r="A241">
        <v>233</v>
      </c>
    </row>
    <row r="242" spans="1:1" x14ac:dyDescent="0.2">
      <c r="A242">
        <v>234</v>
      </c>
    </row>
    <row r="243" spans="1:1" x14ac:dyDescent="0.2">
      <c r="A243">
        <v>235</v>
      </c>
    </row>
    <row r="244" spans="1:1" x14ac:dyDescent="0.2">
      <c r="A244">
        <v>236</v>
      </c>
    </row>
    <row r="245" spans="1:1" x14ac:dyDescent="0.2">
      <c r="A245">
        <v>237</v>
      </c>
    </row>
    <row r="246" spans="1:1" x14ac:dyDescent="0.2">
      <c r="A246">
        <v>238</v>
      </c>
    </row>
    <row r="247" spans="1:1" x14ac:dyDescent="0.2">
      <c r="A247">
        <v>239</v>
      </c>
    </row>
    <row r="248" spans="1:1" x14ac:dyDescent="0.2">
      <c r="A248">
        <v>240</v>
      </c>
    </row>
    <row r="249" spans="1:1" x14ac:dyDescent="0.2">
      <c r="A249">
        <v>241</v>
      </c>
    </row>
    <row r="250" spans="1:1" x14ac:dyDescent="0.2">
      <c r="A250">
        <v>242</v>
      </c>
    </row>
    <row r="251" spans="1:1" x14ac:dyDescent="0.2">
      <c r="A251">
        <v>243</v>
      </c>
    </row>
    <row r="252" spans="1:1" x14ac:dyDescent="0.2">
      <c r="A252">
        <v>244</v>
      </c>
    </row>
    <row r="253" spans="1:1" x14ac:dyDescent="0.2">
      <c r="A253">
        <v>245</v>
      </c>
    </row>
    <row r="254" spans="1:1" x14ac:dyDescent="0.2">
      <c r="A254">
        <v>246</v>
      </c>
    </row>
    <row r="255" spans="1:1" x14ac:dyDescent="0.2">
      <c r="A255">
        <v>247</v>
      </c>
    </row>
    <row r="256" spans="1:1" x14ac:dyDescent="0.2">
      <c r="A256">
        <v>248</v>
      </c>
    </row>
    <row r="257" spans="1:1" x14ac:dyDescent="0.2">
      <c r="A257">
        <v>249</v>
      </c>
    </row>
    <row r="258" spans="1:1" x14ac:dyDescent="0.2">
      <c r="A258">
        <v>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3"/>
  <sheetViews>
    <sheetView workbookViewId="0">
      <pane ySplit="5" topLeftCell="A82" activePane="bottomLeft" state="frozen"/>
      <selection pane="bottomLeft" activeCell="G9" sqref="G9:J107"/>
    </sheetView>
  </sheetViews>
  <sheetFormatPr baseColWidth="10" defaultColWidth="8.83203125" defaultRowHeight="15" x14ac:dyDescent="0.2"/>
  <sheetData>
    <row r="1" spans="1:10" x14ac:dyDescent="0.2">
      <c r="A1" s="7" t="s">
        <v>77</v>
      </c>
    </row>
    <row r="2" spans="1:10" x14ac:dyDescent="0.2">
      <c r="A2" s="10" t="s">
        <v>18</v>
      </c>
      <c r="B2" t="s">
        <v>70</v>
      </c>
    </row>
    <row r="3" spans="1:10" x14ac:dyDescent="0.2">
      <c r="A3" s="10" t="s">
        <v>18</v>
      </c>
      <c r="B3" t="s">
        <v>28</v>
      </c>
    </row>
    <row r="4" spans="1:10" x14ac:dyDescent="0.2">
      <c r="A4" s="10" t="s">
        <v>73</v>
      </c>
      <c r="B4" t="s">
        <v>39</v>
      </c>
    </row>
    <row r="5" spans="1:10" x14ac:dyDescent="0.2">
      <c r="A5" s="10" t="s">
        <v>4</v>
      </c>
      <c r="B5" t="s">
        <v>39</v>
      </c>
    </row>
    <row r="6" spans="1:10" x14ac:dyDescent="0.2">
      <c r="A6" s="10"/>
    </row>
    <row r="7" spans="1:10" x14ac:dyDescent="0.2">
      <c r="B7" t="s">
        <v>62</v>
      </c>
      <c r="G7" t="s">
        <v>63</v>
      </c>
    </row>
    <row r="8" spans="1:10" x14ac:dyDescent="0.2">
      <c r="A8" s="10" t="s">
        <v>13</v>
      </c>
      <c r="B8" t="s">
        <v>7</v>
      </c>
      <c r="C8" t="s">
        <v>8</v>
      </c>
      <c r="D8" t="s">
        <v>9</v>
      </c>
      <c r="E8" t="s">
        <v>10</v>
      </c>
      <c r="G8" t="s">
        <v>7</v>
      </c>
      <c r="H8" t="s">
        <v>8</v>
      </c>
      <c r="I8" t="s">
        <v>9</v>
      </c>
      <c r="J8" t="s">
        <v>10</v>
      </c>
    </row>
    <row r="9" spans="1:10" x14ac:dyDescent="0.2">
      <c r="A9">
        <v>1</v>
      </c>
      <c r="B9">
        <f>'Woolworths - Charnwood'!B7</f>
        <v>5</v>
      </c>
      <c r="C9">
        <f>'Woolworths - Charnwood'!C7</f>
        <v>0</v>
      </c>
      <c r="D9">
        <f>'Woolworths - Charnwood'!D7</f>
        <v>6</v>
      </c>
      <c r="E9">
        <f>'Woolworths - Charnwood'!E7</f>
        <v>4</v>
      </c>
      <c r="G9">
        <f>'Woolworths - Charnwood'!G7</f>
        <v>0</v>
      </c>
      <c r="H9">
        <f>'Woolworths - Charnwood'!H7</f>
        <v>2</v>
      </c>
      <c r="I9">
        <f>'Woolworths - Charnwood'!I7</f>
        <v>0</v>
      </c>
      <c r="J9">
        <f>'Woolworths - Charnwood'!J7</f>
        <v>2</v>
      </c>
    </row>
    <row r="10" spans="1:10" x14ac:dyDescent="0.2">
      <c r="A10">
        <v>2</v>
      </c>
      <c r="B10">
        <f>'Woolworths - Charnwood'!B8</f>
        <v>1</v>
      </c>
      <c r="C10">
        <f>'Woolworths - Charnwood'!C8</f>
        <v>0</v>
      </c>
      <c r="D10">
        <f>'Woolworths - Charnwood'!D8</f>
        <v>20</v>
      </c>
      <c r="E10">
        <f>'Woolworths - Charnwood'!E8</f>
        <v>0</v>
      </c>
      <c r="G10">
        <f>'Woolworths - Charnwood'!G8</f>
        <v>1</v>
      </c>
      <c r="H10">
        <f>'Woolworths - Charnwood'!H8</f>
        <v>3</v>
      </c>
      <c r="I10">
        <f>'Woolworths - Charnwood'!I8</f>
        <v>10</v>
      </c>
      <c r="J10">
        <f>'Woolworths - Charnwood'!J8</f>
        <v>3</v>
      </c>
    </row>
    <row r="11" spans="1:10" x14ac:dyDescent="0.2">
      <c r="A11">
        <v>3</v>
      </c>
      <c r="B11">
        <f>'Woolworths - Charnwood'!B9</f>
        <v>0</v>
      </c>
      <c r="C11">
        <f>'Woolworths - Charnwood'!C9</f>
        <v>0</v>
      </c>
      <c r="D11">
        <f>'Woolworths - Charnwood'!D9</f>
        <v>0</v>
      </c>
      <c r="E11">
        <f>'Woolworths - Charnwood'!E9</f>
        <v>1</v>
      </c>
      <c r="G11">
        <f>'Woolworths - Charnwood'!G9</f>
        <v>3</v>
      </c>
      <c r="H11">
        <f>'Woolworths - Charnwood'!H9</f>
        <v>1</v>
      </c>
      <c r="I11">
        <f>'Woolworths - Charnwood'!I9</f>
        <v>0</v>
      </c>
      <c r="J11">
        <f>'Woolworths - Charnwood'!J9</f>
        <v>1</v>
      </c>
    </row>
    <row r="12" spans="1:10" x14ac:dyDescent="0.2">
      <c r="A12">
        <v>4</v>
      </c>
      <c r="B12">
        <f>'Woolworths - Charnwood'!B10</f>
        <v>10</v>
      </c>
      <c r="C12">
        <f>'Woolworths - Charnwood'!C10</f>
        <v>0</v>
      </c>
      <c r="D12">
        <f>'Woolworths - Charnwood'!D10</f>
        <v>0</v>
      </c>
      <c r="E12">
        <f>'Woolworths - Charnwood'!E10</f>
        <v>2</v>
      </c>
      <c r="G12">
        <f>'Woolworths - Charnwood'!G10</f>
        <v>5</v>
      </c>
      <c r="H12">
        <f>'Woolworths - Charnwood'!H10</f>
        <v>5</v>
      </c>
      <c r="I12">
        <f>'Woolworths - Charnwood'!I10</f>
        <v>5</v>
      </c>
      <c r="J12">
        <f>'Woolworths - Charnwood'!J10</f>
        <v>1</v>
      </c>
    </row>
    <row r="13" spans="1:10" x14ac:dyDescent="0.2">
      <c r="A13">
        <v>5</v>
      </c>
      <c r="B13">
        <f>'Woolworths - Charnwood'!B11</f>
        <v>3</v>
      </c>
      <c r="C13">
        <f>'Woolworths - Charnwood'!C11</f>
        <v>12</v>
      </c>
      <c r="D13">
        <f>'Woolworths - Charnwood'!D11</f>
        <v>0</v>
      </c>
      <c r="E13">
        <f>'Woolworths - Charnwood'!E11</f>
        <v>1</v>
      </c>
      <c r="G13">
        <f>'Woolworths - Charnwood'!G11</f>
        <v>2</v>
      </c>
      <c r="H13">
        <f>'Woolworths - Charnwood'!H11</f>
        <v>0</v>
      </c>
      <c r="I13">
        <f>'Woolworths - Charnwood'!I11</f>
        <v>2</v>
      </c>
      <c r="J13">
        <f>'Woolworths - Charnwood'!J11</f>
        <v>0</v>
      </c>
    </row>
    <row r="14" spans="1:10" x14ac:dyDescent="0.2">
      <c r="A14">
        <v>6</v>
      </c>
      <c r="B14">
        <f>'Woolworths - Charnwood'!B12</f>
        <v>5</v>
      </c>
      <c r="C14">
        <f>'Woolworths - Charnwood'!C12</f>
        <v>1</v>
      </c>
      <c r="D14">
        <f>'Woolworths - Charnwood'!D12</f>
        <v>2</v>
      </c>
      <c r="E14">
        <f>'Woolworths - Charnwood'!E12</f>
        <v>6</v>
      </c>
      <c r="G14">
        <f>'Woolworths - Charnwood'!G12</f>
        <v>3</v>
      </c>
      <c r="H14">
        <f>'Woolworths - Charnwood'!H12</f>
        <v>0</v>
      </c>
      <c r="I14">
        <f>'Woolworths - Charnwood'!I12</f>
        <v>2</v>
      </c>
      <c r="J14">
        <f>'Woolworths - Charnwood'!J12</f>
        <v>3</v>
      </c>
    </row>
    <row r="15" spans="1:10" x14ac:dyDescent="0.2">
      <c r="A15">
        <v>7</v>
      </c>
      <c r="B15">
        <f>'Woolworths - Charnwood'!B13</f>
        <v>0</v>
      </c>
      <c r="C15">
        <f>'Woolworths - Charnwood'!C13</f>
        <v>20</v>
      </c>
      <c r="D15">
        <f>'Woolworths - Charnwood'!D13</f>
        <v>20</v>
      </c>
      <c r="E15">
        <f>'Woolworths - Charnwood'!E13</f>
        <v>0</v>
      </c>
      <c r="G15">
        <f>'Woolworths - Charnwood'!G13</f>
        <v>4</v>
      </c>
      <c r="H15">
        <f>'Woolworths - Charnwood'!H13</f>
        <v>12</v>
      </c>
      <c r="I15">
        <f>'Woolworths - Charnwood'!I13</f>
        <v>10</v>
      </c>
      <c r="J15">
        <f>'Woolworths - Charnwood'!J13</f>
        <v>2</v>
      </c>
    </row>
    <row r="16" spans="1:10" x14ac:dyDescent="0.2">
      <c r="A16">
        <v>8</v>
      </c>
      <c r="B16">
        <f>'Woolworths - Charnwood'!B14</f>
        <v>5</v>
      </c>
      <c r="C16">
        <f>'Woolworths - Charnwood'!C14</f>
        <v>5</v>
      </c>
      <c r="D16">
        <f>'Woolworths - Charnwood'!D14</f>
        <v>0</v>
      </c>
      <c r="E16">
        <f>'Woolworths - Charnwood'!E14</f>
        <v>7</v>
      </c>
      <c r="G16">
        <f>'Woolworths - Charnwood'!G14</f>
        <v>0</v>
      </c>
      <c r="H16">
        <f>'Woolworths - Charnwood'!H14</f>
        <v>1</v>
      </c>
      <c r="I16">
        <f>'Woolworths - Charnwood'!I14</f>
        <v>0</v>
      </c>
      <c r="J16">
        <f>'Woolworths - Charnwood'!J14</f>
        <v>1</v>
      </c>
    </row>
    <row r="17" spans="1:10" x14ac:dyDescent="0.2">
      <c r="A17">
        <v>9</v>
      </c>
      <c r="B17">
        <f>'Woolworths - Charnwood'!B15</f>
        <v>4</v>
      </c>
      <c r="C17">
        <f>'Woolworths - Charnwood'!C15</f>
        <v>1</v>
      </c>
      <c r="D17">
        <f>'Woolworths - Charnwood'!D15</f>
        <v>2</v>
      </c>
      <c r="E17">
        <f>'Woolworths - Charnwood'!E15</f>
        <v>1</v>
      </c>
      <c r="G17">
        <f>'Woolworths - Charnwood'!G15</f>
        <v>1</v>
      </c>
      <c r="H17">
        <f>'Woolworths - Charnwood'!H15</f>
        <v>0</v>
      </c>
      <c r="I17">
        <f>'Woolworths - Charnwood'!I15</f>
        <v>0</v>
      </c>
      <c r="J17">
        <f>'Woolworths - Charnwood'!J15</f>
        <v>0</v>
      </c>
    </row>
    <row r="18" spans="1:10" x14ac:dyDescent="0.2">
      <c r="A18">
        <v>10</v>
      </c>
      <c r="B18">
        <f>'Woolworths - Charnwood'!B16</f>
        <v>6</v>
      </c>
      <c r="C18">
        <f>'Woolworths - Charnwood'!C16</f>
        <v>0</v>
      </c>
      <c r="D18">
        <f>'Woolworths - Charnwood'!D16</f>
        <v>144</v>
      </c>
      <c r="E18">
        <f>'Woolworths - Charnwood'!E16</f>
        <v>4</v>
      </c>
      <c r="G18">
        <f>'Woolworths - Charnwood'!G16</f>
        <v>10</v>
      </c>
      <c r="H18">
        <f>'Woolworths - Charnwood'!H16</f>
        <v>2</v>
      </c>
      <c r="I18">
        <f>'Woolworths - Charnwood'!I16</f>
        <v>4</v>
      </c>
      <c r="J18">
        <f>'Woolworths - Charnwood'!J16</f>
        <v>2</v>
      </c>
    </row>
    <row r="19" spans="1:10" x14ac:dyDescent="0.2">
      <c r="A19">
        <v>11</v>
      </c>
      <c r="B19">
        <f>'Woolworths - Charnwood'!B17</f>
        <v>0</v>
      </c>
      <c r="C19">
        <f>'Woolworths - Charnwood'!C17</f>
        <v>3</v>
      </c>
      <c r="D19">
        <f>'Woolworths - Charnwood'!D17</f>
        <v>30</v>
      </c>
      <c r="E19">
        <f>'Woolworths - Charnwood'!E17</f>
        <v>7</v>
      </c>
      <c r="G19">
        <f>'Woolworths - Charnwood'!G17</f>
        <v>5</v>
      </c>
      <c r="H19">
        <f>'Woolworths - Charnwood'!H17</f>
        <v>5</v>
      </c>
      <c r="I19">
        <f>'Woolworths - Charnwood'!I17</f>
        <v>6</v>
      </c>
      <c r="J19">
        <f>'Woolworths - Charnwood'!J17</f>
        <v>3</v>
      </c>
    </row>
    <row r="20" spans="1:10" x14ac:dyDescent="0.2">
      <c r="A20">
        <v>12</v>
      </c>
      <c r="B20">
        <f>'Woolworths - Charnwood'!B18</f>
        <v>0</v>
      </c>
      <c r="C20">
        <f>'Woolworths - Charnwood'!C18</f>
        <v>10</v>
      </c>
      <c r="D20">
        <f>'Woolworths - Charnwood'!D18</f>
        <v>10</v>
      </c>
      <c r="E20">
        <f>'Woolworths - Charnwood'!E18</f>
        <v>8</v>
      </c>
      <c r="G20">
        <f>'Woolworths - Charnwood'!G18</f>
        <v>8</v>
      </c>
      <c r="H20">
        <f>'Woolworths - Charnwood'!H18</f>
        <v>2</v>
      </c>
      <c r="I20">
        <f>'Woolworths - Charnwood'!I18</f>
        <v>0</v>
      </c>
      <c r="J20">
        <f>'Woolworths - Charnwood'!J18</f>
        <v>3</v>
      </c>
    </row>
    <row r="21" spans="1:10" x14ac:dyDescent="0.2">
      <c r="A21">
        <v>13</v>
      </c>
      <c r="B21">
        <f>'Woolworths - Charnwood'!B19</f>
        <v>1</v>
      </c>
      <c r="C21">
        <f>'Woolworths - Charnwood'!C19</f>
        <v>100</v>
      </c>
      <c r="D21">
        <f>'Woolworths - Charnwood'!D19</f>
        <v>0</v>
      </c>
      <c r="E21">
        <f>'Woolworths - Charnwood'!E19</f>
        <v>0</v>
      </c>
      <c r="G21">
        <f>'Woolworths - Charnwood'!G19</f>
        <v>6</v>
      </c>
      <c r="H21">
        <f>'Woolworths - Charnwood'!H19</f>
        <v>0</v>
      </c>
      <c r="I21">
        <f>'Woolworths - Charnwood'!I19</f>
        <v>5</v>
      </c>
      <c r="J21">
        <f>'Woolworths - Charnwood'!J19</f>
        <v>8</v>
      </c>
    </row>
    <row r="22" spans="1:10" x14ac:dyDescent="0.2">
      <c r="A22">
        <v>14</v>
      </c>
      <c r="B22">
        <f>'Woolworths - Charnwood'!B20</f>
        <v>1</v>
      </c>
      <c r="C22">
        <f>'Woolworths - Charnwood'!C20</f>
        <v>1</v>
      </c>
      <c r="D22">
        <f>'Woolworths - Charnwood'!D20</f>
        <v>2</v>
      </c>
      <c r="E22">
        <f>'Woolworths - Charnwood'!E20</f>
        <v>8</v>
      </c>
      <c r="G22">
        <f>'Woolworths - Charnwood'!G20</f>
        <v>0</v>
      </c>
      <c r="H22">
        <f>'Woolworths - Charnwood'!H20</f>
        <v>0</v>
      </c>
      <c r="I22">
        <f>'Woolworths - Charnwood'!I20</f>
        <v>0</v>
      </c>
      <c r="J22">
        <f>'Woolworths - Charnwood'!J20</f>
        <v>3</v>
      </c>
    </row>
    <row r="23" spans="1:10" x14ac:dyDescent="0.2">
      <c r="A23">
        <v>15</v>
      </c>
      <c r="B23">
        <f>'Woolworths - Charnwood'!B21</f>
        <v>6</v>
      </c>
      <c r="C23">
        <f>'Woolworths - Charnwood'!C21</f>
        <v>2</v>
      </c>
      <c r="D23">
        <f>'Woolworths - Charnwood'!D21</f>
        <v>2</v>
      </c>
      <c r="E23">
        <f>'Woolworths - Charnwood'!E21</f>
        <v>3</v>
      </c>
      <c r="G23">
        <f>'Woolworths - Charnwood'!G21</f>
        <v>1</v>
      </c>
      <c r="H23">
        <f>'Woolworths - Charnwood'!H21</f>
        <v>0</v>
      </c>
      <c r="I23">
        <f>'Woolworths - Charnwood'!I21</f>
        <v>0</v>
      </c>
      <c r="J23">
        <f>'Woolworths - Charnwood'!J21</f>
        <v>2</v>
      </c>
    </row>
    <row r="24" spans="1:10" x14ac:dyDescent="0.2">
      <c r="A24">
        <v>16</v>
      </c>
      <c r="B24">
        <f>'Woolworths - Charnwood'!B22</f>
        <v>8</v>
      </c>
      <c r="C24">
        <f>'Woolworths - Charnwood'!C22</f>
        <v>5</v>
      </c>
      <c r="D24">
        <f>'Woolworths - Charnwood'!D22</f>
        <v>6</v>
      </c>
      <c r="E24">
        <f>'Woolworths - Charnwood'!E22</f>
        <v>6</v>
      </c>
      <c r="G24">
        <f>'Woolworths - Charnwood'!G22</f>
        <v>2</v>
      </c>
      <c r="H24">
        <f>'Woolworths - Charnwood'!H22</f>
        <v>0</v>
      </c>
      <c r="I24">
        <f>'Woolworths - Charnwood'!I22</f>
        <v>2</v>
      </c>
      <c r="J24">
        <f>'Woolworths - Charnwood'!J22</f>
        <v>6</v>
      </c>
    </row>
    <row r="25" spans="1:10" x14ac:dyDescent="0.2">
      <c r="A25">
        <v>17</v>
      </c>
      <c r="B25">
        <f>'Woolworths - Charnwood'!B23</f>
        <v>6</v>
      </c>
      <c r="C25">
        <f>'Woolworths - Charnwood'!C23</f>
        <v>20</v>
      </c>
      <c r="D25">
        <f>'Woolworths - Charnwood'!D23</f>
        <v>0</v>
      </c>
      <c r="E25">
        <f>'Woolworths - Charnwood'!E23</f>
        <v>4</v>
      </c>
      <c r="G25">
        <f>'Woolworths - Charnwood'!G23</f>
        <v>0</v>
      </c>
      <c r="H25">
        <f>'Woolworths - Charnwood'!H23</f>
        <v>10</v>
      </c>
      <c r="I25">
        <f>'Woolworths - Charnwood'!I23</f>
        <v>20</v>
      </c>
      <c r="J25">
        <f>'Woolworths - Charnwood'!J23</f>
        <v>3</v>
      </c>
    </row>
    <row r="26" spans="1:10" x14ac:dyDescent="0.2">
      <c r="A26">
        <v>18</v>
      </c>
      <c r="B26">
        <f>'Woolworths - Charnwood'!B24</f>
        <v>8</v>
      </c>
      <c r="C26">
        <f>'Woolworths - Charnwood'!C24</f>
        <v>1</v>
      </c>
      <c r="D26">
        <f>'Woolworths - Charnwood'!D24</f>
        <v>2</v>
      </c>
      <c r="E26">
        <f>'Woolworths - Charnwood'!E24</f>
        <v>2</v>
      </c>
      <c r="G26">
        <f>'Woolworths - Charnwood'!G24</f>
        <v>3</v>
      </c>
      <c r="H26">
        <f>'Woolworths - Charnwood'!H24</f>
        <v>0</v>
      </c>
      <c r="I26">
        <f>'Woolworths - Charnwood'!I24</f>
        <v>7</v>
      </c>
      <c r="J26">
        <f>'Woolworths - Charnwood'!J24</f>
        <v>2</v>
      </c>
    </row>
    <row r="27" spans="1:10" x14ac:dyDescent="0.2">
      <c r="A27">
        <v>19</v>
      </c>
      <c r="B27">
        <f>'Woolworths - Charnwood'!B25</f>
        <v>5</v>
      </c>
      <c r="C27">
        <f>'Woolworths - Charnwood'!C25</f>
        <v>6</v>
      </c>
      <c r="D27">
        <f>'Woolworths - Charnwood'!D25</f>
        <v>6</v>
      </c>
      <c r="E27">
        <f>'Woolworths - Charnwood'!E25</f>
        <v>2</v>
      </c>
      <c r="G27">
        <f>'Woolworths - Holt '!G7</f>
        <v>10</v>
      </c>
      <c r="H27">
        <f>'Woolworths - Holt '!H7</f>
        <v>0</v>
      </c>
      <c r="I27">
        <f>'Woolworths - Holt '!I7</f>
        <v>2</v>
      </c>
      <c r="J27">
        <f>'Woolworths - Holt '!J7</f>
        <v>3</v>
      </c>
    </row>
    <row r="28" spans="1:10" x14ac:dyDescent="0.2">
      <c r="A28">
        <v>20</v>
      </c>
      <c r="B28">
        <f>'Woolworths - Charnwood'!B26</f>
        <v>1</v>
      </c>
      <c r="C28">
        <f>'Woolworths - Charnwood'!C26</f>
        <v>2</v>
      </c>
      <c r="D28">
        <f>'Woolworths - Charnwood'!D26</f>
        <v>6</v>
      </c>
      <c r="E28">
        <f>'Woolworths - Charnwood'!E26</f>
        <v>1</v>
      </c>
      <c r="G28">
        <f>'Woolworths - Holt '!G8</f>
        <v>2</v>
      </c>
      <c r="H28">
        <f>'Woolworths - Holt '!H8</f>
        <v>0</v>
      </c>
      <c r="I28">
        <f>'Woolworths - Holt '!I8</f>
        <v>8</v>
      </c>
      <c r="J28">
        <f>'Woolworths - Holt '!J8</f>
        <v>3</v>
      </c>
    </row>
    <row r="29" spans="1:10" x14ac:dyDescent="0.2">
      <c r="A29">
        <v>21</v>
      </c>
      <c r="B29">
        <f>'Woolworths - Charnwood'!B27</f>
        <v>2</v>
      </c>
      <c r="C29">
        <f>'Woolworths - Charnwood'!C27</f>
        <v>12</v>
      </c>
      <c r="D29">
        <f>'Woolworths - Charnwood'!D27</f>
        <v>4</v>
      </c>
      <c r="E29">
        <f>'Woolworths - Charnwood'!E27</f>
        <v>4</v>
      </c>
      <c r="G29">
        <f>'Woolworths - Holt '!G9</f>
        <v>4</v>
      </c>
      <c r="H29">
        <f>'Woolworths - Holt '!H9</f>
        <v>10</v>
      </c>
      <c r="I29">
        <f>'Woolworths - Holt '!I9</f>
        <v>10</v>
      </c>
      <c r="J29">
        <f>'Woolworths - Holt '!J9</f>
        <v>5</v>
      </c>
    </row>
    <row r="30" spans="1:10" x14ac:dyDescent="0.2">
      <c r="A30">
        <v>22</v>
      </c>
      <c r="B30">
        <f>'Woolworths - Charnwood'!B28</f>
        <v>3</v>
      </c>
      <c r="C30">
        <f>'Woolworths - Charnwood'!C28</f>
        <v>2</v>
      </c>
      <c r="D30">
        <f>'Woolworths - Charnwood'!D28</f>
        <v>5</v>
      </c>
      <c r="E30">
        <f>'Woolworths - Charnwood'!E28</f>
        <v>7</v>
      </c>
      <c r="G30">
        <f>'Woolworths - Holt '!G10</f>
        <v>4</v>
      </c>
      <c r="H30">
        <f>'Woolworths - Holt '!H10</f>
        <v>6</v>
      </c>
      <c r="I30">
        <f>'Woolworths - Holt '!I10</f>
        <v>2</v>
      </c>
      <c r="J30">
        <f>'Woolworths - Holt '!J10</f>
        <v>2</v>
      </c>
    </row>
    <row r="31" spans="1:10" x14ac:dyDescent="0.2">
      <c r="A31">
        <v>23</v>
      </c>
      <c r="B31">
        <f>'Woolworths - Charnwood'!B29</f>
        <v>5</v>
      </c>
      <c r="C31">
        <f>'Woolworths - Charnwood'!C29</f>
        <v>8</v>
      </c>
      <c r="D31">
        <f>'Woolworths - Charnwood'!D29</f>
        <v>0</v>
      </c>
      <c r="E31">
        <f>'Woolworths - Charnwood'!E29</f>
        <v>7</v>
      </c>
      <c r="G31">
        <f>'Woolworths - Holt '!G11</f>
        <v>10</v>
      </c>
      <c r="H31">
        <f>'Woolworths - Holt '!H11</f>
        <v>3</v>
      </c>
      <c r="I31">
        <f>'Woolworths - Holt '!I11</f>
        <v>0</v>
      </c>
      <c r="J31">
        <f>'Woolworths - Holt '!J11</f>
        <v>7</v>
      </c>
    </row>
    <row r="32" spans="1:10" x14ac:dyDescent="0.2">
      <c r="A32">
        <v>24</v>
      </c>
      <c r="B32">
        <f>'Woolworths - Charnwood'!B30</f>
        <v>3</v>
      </c>
      <c r="C32">
        <f>'Woolworths - Charnwood'!C30</f>
        <v>8</v>
      </c>
      <c r="D32">
        <f>'Woolworths - Charnwood'!D30</f>
        <v>2</v>
      </c>
      <c r="E32">
        <f>'Woolworths - Charnwood'!E30</f>
        <v>2</v>
      </c>
      <c r="G32">
        <f>'Woolworths - Holt '!G12</f>
        <v>5</v>
      </c>
      <c r="H32">
        <f>'Woolworths - Holt '!H12</f>
        <v>20</v>
      </c>
      <c r="I32">
        <f>'Woolworths - Holt '!I12</f>
        <v>0</v>
      </c>
      <c r="J32">
        <f>'Woolworths - Holt '!J12</f>
        <v>3</v>
      </c>
    </row>
    <row r="33" spans="1:10" x14ac:dyDescent="0.2">
      <c r="A33">
        <v>25</v>
      </c>
      <c r="B33">
        <f>'Woolworths - Charnwood'!B31</f>
        <v>3</v>
      </c>
      <c r="C33">
        <f>'Woolworths - Charnwood'!C31</f>
        <v>26</v>
      </c>
      <c r="D33">
        <f>'Woolworths - Charnwood'!D31</f>
        <v>3</v>
      </c>
      <c r="E33">
        <f>'Woolworths - Charnwood'!E31</f>
        <v>12</v>
      </c>
      <c r="G33">
        <f>'Woolworths - Holt '!G13</f>
        <v>4</v>
      </c>
      <c r="H33">
        <f>'Woolworths - Holt '!H13</f>
        <v>4</v>
      </c>
      <c r="I33">
        <f>'Woolworths - Holt '!I13</f>
        <v>3</v>
      </c>
      <c r="J33">
        <f>'Woolworths - Holt '!J13</f>
        <v>5</v>
      </c>
    </row>
    <row r="34" spans="1:10" x14ac:dyDescent="0.2">
      <c r="A34">
        <v>26</v>
      </c>
      <c r="B34">
        <f>'Woolworths - Charnwood'!B32</f>
        <v>1</v>
      </c>
      <c r="C34">
        <f>'Woolworths - Charnwood'!C32</f>
        <v>1</v>
      </c>
      <c r="D34">
        <f>'Woolworths - Charnwood'!D32</f>
        <v>3</v>
      </c>
      <c r="E34">
        <f>'Woolworths - Charnwood'!E32</f>
        <v>0</v>
      </c>
      <c r="G34">
        <f>'Woolworths - Holt '!G14</f>
        <v>2</v>
      </c>
      <c r="H34">
        <f>'Woolworths - Holt '!H14</f>
        <v>0</v>
      </c>
      <c r="I34">
        <f>'Woolworths - Holt '!I14</f>
        <v>10</v>
      </c>
      <c r="J34">
        <f>'Woolworths - Holt '!J14</f>
        <v>2</v>
      </c>
    </row>
    <row r="35" spans="1:10" x14ac:dyDescent="0.2">
      <c r="A35">
        <v>27</v>
      </c>
      <c r="B35">
        <f>'Woolworths - Charnwood'!B33</f>
        <v>1</v>
      </c>
      <c r="C35">
        <f>'Woolworths - Charnwood'!C33</f>
        <v>2</v>
      </c>
      <c r="D35">
        <f>'Woolworths - Charnwood'!D33</f>
        <v>0</v>
      </c>
      <c r="E35">
        <f>'Woolworths - Charnwood'!E33</f>
        <v>2</v>
      </c>
      <c r="G35">
        <f>'Woolworths - Holt '!G15</f>
        <v>5</v>
      </c>
      <c r="H35">
        <f>'Woolworths - Holt '!H15</f>
        <v>1</v>
      </c>
      <c r="I35">
        <f>'Woolworths - Holt '!I15</f>
        <v>12</v>
      </c>
      <c r="J35">
        <f>'Woolworths - Holt '!J15</f>
        <v>2</v>
      </c>
    </row>
    <row r="36" spans="1:10" x14ac:dyDescent="0.2">
      <c r="A36">
        <v>28</v>
      </c>
      <c r="B36">
        <f>'Woolworths - Charnwood'!B34</f>
        <v>0</v>
      </c>
      <c r="C36">
        <f>'Woolworths - Charnwood'!C34</f>
        <v>0</v>
      </c>
      <c r="D36">
        <f>'Woolworths - Charnwood'!D34</f>
        <v>0</v>
      </c>
      <c r="E36">
        <f>'Woolworths - Charnwood'!E34</f>
        <v>5</v>
      </c>
      <c r="G36">
        <f>'Coles - Macquarie'!G7</f>
        <v>10</v>
      </c>
      <c r="H36">
        <f>'Coles - Macquarie'!H7</f>
        <v>2</v>
      </c>
      <c r="I36">
        <f>'Coles - Macquarie'!I7</f>
        <v>8</v>
      </c>
      <c r="J36">
        <f>'Coles - Macquarie'!J7</f>
        <v>0</v>
      </c>
    </row>
    <row r="37" spans="1:10" x14ac:dyDescent="0.2">
      <c r="A37">
        <v>29</v>
      </c>
      <c r="B37">
        <f>'Woolworths - Charnwood'!B35</f>
        <v>5</v>
      </c>
      <c r="C37">
        <f>'Woolworths - Charnwood'!C35</f>
        <v>4</v>
      </c>
      <c r="D37">
        <f>'Woolworths - Charnwood'!D35</f>
        <v>1</v>
      </c>
      <c r="E37">
        <f>'Woolworths - Charnwood'!E35</f>
        <v>2</v>
      </c>
      <c r="G37">
        <f>'Coles - Macquarie'!G8</f>
        <v>2</v>
      </c>
      <c r="H37">
        <f>'Coles - Macquarie'!H8</f>
        <v>0</v>
      </c>
      <c r="I37">
        <f>'Coles - Macquarie'!I8</f>
        <v>4</v>
      </c>
      <c r="J37">
        <f>'Coles - Macquarie'!J8</f>
        <v>10</v>
      </c>
    </row>
    <row r="38" spans="1:10" x14ac:dyDescent="0.2">
      <c r="A38">
        <v>30</v>
      </c>
      <c r="B38">
        <f>'Woolworths - Charnwood'!B36</f>
        <v>3</v>
      </c>
      <c r="C38">
        <f>'Woolworths - Charnwood'!C36</f>
        <v>1</v>
      </c>
      <c r="D38">
        <f>'Woolworths - Charnwood'!D36</f>
        <v>3</v>
      </c>
      <c r="E38">
        <f>'Woolworths - Charnwood'!E36</f>
        <v>15</v>
      </c>
      <c r="G38">
        <f>'Coles - Macquarie'!G9</f>
        <v>0</v>
      </c>
      <c r="H38">
        <f>'Coles - Macquarie'!H9</f>
        <v>0</v>
      </c>
      <c r="I38">
        <f>'Coles - Macquarie'!I9</f>
        <v>2</v>
      </c>
      <c r="J38">
        <f>'Coles - Macquarie'!J9</f>
        <v>10</v>
      </c>
    </row>
    <row r="39" spans="1:10" x14ac:dyDescent="0.2">
      <c r="A39">
        <v>31</v>
      </c>
      <c r="B39">
        <f>'Woolworths - Charnwood'!B37</f>
        <v>2</v>
      </c>
      <c r="C39">
        <f>'Woolworths - Charnwood'!C37</f>
        <v>1</v>
      </c>
      <c r="D39">
        <f>'Woolworths - Charnwood'!D37</f>
        <v>0</v>
      </c>
      <c r="E39">
        <f>'Woolworths - Charnwood'!E37</f>
        <v>2</v>
      </c>
      <c r="G39">
        <f>'Coles - Macquarie'!G10</f>
        <v>0</v>
      </c>
      <c r="H39">
        <f>'Coles - Macquarie'!H10</f>
        <v>0</v>
      </c>
      <c r="I39">
        <f>'Coles - Macquarie'!I10</f>
        <v>5</v>
      </c>
      <c r="J39">
        <f>'Coles - Macquarie'!J10</f>
        <v>3</v>
      </c>
    </row>
    <row r="40" spans="1:10" x14ac:dyDescent="0.2">
      <c r="A40">
        <v>32</v>
      </c>
      <c r="B40">
        <f>'Woolworths - Charnwood'!B38</f>
        <v>5</v>
      </c>
      <c r="C40">
        <f>'Woolworths - Charnwood'!C38</f>
        <v>10</v>
      </c>
      <c r="D40">
        <f>'Woolworths - Charnwood'!D38</f>
        <v>0</v>
      </c>
      <c r="E40">
        <f>'Woolworths - Charnwood'!E38</f>
        <v>3</v>
      </c>
      <c r="G40">
        <f>'Coles - Macquarie'!G11</f>
        <v>3</v>
      </c>
      <c r="H40">
        <f>'Coles - Macquarie'!H11</f>
        <v>1</v>
      </c>
      <c r="I40">
        <f>'Coles - Macquarie'!I11</f>
        <v>10</v>
      </c>
      <c r="J40">
        <f>'Coles - Macquarie'!J11</f>
        <v>1</v>
      </c>
    </row>
    <row r="41" spans="1:10" x14ac:dyDescent="0.2">
      <c r="A41">
        <v>33</v>
      </c>
      <c r="B41">
        <f>'Woolworths - Charnwood'!B39</f>
        <v>0</v>
      </c>
      <c r="C41">
        <f>'Woolworths - Charnwood'!C39</f>
        <v>2</v>
      </c>
      <c r="D41">
        <f>'Woolworths - Charnwood'!D39</f>
        <v>4</v>
      </c>
      <c r="E41">
        <f>'Woolworths - Charnwood'!E39</f>
        <v>3</v>
      </c>
      <c r="G41">
        <f>'Coles - Macquarie'!G12</f>
        <v>2</v>
      </c>
      <c r="H41">
        <f>'Coles - Macquarie'!H12</f>
        <v>0</v>
      </c>
      <c r="I41">
        <f>'Coles - Macquarie'!I12</f>
        <v>10</v>
      </c>
      <c r="J41">
        <f>'Coles - Macquarie'!J12</f>
        <v>4</v>
      </c>
    </row>
    <row r="42" spans="1:10" x14ac:dyDescent="0.2">
      <c r="A42">
        <v>34</v>
      </c>
      <c r="B42">
        <f>'Woolworths - Charnwood'!B40</f>
        <v>0</v>
      </c>
      <c r="C42">
        <f>'Woolworths - Charnwood'!C40</f>
        <v>2</v>
      </c>
      <c r="D42">
        <f>'Woolworths - Charnwood'!D40</f>
        <v>6</v>
      </c>
      <c r="E42">
        <f>'Woolworths - Charnwood'!E40</f>
        <v>2</v>
      </c>
      <c r="G42">
        <f>'Coles - Macquarie'!G13</f>
        <v>0</v>
      </c>
      <c r="H42">
        <f>'Coles - Macquarie'!H13</f>
        <v>0</v>
      </c>
      <c r="I42">
        <f>'Coles - Macquarie'!I13</f>
        <v>30</v>
      </c>
      <c r="J42">
        <f>'Coles - Macquarie'!J13</f>
        <v>0</v>
      </c>
    </row>
    <row r="43" spans="1:10" x14ac:dyDescent="0.2">
      <c r="A43">
        <v>35</v>
      </c>
      <c r="B43">
        <f>'Woolworths - Holt '!B7</f>
        <v>2</v>
      </c>
      <c r="C43">
        <f>'Woolworths - Holt '!C7</f>
        <v>0</v>
      </c>
      <c r="D43">
        <f>'Woolworths - Holt '!D7</f>
        <v>3</v>
      </c>
      <c r="E43">
        <f>'Woolworths - Holt '!E7</f>
        <v>2</v>
      </c>
      <c r="G43">
        <f>'Coles - Macquarie'!G14</f>
        <v>3</v>
      </c>
      <c r="H43">
        <f>'Coles - Macquarie'!H14</f>
        <v>2</v>
      </c>
      <c r="I43">
        <f>'Coles - Macquarie'!I14</f>
        <v>12</v>
      </c>
      <c r="J43">
        <f>'Coles - Macquarie'!J14</f>
        <v>1</v>
      </c>
    </row>
    <row r="44" spans="1:10" x14ac:dyDescent="0.2">
      <c r="A44">
        <v>36</v>
      </c>
      <c r="B44">
        <f>'Woolworths - Holt '!B8</f>
        <v>2</v>
      </c>
      <c r="C44">
        <f>'Woolworths - Holt '!C8</f>
        <v>0</v>
      </c>
      <c r="D44">
        <f>'Woolworths - Holt '!D8</f>
        <v>5</v>
      </c>
      <c r="E44">
        <f>'Woolworths - Holt '!E8</f>
        <v>8</v>
      </c>
      <c r="G44">
        <f>'Coles - Macquarie'!G15</f>
        <v>5</v>
      </c>
      <c r="H44">
        <f>'Coles - Macquarie'!H15</f>
        <v>12</v>
      </c>
      <c r="I44">
        <f>'Coles - Macquarie'!I15</f>
        <v>10</v>
      </c>
      <c r="J44">
        <f>'Coles - Macquarie'!J15</f>
        <v>0</v>
      </c>
    </row>
    <row r="45" spans="1:10" x14ac:dyDescent="0.2">
      <c r="A45">
        <v>37</v>
      </c>
      <c r="B45">
        <f>'Woolworths - Holt '!B9</f>
        <v>7</v>
      </c>
      <c r="C45">
        <f>'Woolworths - Holt '!C9</f>
        <v>10</v>
      </c>
      <c r="D45">
        <f>'Woolworths - Holt '!D9</f>
        <v>2</v>
      </c>
      <c r="E45">
        <f>'Woolworths - Holt '!E9</f>
        <v>7</v>
      </c>
      <c r="G45">
        <f>'Coles - Macquarie'!G16</f>
        <v>0</v>
      </c>
      <c r="H45">
        <f>'Coles - Macquarie'!H16</f>
        <v>0</v>
      </c>
      <c r="I45">
        <f>'Coles - Macquarie'!I16</f>
        <v>0</v>
      </c>
      <c r="J45">
        <f>'Coles - Macquarie'!J16</f>
        <v>0</v>
      </c>
    </row>
    <row r="46" spans="1:10" x14ac:dyDescent="0.2">
      <c r="A46">
        <v>38</v>
      </c>
      <c r="B46">
        <f>'Woolworths - Holt '!B10</f>
        <v>0</v>
      </c>
      <c r="C46">
        <f>'Woolworths - Holt '!C10</f>
        <v>0</v>
      </c>
      <c r="D46">
        <f>'Woolworths - Holt '!D10</f>
        <v>6</v>
      </c>
      <c r="E46">
        <f>'Woolworths - Holt '!E10</f>
        <v>0</v>
      </c>
      <c r="G46">
        <f>'Coles - Macquarie'!G17</f>
        <v>3</v>
      </c>
      <c r="H46">
        <f>'Coles - Macquarie'!H17</f>
        <v>0</v>
      </c>
      <c r="I46">
        <f>'Coles - Macquarie'!I17</f>
        <v>6</v>
      </c>
      <c r="J46">
        <f>'Coles - Macquarie'!J17</f>
        <v>1</v>
      </c>
    </row>
    <row r="47" spans="1:10" x14ac:dyDescent="0.2">
      <c r="A47">
        <v>39</v>
      </c>
      <c r="B47">
        <f>'Woolworths - Holt '!B11</f>
        <v>4</v>
      </c>
      <c r="C47">
        <f>'Woolworths - Holt '!C11</f>
        <v>30</v>
      </c>
      <c r="D47">
        <f>'Woolworths - Holt '!D11</f>
        <v>15</v>
      </c>
      <c r="E47">
        <f>'Woolworths - Holt '!E11</f>
        <v>4</v>
      </c>
      <c r="G47">
        <f>'Coles - Macquarie'!G18</f>
        <v>3</v>
      </c>
      <c r="H47">
        <f>'Coles - Macquarie'!H18</f>
        <v>1</v>
      </c>
      <c r="I47">
        <f>'Coles - Macquarie'!I18</f>
        <v>2</v>
      </c>
      <c r="J47">
        <f>'Coles - Macquarie'!J18</f>
        <v>2</v>
      </c>
    </row>
    <row r="48" spans="1:10" x14ac:dyDescent="0.2">
      <c r="A48">
        <v>40</v>
      </c>
      <c r="B48">
        <f>'Woolworths - Holt '!B12</f>
        <v>0</v>
      </c>
      <c r="C48">
        <f>'Woolworths - Holt '!C12</f>
        <v>1</v>
      </c>
      <c r="D48">
        <f>'Woolworths - Holt '!D12</f>
        <v>0</v>
      </c>
      <c r="E48">
        <f>'Woolworths - Holt '!E12</f>
        <v>2</v>
      </c>
      <c r="G48">
        <f>'Coles - Macquarie'!G19</f>
        <v>0</v>
      </c>
      <c r="H48">
        <f>'Coles - Macquarie'!H19</f>
        <v>1</v>
      </c>
      <c r="I48">
        <f>'Coles - Macquarie'!I19</f>
        <v>0</v>
      </c>
      <c r="J48">
        <f>'Coles - Macquarie'!J19</f>
        <v>2</v>
      </c>
    </row>
    <row r="49" spans="1:10" x14ac:dyDescent="0.2">
      <c r="A49">
        <v>41</v>
      </c>
      <c r="B49">
        <f>'Woolworths - Holt '!B13</f>
        <v>6</v>
      </c>
      <c r="C49">
        <f>'Woolworths - Holt '!C13</f>
        <v>2</v>
      </c>
      <c r="D49">
        <f>'Woolworths - Holt '!D13</f>
        <v>6</v>
      </c>
      <c r="E49">
        <f>'Woolworths - Holt '!E13</f>
        <v>2</v>
      </c>
      <c r="G49">
        <f>'Coles - Macquarie'!G20</f>
        <v>5</v>
      </c>
      <c r="H49">
        <f>'Coles - Macquarie'!H20</f>
        <v>0</v>
      </c>
      <c r="I49">
        <f>'Coles - Macquarie'!I20</f>
        <v>3</v>
      </c>
      <c r="J49">
        <f>'Coles - Macquarie'!J20</f>
        <v>4</v>
      </c>
    </row>
    <row r="50" spans="1:10" x14ac:dyDescent="0.2">
      <c r="A50">
        <v>42</v>
      </c>
      <c r="B50">
        <f>'Woolworths - Holt '!B14</f>
        <v>10</v>
      </c>
      <c r="C50">
        <f>'Woolworths - Holt '!C14</f>
        <v>0</v>
      </c>
      <c r="D50">
        <f>'Woolworths - Holt '!D14</f>
        <v>3</v>
      </c>
      <c r="E50">
        <f>'Woolworths - Holt '!E14</f>
        <v>7</v>
      </c>
      <c r="G50">
        <f>'Coles - Macquarie'!G21</f>
        <v>6</v>
      </c>
      <c r="H50">
        <f>'Coles - Macquarie'!H21</f>
        <v>2</v>
      </c>
      <c r="I50">
        <f>'Coles - Macquarie'!I21</f>
        <v>5</v>
      </c>
      <c r="J50">
        <f>'Coles - Macquarie'!J21</f>
        <v>4</v>
      </c>
    </row>
    <row r="51" spans="1:10" x14ac:dyDescent="0.2">
      <c r="A51">
        <v>43</v>
      </c>
      <c r="B51">
        <f>'Woolworths - Holt '!B15</f>
        <v>3</v>
      </c>
      <c r="C51">
        <f>'Woolworths - Holt '!C15</f>
        <v>5</v>
      </c>
      <c r="D51">
        <f>'Woolworths - Holt '!D15</f>
        <v>2</v>
      </c>
      <c r="E51">
        <f>'Woolworths - Holt '!E15</f>
        <v>4</v>
      </c>
      <c r="G51">
        <f>'Coles - Macquarie'!G22</f>
        <v>6</v>
      </c>
      <c r="H51">
        <f>'Coles - Macquarie'!H22</f>
        <v>0</v>
      </c>
      <c r="I51">
        <f>'Coles - Macquarie'!I22</f>
        <v>0</v>
      </c>
      <c r="J51">
        <f>'Coles - Macquarie'!J22</f>
        <v>8</v>
      </c>
    </row>
    <row r="52" spans="1:10" x14ac:dyDescent="0.2">
      <c r="A52">
        <v>44</v>
      </c>
      <c r="B52">
        <f>'Woolworths - Holt '!B16</f>
        <v>0</v>
      </c>
      <c r="C52">
        <f>'Woolworths - Holt '!C16</f>
        <v>6</v>
      </c>
      <c r="D52">
        <f>'Woolworths - Holt '!D16</f>
        <v>4</v>
      </c>
      <c r="E52">
        <f>'Woolworths - Holt '!E16</f>
        <v>1</v>
      </c>
      <c r="G52">
        <f>'Coles - Macquarie'!G23</f>
        <v>6</v>
      </c>
      <c r="H52">
        <f>'Coles - Macquarie'!H23</f>
        <v>2</v>
      </c>
      <c r="I52">
        <f>'Coles - Macquarie'!I23</f>
        <v>12</v>
      </c>
      <c r="J52">
        <f>'Coles - Macquarie'!J23</f>
        <v>6</v>
      </c>
    </row>
    <row r="53" spans="1:10" x14ac:dyDescent="0.2">
      <c r="A53">
        <v>45</v>
      </c>
      <c r="B53">
        <f>'Woolworths - Holt '!B17</f>
        <v>3</v>
      </c>
      <c r="C53">
        <f>'Woolworths - Holt '!C17</f>
        <v>2</v>
      </c>
      <c r="D53">
        <f>'Woolworths - Holt '!D17</f>
        <v>0</v>
      </c>
      <c r="E53">
        <f>'Woolworths - Holt '!E17</f>
        <v>5</v>
      </c>
      <c r="G53">
        <f>'Coles - Macquarie'!G24</f>
        <v>3</v>
      </c>
      <c r="H53">
        <f>'Coles - Macquarie'!H24</f>
        <v>1</v>
      </c>
      <c r="I53">
        <f>'Coles - Macquarie'!I24</f>
        <v>6</v>
      </c>
      <c r="J53">
        <f>'Coles - Macquarie'!J24</f>
        <v>7</v>
      </c>
    </row>
    <row r="54" spans="1:10" x14ac:dyDescent="0.2">
      <c r="A54">
        <v>46</v>
      </c>
      <c r="B54">
        <f>'Woolworths - Holt '!B18</f>
        <v>7</v>
      </c>
      <c r="C54">
        <f>'Woolworths - Holt '!C18</f>
        <v>1</v>
      </c>
      <c r="D54">
        <f>'Woolworths - Holt '!D18</f>
        <v>6</v>
      </c>
      <c r="E54">
        <f>'Woolworths - Holt '!E18</f>
        <v>1</v>
      </c>
      <c r="G54">
        <f>'Coles - Macquarie'!G25</f>
        <v>2</v>
      </c>
      <c r="H54">
        <f>'Coles - Macquarie'!H25</f>
        <v>0</v>
      </c>
      <c r="I54">
        <f>'Coles - Macquarie'!I25</f>
        <v>2</v>
      </c>
      <c r="J54">
        <f>'Coles - Macquarie'!J25</f>
        <v>0</v>
      </c>
    </row>
    <row r="55" spans="1:10" x14ac:dyDescent="0.2">
      <c r="A55">
        <v>47</v>
      </c>
      <c r="B55">
        <f>'Woolworths - Holt '!B19</f>
        <v>0</v>
      </c>
      <c r="C55">
        <f>'Woolworths - Holt '!C19</f>
        <v>7</v>
      </c>
      <c r="D55">
        <f>'Woolworths - Holt '!D19</f>
        <v>0</v>
      </c>
      <c r="E55">
        <f>'Woolworths - Holt '!E19</f>
        <v>6</v>
      </c>
      <c r="G55">
        <f>'Coles - Macquarie'!G26</f>
        <v>0</v>
      </c>
      <c r="H55">
        <f>'Coles - Macquarie'!H26</f>
        <v>2</v>
      </c>
      <c r="I55">
        <f>'Coles - Macquarie'!I26</f>
        <v>0</v>
      </c>
      <c r="J55">
        <f>'Coles - Macquarie'!J26</f>
        <v>3</v>
      </c>
    </row>
    <row r="56" spans="1:10" x14ac:dyDescent="0.2">
      <c r="A56">
        <v>48</v>
      </c>
      <c r="B56">
        <f>'Woolworths - Holt '!B20</f>
        <v>3</v>
      </c>
      <c r="C56">
        <f>'Woolworths - Holt '!C20</f>
        <v>6</v>
      </c>
      <c r="D56">
        <f>'Woolworths - Holt '!D20</f>
        <v>20</v>
      </c>
      <c r="E56">
        <f>'Woolworths - Holt '!E20</f>
        <v>2</v>
      </c>
      <c r="G56">
        <f>'Coles - Macquarie'!G27</f>
        <v>2</v>
      </c>
      <c r="H56">
        <f>'Coles - Macquarie'!H27</f>
        <v>10</v>
      </c>
      <c r="I56">
        <f>'Coles - Macquarie'!I27</f>
        <v>50</v>
      </c>
      <c r="J56">
        <f>'Coles - Macquarie'!J27</f>
        <v>0</v>
      </c>
    </row>
    <row r="57" spans="1:10" x14ac:dyDescent="0.2">
      <c r="A57">
        <v>49</v>
      </c>
      <c r="B57">
        <f>'Woolworths - Holt '!B21</f>
        <v>3</v>
      </c>
      <c r="C57">
        <f>'Woolworths - Holt '!C21</f>
        <v>0</v>
      </c>
      <c r="D57">
        <f>'Woolworths - Holt '!D21</f>
        <v>0</v>
      </c>
      <c r="E57">
        <f>'Woolworths - Holt '!E21</f>
        <v>5</v>
      </c>
      <c r="G57">
        <f>'Coles - Macquarie'!G28</f>
        <v>3</v>
      </c>
      <c r="H57">
        <f>'Coles - Macquarie'!H28</f>
        <v>5</v>
      </c>
      <c r="I57">
        <f>'Coles - Macquarie'!I28</f>
        <v>12</v>
      </c>
      <c r="J57">
        <f>'Coles - Macquarie'!J28</f>
        <v>4</v>
      </c>
    </row>
    <row r="58" spans="1:10" x14ac:dyDescent="0.2">
      <c r="A58">
        <v>50</v>
      </c>
      <c r="B58">
        <f>'Woolworths - Holt '!B22</f>
        <v>5</v>
      </c>
      <c r="C58">
        <f>'Woolworths - Holt '!C22</f>
        <v>8</v>
      </c>
      <c r="D58">
        <f>'Woolworths - Holt '!D22</f>
        <v>2</v>
      </c>
      <c r="E58">
        <f>'Woolworths - Holt '!E22</f>
        <v>1</v>
      </c>
      <c r="G58">
        <f>'Coles - Macquarie'!G29</f>
        <v>2</v>
      </c>
      <c r="H58">
        <f>'Coles - Macquarie'!H29</f>
        <v>8</v>
      </c>
      <c r="I58">
        <f>'Coles - Macquarie'!I29</f>
        <v>6</v>
      </c>
      <c r="J58">
        <f>'Coles - Macquarie'!J29</f>
        <v>3</v>
      </c>
    </row>
    <row r="59" spans="1:10" x14ac:dyDescent="0.2">
      <c r="A59">
        <v>51</v>
      </c>
      <c r="B59">
        <f>'Woolworths - Holt '!B23</f>
        <v>0</v>
      </c>
      <c r="C59">
        <f>'Woolworths - Holt '!C23</f>
        <v>11</v>
      </c>
      <c r="D59">
        <f>'Woolworths - Holt '!D23</f>
        <v>0</v>
      </c>
      <c r="E59">
        <f>'Woolworths - Holt '!E23</f>
        <v>0</v>
      </c>
      <c r="G59">
        <f>'Coles - Macquarie'!G30</f>
        <v>4</v>
      </c>
      <c r="H59">
        <f>'Coles - Macquarie'!H30</f>
        <v>0</v>
      </c>
      <c r="I59">
        <f>'Coles - Macquarie'!I30</f>
        <v>10</v>
      </c>
      <c r="J59">
        <f>'Coles - Macquarie'!J30</f>
        <v>5</v>
      </c>
    </row>
    <row r="60" spans="1:10" x14ac:dyDescent="0.2">
      <c r="A60">
        <v>52</v>
      </c>
      <c r="B60">
        <f>'Woolworths - Holt '!B24</f>
        <v>6</v>
      </c>
      <c r="C60">
        <f>'Woolworths - Holt '!C24</f>
        <v>0</v>
      </c>
      <c r="D60">
        <f>'Woolworths - Holt '!D24</f>
        <v>1</v>
      </c>
      <c r="E60">
        <f>'Woolworths - Holt '!E24</f>
        <v>0</v>
      </c>
      <c r="G60">
        <f>'Coles - Macquarie'!G31</f>
        <v>4</v>
      </c>
      <c r="H60">
        <f>'Coles - Macquarie'!H31</f>
        <v>0</v>
      </c>
      <c r="I60">
        <f>'Coles - Macquarie'!I31</f>
        <v>8</v>
      </c>
      <c r="J60">
        <f>'Coles - Macquarie'!J31</f>
        <v>2</v>
      </c>
    </row>
    <row r="61" spans="1:10" x14ac:dyDescent="0.2">
      <c r="A61">
        <v>53</v>
      </c>
      <c r="B61">
        <f>'Woolworths - Holt '!B25</f>
        <v>5</v>
      </c>
      <c r="C61">
        <f>'Woolworths - Holt '!C25</f>
        <v>0</v>
      </c>
      <c r="D61">
        <f>'Woolworths - Holt '!D25</f>
        <v>0</v>
      </c>
      <c r="E61">
        <f>'Woolworths - Holt '!E25</f>
        <v>1</v>
      </c>
      <c r="G61">
        <f>'Coles - Macquarie'!G32</f>
        <v>0</v>
      </c>
      <c r="H61">
        <f>'Coles - Macquarie'!H32</f>
        <v>0</v>
      </c>
      <c r="I61">
        <f>'Coles - Macquarie'!I32</f>
        <v>0</v>
      </c>
      <c r="J61">
        <f>'Coles - Macquarie'!J32</f>
        <v>2</v>
      </c>
    </row>
    <row r="62" spans="1:10" x14ac:dyDescent="0.2">
      <c r="A62">
        <v>54</v>
      </c>
      <c r="B62">
        <f>'Woolworths - Holt '!B26</f>
        <v>0</v>
      </c>
      <c r="C62">
        <f>'Woolworths - Holt '!C26</f>
        <v>1</v>
      </c>
      <c r="D62">
        <f>'Woolworths - Holt '!D26</f>
        <v>0</v>
      </c>
      <c r="E62">
        <f>'Woolworths - Holt '!E26</f>
        <v>3</v>
      </c>
      <c r="G62">
        <f>'Coles - Macquarie'!G33</f>
        <v>6</v>
      </c>
      <c r="H62">
        <f>'Coles - Macquarie'!H33</f>
        <v>0</v>
      </c>
      <c r="I62">
        <f>'Coles - Macquarie'!I33</f>
        <v>0</v>
      </c>
      <c r="J62">
        <f>'Coles - Macquarie'!J33</f>
        <v>0</v>
      </c>
    </row>
    <row r="63" spans="1:10" x14ac:dyDescent="0.2">
      <c r="A63">
        <v>55</v>
      </c>
      <c r="B63">
        <f>'Woolworths - Holt '!B27</f>
        <v>6</v>
      </c>
      <c r="C63">
        <f>'Woolworths - Holt '!C27</f>
        <v>2</v>
      </c>
      <c r="D63">
        <f>'Woolworths - Holt '!D27</f>
        <v>2</v>
      </c>
      <c r="E63">
        <f>'Woolworths - Holt '!E27</f>
        <v>8</v>
      </c>
      <c r="G63">
        <f>'Coles - Macquarie'!G34</f>
        <v>3</v>
      </c>
      <c r="H63">
        <f>'Coles - Macquarie'!H34</f>
        <v>2</v>
      </c>
      <c r="I63">
        <f>'Coles - Macquarie'!I34</f>
        <v>6</v>
      </c>
      <c r="J63">
        <f>'Coles - Macquarie'!J34</f>
        <v>10</v>
      </c>
    </row>
    <row r="64" spans="1:10" x14ac:dyDescent="0.2">
      <c r="A64">
        <v>56</v>
      </c>
      <c r="B64">
        <f>'Woolworths - Holt '!B28</f>
        <v>8</v>
      </c>
      <c r="C64">
        <f>'Woolworths - Holt '!C28</f>
        <v>2</v>
      </c>
      <c r="D64">
        <f>'Woolworths - Holt '!D28</f>
        <v>4</v>
      </c>
      <c r="E64">
        <f>'Woolworths - Holt '!E28</f>
        <v>2</v>
      </c>
      <c r="G64">
        <f>'Coles - Macquarie'!G35</f>
        <v>0</v>
      </c>
      <c r="H64">
        <f>'Coles - Macquarie'!H35</f>
        <v>4</v>
      </c>
      <c r="I64">
        <f>'Coles - Macquarie'!I35</f>
        <v>6</v>
      </c>
      <c r="J64">
        <f>'Coles - Macquarie'!J35</f>
        <v>3</v>
      </c>
    </row>
    <row r="65" spans="1:10" x14ac:dyDescent="0.2">
      <c r="A65">
        <v>57</v>
      </c>
      <c r="B65">
        <f>'Woolworths - Holt '!B29</f>
        <v>0</v>
      </c>
      <c r="C65">
        <f>'Woolworths - Holt '!C29</f>
        <v>0</v>
      </c>
      <c r="D65">
        <f>'Woolworths - Holt '!D29</f>
        <v>0</v>
      </c>
      <c r="E65">
        <f>'Woolworths - Holt '!E29</f>
        <v>0</v>
      </c>
      <c r="G65">
        <f>'Coles - Macquarie'!G36</f>
        <v>1</v>
      </c>
      <c r="H65">
        <f>'Coles - Macquarie'!H36</f>
        <v>30</v>
      </c>
      <c r="I65">
        <f>'Coles - Macquarie'!I36</f>
        <v>3</v>
      </c>
      <c r="J65">
        <f>'Coles - Macquarie'!J36</f>
        <v>4</v>
      </c>
    </row>
    <row r="66" spans="1:10" x14ac:dyDescent="0.2">
      <c r="A66">
        <v>58</v>
      </c>
      <c r="B66">
        <f>'Woolworths - Holt '!B30</f>
        <v>0</v>
      </c>
      <c r="C66">
        <f>'Woolworths - Holt '!C30</f>
        <v>5</v>
      </c>
      <c r="D66">
        <f>'Woolworths - Holt '!D30</f>
        <v>5</v>
      </c>
      <c r="E66">
        <f>'Woolworths - Holt '!E30</f>
        <v>15</v>
      </c>
      <c r="G66">
        <f>'Coles - Macquarie'!G37</f>
        <v>4</v>
      </c>
      <c r="H66">
        <f>'Coles - Macquarie'!H37</f>
        <v>1</v>
      </c>
      <c r="I66">
        <f>'Coles - Macquarie'!I37</f>
        <v>0</v>
      </c>
      <c r="J66">
        <f>'Coles - Macquarie'!J37</f>
        <v>5</v>
      </c>
    </row>
    <row r="67" spans="1:10" x14ac:dyDescent="0.2">
      <c r="A67">
        <v>59</v>
      </c>
      <c r="B67">
        <f>'Woolworths - Holt '!B31</f>
        <v>0</v>
      </c>
      <c r="C67">
        <f>'Woolworths - Holt '!C31</f>
        <v>5</v>
      </c>
      <c r="D67">
        <f>'Woolworths - Holt '!D31</f>
        <v>5</v>
      </c>
      <c r="E67">
        <f>'Woolworths - Holt '!E31</f>
        <v>1</v>
      </c>
      <c r="G67">
        <f>'Coles - Macquarie'!G38</f>
        <v>0</v>
      </c>
      <c r="H67">
        <f>'Coles - Macquarie'!H38</f>
        <v>2</v>
      </c>
      <c r="I67">
        <f>'Coles - Macquarie'!I38</f>
        <v>2</v>
      </c>
      <c r="J67">
        <f>'Coles - Macquarie'!J38</f>
        <v>3</v>
      </c>
    </row>
    <row r="68" spans="1:10" x14ac:dyDescent="0.2">
      <c r="A68">
        <v>60</v>
      </c>
      <c r="B68">
        <f>'Woolworths - Holt '!B32</f>
        <v>4</v>
      </c>
      <c r="C68">
        <f>'Woolworths - Holt '!C32</f>
        <v>0</v>
      </c>
      <c r="D68">
        <f>'Woolworths - Holt '!D32</f>
        <v>2</v>
      </c>
      <c r="E68">
        <f>'Woolworths - Holt '!E32</f>
        <v>2</v>
      </c>
      <c r="G68">
        <f>'Coles - Macquarie'!G39</f>
        <v>3</v>
      </c>
      <c r="H68">
        <f>'Coles - Macquarie'!H39</f>
        <v>15</v>
      </c>
      <c r="I68">
        <f>'Coles - Macquarie'!I39</f>
        <v>10</v>
      </c>
      <c r="J68">
        <f>'Coles - Macquarie'!J39</f>
        <v>12</v>
      </c>
    </row>
    <row r="69" spans="1:10" x14ac:dyDescent="0.2">
      <c r="A69">
        <v>61</v>
      </c>
      <c r="B69">
        <f>'Woolworths - Holt '!B33</f>
        <v>6</v>
      </c>
      <c r="C69">
        <f>'Woolworths - Holt '!C33</f>
        <v>1</v>
      </c>
      <c r="D69">
        <f>'Woolworths - Holt '!D33</f>
        <v>2</v>
      </c>
      <c r="E69">
        <f>'Woolworths - Holt '!E33</f>
        <v>2</v>
      </c>
      <c r="G69">
        <f>'Coles - Macquarie'!G40</f>
        <v>5</v>
      </c>
      <c r="H69">
        <f>'Coles - Macquarie'!H40</f>
        <v>1</v>
      </c>
      <c r="I69">
        <f>'Coles - Macquarie'!I40</f>
        <v>0</v>
      </c>
      <c r="J69">
        <f>'Coles - Macquarie'!J40</f>
        <v>2</v>
      </c>
    </row>
    <row r="70" spans="1:10" x14ac:dyDescent="0.2">
      <c r="A70">
        <v>62</v>
      </c>
      <c r="B70">
        <f>'Woolworths - Holt '!B34</f>
        <v>5</v>
      </c>
      <c r="C70">
        <f>'Woolworths - Holt '!C34</f>
        <v>3</v>
      </c>
      <c r="D70">
        <f>'Woolworths - Holt '!D34</f>
        <v>5</v>
      </c>
      <c r="E70">
        <f>'Woolworths - Holt '!E34</f>
        <v>5</v>
      </c>
      <c r="G70">
        <f>'Coles - Macquarie'!G41</f>
        <v>0</v>
      </c>
      <c r="H70">
        <f>'Coles - Macquarie'!H41</f>
        <v>0</v>
      </c>
      <c r="I70">
        <f>'Coles - Macquarie'!I41</f>
        <v>1</v>
      </c>
      <c r="J70">
        <f>'Coles - Macquarie'!J41</f>
        <v>4</v>
      </c>
    </row>
    <row r="71" spans="1:10" x14ac:dyDescent="0.2">
      <c r="A71">
        <v>63</v>
      </c>
      <c r="B71">
        <f>'Woolworths - Holt '!B35</f>
        <v>0</v>
      </c>
      <c r="C71">
        <f>'Woolworths - Holt '!C35</f>
        <v>5</v>
      </c>
      <c r="D71">
        <f>'Woolworths - Holt '!D35</f>
        <v>12</v>
      </c>
      <c r="E71">
        <f>'Woolworths - Holt '!E35</f>
        <v>2</v>
      </c>
      <c r="G71">
        <f>'Coles - Macquarie'!G42</f>
        <v>5</v>
      </c>
      <c r="H71">
        <f>'Coles - Macquarie'!H42</f>
        <v>7</v>
      </c>
      <c r="I71">
        <f>'Coles - Macquarie'!I42</f>
        <v>5</v>
      </c>
      <c r="J71">
        <f>'Coles - Macquarie'!J42</f>
        <v>0</v>
      </c>
    </row>
    <row r="72" spans="1:10" x14ac:dyDescent="0.2">
      <c r="A72">
        <v>64</v>
      </c>
      <c r="B72">
        <f>'Woolworths - Holt '!B36</f>
        <v>3</v>
      </c>
      <c r="C72">
        <f>'Woolworths - Holt '!C36</f>
        <v>0</v>
      </c>
      <c r="D72">
        <f>'Woolworths - Holt '!D36</f>
        <v>4</v>
      </c>
      <c r="E72">
        <f>'Woolworths - Holt '!E36</f>
        <v>1</v>
      </c>
      <c r="G72">
        <f>'Coles - Macquarie'!G43</f>
        <v>1</v>
      </c>
      <c r="H72">
        <f>'Coles - Macquarie'!H43</f>
        <v>0</v>
      </c>
      <c r="I72">
        <f>'Coles - Macquarie'!I43</f>
        <v>0</v>
      </c>
      <c r="J72">
        <f>'Coles - Macquarie'!J43</f>
        <v>4</v>
      </c>
    </row>
    <row r="73" spans="1:10" x14ac:dyDescent="0.2">
      <c r="A73">
        <v>65</v>
      </c>
      <c r="B73">
        <f>'Woolworths - Holt '!B37</f>
        <v>2</v>
      </c>
      <c r="C73">
        <f>'Woolworths - Holt '!C37</f>
        <v>2</v>
      </c>
      <c r="D73">
        <f>'Woolworths - Holt '!D37</f>
        <v>6</v>
      </c>
      <c r="E73">
        <f>'Woolworths - Holt '!E37</f>
        <v>2</v>
      </c>
      <c r="G73">
        <f>'Coles - Macquarie'!G44</f>
        <v>5</v>
      </c>
      <c r="H73">
        <f>'Coles - Macquarie'!H44</f>
        <v>10</v>
      </c>
      <c r="I73">
        <f>'Coles - Macquarie'!I44</f>
        <v>3</v>
      </c>
      <c r="J73">
        <f>'Coles - Macquarie'!J44</f>
        <v>8</v>
      </c>
    </row>
    <row r="74" spans="1:10" x14ac:dyDescent="0.2">
      <c r="A74">
        <v>66</v>
      </c>
      <c r="B74">
        <f>'Woolworths - Holt '!B38</f>
        <v>0</v>
      </c>
      <c r="C74">
        <f>'Woolworths - Holt '!C38</f>
        <v>3</v>
      </c>
      <c r="D74">
        <f>'Woolworths - Holt '!D38</f>
        <v>100</v>
      </c>
      <c r="E74">
        <f>'Woolworths - Holt '!E38</f>
        <v>3</v>
      </c>
      <c r="G74">
        <f>'Coles - Macquarie'!G45</f>
        <v>0</v>
      </c>
      <c r="H74">
        <f>'Coles - Macquarie'!H45</f>
        <v>0</v>
      </c>
      <c r="I74">
        <f>'Coles - Macquarie'!I45</f>
        <v>1</v>
      </c>
      <c r="J74">
        <f>'Coles - Macquarie'!J45</f>
        <v>1</v>
      </c>
    </row>
    <row r="75" spans="1:10" x14ac:dyDescent="0.2">
      <c r="A75">
        <v>67</v>
      </c>
      <c r="B75">
        <f>'Woolworths - Holt '!B39</f>
        <v>4</v>
      </c>
      <c r="C75">
        <f>'Woolworths - Holt '!C39</f>
        <v>0</v>
      </c>
      <c r="D75">
        <f>'Woolworths - Holt '!D39</f>
        <v>0</v>
      </c>
      <c r="E75">
        <f>'Woolworths - Holt '!E39</f>
        <v>0</v>
      </c>
      <c r="G75">
        <f>'Aldi - Macquarie '!G7</f>
        <v>3</v>
      </c>
      <c r="H75">
        <f>'Aldi - Macquarie '!H7</f>
        <v>2</v>
      </c>
      <c r="I75">
        <f>'Aldi - Macquarie '!I7</f>
        <v>2</v>
      </c>
      <c r="J75">
        <f>'Aldi - Macquarie '!J7</f>
        <v>0</v>
      </c>
    </row>
    <row r="76" spans="1:10" x14ac:dyDescent="0.2">
      <c r="A76">
        <v>68</v>
      </c>
      <c r="B76">
        <f>'Woolworths - Holt '!B40</f>
        <v>5</v>
      </c>
      <c r="C76">
        <f>'Woolworths - Holt '!C40</f>
        <v>0</v>
      </c>
      <c r="D76">
        <f>'Woolworths - Holt '!D40</f>
        <v>0</v>
      </c>
      <c r="E76">
        <f>'Woolworths - Holt '!E40</f>
        <v>1</v>
      </c>
      <c r="G76">
        <f>'Aldi - Macquarie '!G8</f>
        <v>5</v>
      </c>
      <c r="H76">
        <f>'Aldi - Macquarie '!H8</f>
        <v>1</v>
      </c>
      <c r="I76">
        <f>'Aldi - Macquarie '!I8</f>
        <v>1</v>
      </c>
      <c r="J76">
        <f>'Aldi - Macquarie '!J8</f>
        <v>2</v>
      </c>
    </row>
    <row r="77" spans="1:10" x14ac:dyDescent="0.2">
      <c r="A77">
        <v>69</v>
      </c>
      <c r="B77">
        <f>'Woolworths - Holt '!B41</f>
        <v>0</v>
      </c>
      <c r="C77">
        <f>'Woolworths - Holt '!C41</f>
        <v>0</v>
      </c>
      <c r="D77">
        <f>'Woolworths - Holt '!D41</f>
        <v>0</v>
      </c>
      <c r="E77">
        <f>'Woolworths - Holt '!E41</f>
        <v>3</v>
      </c>
      <c r="G77">
        <f>'Aldi - Macquarie '!G9</f>
        <v>4</v>
      </c>
      <c r="H77">
        <f>'Aldi - Macquarie '!H9</f>
        <v>0</v>
      </c>
      <c r="I77">
        <f>'Aldi - Macquarie '!I9</f>
        <v>0</v>
      </c>
      <c r="J77">
        <f>'Aldi - Macquarie '!J9</f>
        <v>0</v>
      </c>
    </row>
    <row r="78" spans="1:10" x14ac:dyDescent="0.2">
      <c r="A78">
        <v>70</v>
      </c>
      <c r="B78">
        <f>'Woolworths - Holt '!B42</f>
        <v>10</v>
      </c>
      <c r="C78">
        <f>'Woolworths - Holt '!C42</f>
        <v>30</v>
      </c>
      <c r="D78">
        <f>'Woolworths - Holt '!D42</f>
        <v>0</v>
      </c>
      <c r="E78">
        <f>'Woolworths - Holt '!E42</f>
        <v>3</v>
      </c>
      <c r="G78">
        <f>'Aldi - Macquarie '!G10</f>
        <v>1</v>
      </c>
      <c r="H78">
        <f>'Aldi - Macquarie '!H10</f>
        <v>1</v>
      </c>
      <c r="I78">
        <f>'Aldi - Macquarie '!I10</f>
        <v>0</v>
      </c>
      <c r="J78">
        <f>'Aldi - Macquarie '!J10</f>
        <v>2</v>
      </c>
    </row>
    <row r="79" spans="1:10" x14ac:dyDescent="0.2">
      <c r="A79">
        <v>71</v>
      </c>
      <c r="B79">
        <f>'Woolworths - Holt '!B43</f>
        <v>2</v>
      </c>
      <c r="C79">
        <f>'Woolworths - Holt '!C43</f>
        <v>2</v>
      </c>
      <c r="D79">
        <f>'Woolworths - Holt '!D43</f>
        <v>4</v>
      </c>
      <c r="E79">
        <f>'Woolworths - Holt '!E43</f>
        <v>3</v>
      </c>
      <c r="G79">
        <f>'Aldi - Macquarie '!G11</f>
        <v>10</v>
      </c>
      <c r="H79">
        <f>'Aldi - Macquarie '!H11</f>
        <v>1</v>
      </c>
      <c r="I79">
        <f>'Aldi - Macquarie '!I11</f>
        <v>4</v>
      </c>
      <c r="J79">
        <f>'Aldi - Macquarie '!J11</f>
        <v>5</v>
      </c>
    </row>
    <row r="80" spans="1:10" x14ac:dyDescent="0.2">
      <c r="A80">
        <v>72</v>
      </c>
      <c r="B80">
        <f>'Woolworths - Holt '!B44</f>
        <v>3</v>
      </c>
      <c r="C80">
        <f>'Woolworths - Holt '!C44</f>
        <v>2</v>
      </c>
      <c r="D80">
        <f>'Woolworths - Holt '!D44</f>
        <v>5</v>
      </c>
      <c r="E80">
        <f>'Woolworths - Holt '!E44</f>
        <v>2</v>
      </c>
      <c r="G80">
        <f>'Aldi - Macquarie '!G12</f>
        <v>0</v>
      </c>
      <c r="H80">
        <f>'Aldi - Macquarie '!H12</f>
        <v>2</v>
      </c>
      <c r="I80">
        <f>'Aldi - Macquarie '!I12</f>
        <v>1</v>
      </c>
      <c r="J80">
        <f>'Aldi - Macquarie '!J12</f>
        <v>2</v>
      </c>
    </row>
    <row r="81" spans="1:10" x14ac:dyDescent="0.2">
      <c r="A81">
        <v>73</v>
      </c>
      <c r="B81">
        <f>'Woolworths - Holt '!B45</f>
        <v>3</v>
      </c>
      <c r="C81">
        <f>'Woolworths - Holt '!C45</f>
        <v>10</v>
      </c>
      <c r="D81">
        <f>'Woolworths - Holt '!D45</f>
        <v>10</v>
      </c>
      <c r="E81">
        <f>'Woolworths - Holt '!E45</f>
        <v>4</v>
      </c>
      <c r="G81">
        <f>'Aldi - Macquarie '!G13</f>
        <v>5</v>
      </c>
      <c r="H81">
        <f>'Aldi - Macquarie '!H13</f>
        <v>5</v>
      </c>
      <c r="I81">
        <f>'Aldi - Macquarie '!I13</f>
        <v>15</v>
      </c>
      <c r="J81">
        <f>'Aldi - Macquarie '!J13</f>
        <v>7</v>
      </c>
    </row>
    <row r="82" spans="1:10" x14ac:dyDescent="0.2">
      <c r="A82">
        <v>74</v>
      </c>
      <c r="B82">
        <f>'Woolworths - Holt '!B46</f>
        <v>6</v>
      </c>
      <c r="C82">
        <f>'Woolworths - Holt '!C46</f>
        <v>5</v>
      </c>
      <c r="D82">
        <f>'Woolworths - Holt '!D46</f>
        <v>2</v>
      </c>
      <c r="E82">
        <f>'Woolworths - Holt '!E46</f>
        <v>3</v>
      </c>
      <c r="G82">
        <f>'Aldi - Macquarie '!G14</f>
        <v>0</v>
      </c>
      <c r="H82">
        <f>'Aldi - Macquarie '!H14</f>
        <v>0</v>
      </c>
      <c r="I82">
        <f>'Aldi - Macquarie '!I14</f>
        <v>1</v>
      </c>
      <c r="J82">
        <f>'Aldi - Macquarie '!J14</f>
        <v>1</v>
      </c>
    </row>
    <row r="83" spans="1:10" x14ac:dyDescent="0.2">
      <c r="A83">
        <v>75</v>
      </c>
      <c r="B83">
        <f>'Coles - Macquarie'!B7</f>
        <v>14</v>
      </c>
      <c r="C83">
        <f>'Coles - Macquarie'!C7</f>
        <v>0</v>
      </c>
      <c r="D83">
        <f>'Coles - Macquarie'!D7</f>
        <v>0</v>
      </c>
      <c r="E83">
        <f>'Coles - Macquarie'!E7</f>
        <v>1</v>
      </c>
      <c r="G83">
        <f>'Aldi - Macquarie '!G15</f>
        <v>6</v>
      </c>
      <c r="H83">
        <f>'Aldi - Macquarie '!H15</f>
        <v>1</v>
      </c>
      <c r="I83">
        <f>'Aldi - Macquarie '!I15</f>
        <v>1</v>
      </c>
      <c r="J83">
        <f>'Aldi - Macquarie '!J15</f>
        <v>2</v>
      </c>
    </row>
    <row r="84" spans="1:10" x14ac:dyDescent="0.2">
      <c r="A84">
        <v>76</v>
      </c>
      <c r="B84">
        <f>'Coles - Macquarie'!B8</f>
        <v>0</v>
      </c>
      <c r="C84">
        <f>'Coles - Macquarie'!C8</f>
        <v>0</v>
      </c>
      <c r="D84">
        <f>'Coles - Macquarie'!D8</f>
        <v>1</v>
      </c>
      <c r="E84">
        <f>'Coles - Macquarie'!E8</f>
        <v>1</v>
      </c>
      <c r="G84">
        <f>'Aldi - Macquarie '!G16</f>
        <v>6</v>
      </c>
      <c r="H84">
        <f>'Aldi - Macquarie '!H16</f>
        <v>0</v>
      </c>
      <c r="I84">
        <f>'Aldi - Macquarie '!I16</f>
        <v>0</v>
      </c>
      <c r="J84">
        <f>'Aldi - Macquarie '!J16</f>
        <v>1</v>
      </c>
    </row>
    <row r="85" spans="1:10" x14ac:dyDescent="0.2">
      <c r="A85">
        <v>77</v>
      </c>
      <c r="B85">
        <f>'Coles - Macquarie'!B9</f>
        <v>2</v>
      </c>
      <c r="C85">
        <f>'Coles - Macquarie'!C9</f>
        <v>0</v>
      </c>
      <c r="D85">
        <f>'Coles - Macquarie'!D9</f>
        <v>0</v>
      </c>
      <c r="E85">
        <f>'Coles - Macquarie'!E9</f>
        <v>3</v>
      </c>
      <c r="G85">
        <f>'Aldi - Macquarie '!G17</f>
        <v>4</v>
      </c>
      <c r="H85">
        <f>'Aldi - Macquarie '!H17</f>
        <v>0</v>
      </c>
      <c r="I85">
        <f>'Aldi - Macquarie '!I17</f>
        <v>0</v>
      </c>
      <c r="J85">
        <f>'Aldi - Macquarie '!J17</f>
        <v>3</v>
      </c>
    </row>
    <row r="86" spans="1:10" x14ac:dyDescent="0.2">
      <c r="A86">
        <v>78</v>
      </c>
      <c r="B86">
        <f>'Coles - Macquarie'!B10</f>
        <v>5</v>
      </c>
      <c r="C86">
        <f>'Coles - Macquarie'!C10</f>
        <v>0</v>
      </c>
      <c r="D86">
        <f>'Coles - Macquarie'!D10</f>
        <v>3</v>
      </c>
      <c r="E86">
        <f>'Coles - Macquarie'!E10</f>
        <v>0</v>
      </c>
      <c r="G86">
        <f>'Aldi - Macquarie '!G18</f>
        <v>10</v>
      </c>
      <c r="H86">
        <f>'Aldi - Macquarie '!H18</f>
        <v>0</v>
      </c>
      <c r="I86">
        <f>'Aldi - Macquarie '!I18</f>
        <v>0</v>
      </c>
      <c r="J86">
        <f>'Aldi - Macquarie '!J18</f>
        <v>6</v>
      </c>
    </row>
    <row r="87" spans="1:10" x14ac:dyDescent="0.2">
      <c r="A87">
        <v>79</v>
      </c>
      <c r="B87">
        <f>'Coles - Macquarie'!B11</f>
        <v>0</v>
      </c>
      <c r="C87">
        <f>'Coles - Macquarie'!C11</f>
        <v>7</v>
      </c>
      <c r="D87">
        <f>'Coles - Macquarie'!D11</f>
        <v>3</v>
      </c>
      <c r="E87">
        <f>'Coles - Macquarie'!E11</f>
        <v>1</v>
      </c>
      <c r="G87">
        <f>'Aldi - Macquarie '!G19</f>
        <v>6</v>
      </c>
      <c r="H87">
        <f>'Aldi - Macquarie '!H19</f>
        <v>0</v>
      </c>
      <c r="I87">
        <f>'Aldi - Macquarie '!I19</f>
        <v>0</v>
      </c>
      <c r="J87">
        <f>'Aldi - Macquarie '!J19</f>
        <v>0</v>
      </c>
    </row>
    <row r="88" spans="1:10" x14ac:dyDescent="0.2">
      <c r="A88">
        <v>80</v>
      </c>
      <c r="B88">
        <f>'Coles - Macquarie'!B12</f>
        <v>2</v>
      </c>
      <c r="C88">
        <f>'Coles - Macquarie'!C12</f>
        <v>0</v>
      </c>
      <c r="D88">
        <f>'Coles - Macquarie'!D12</f>
        <v>3</v>
      </c>
      <c r="E88">
        <f>'Coles - Macquarie'!E12</f>
        <v>2</v>
      </c>
      <c r="G88">
        <f>'Aldi - Macquarie '!G20</f>
        <v>10</v>
      </c>
      <c r="H88">
        <f>'Aldi - Macquarie '!H20</f>
        <v>0</v>
      </c>
      <c r="I88">
        <f>'Aldi - Macquarie '!I20</f>
        <v>10</v>
      </c>
      <c r="J88">
        <f>'Aldi - Macquarie '!J20</f>
        <v>3</v>
      </c>
    </row>
    <row r="89" spans="1:10" x14ac:dyDescent="0.2">
      <c r="A89">
        <v>81</v>
      </c>
      <c r="B89">
        <f>'Coles - Macquarie'!B13</f>
        <v>1</v>
      </c>
      <c r="C89">
        <f>'Coles - Macquarie'!C13</f>
        <v>40</v>
      </c>
      <c r="D89">
        <f>'Coles - Macquarie'!D13</f>
        <v>6</v>
      </c>
      <c r="E89">
        <f>'Coles - Macquarie'!E13</f>
        <v>5</v>
      </c>
      <c r="G89">
        <f>'Aldi - Macquarie '!G21</f>
        <v>1</v>
      </c>
      <c r="H89">
        <f>'Aldi - Macquarie '!H21</f>
        <v>0</v>
      </c>
      <c r="I89">
        <f>'Aldi - Macquarie '!I21</f>
        <v>1</v>
      </c>
      <c r="J89">
        <f>'Aldi - Macquarie '!J21</f>
        <v>1</v>
      </c>
    </row>
    <row r="90" spans="1:10" x14ac:dyDescent="0.2">
      <c r="A90">
        <v>82</v>
      </c>
      <c r="B90">
        <f>'Coles - Macquarie'!B14</f>
        <v>10</v>
      </c>
      <c r="C90">
        <f>'Coles - Macquarie'!C14</f>
        <v>1</v>
      </c>
      <c r="D90">
        <f>'Coles - Macquarie'!D14</f>
        <v>0</v>
      </c>
      <c r="E90">
        <f>'Coles - Macquarie'!E14</f>
        <v>3</v>
      </c>
      <c r="G90">
        <f>'Aldi - Macquarie '!G22</f>
        <v>1</v>
      </c>
      <c r="H90">
        <f>'Aldi - Macquarie '!H22</f>
        <v>7</v>
      </c>
      <c r="I90">
        <f>'Aldi - Macquarie '!I22</f>
        <v>30</v>
      </c>
      <c r="J90">
        <f>'Aldi - Macquarie '!J22</f>
        <v>6</v>
      </c>
    </row>
    <row r="91" spans="1:10" x14ac:dyDescent="0.2">
      <c r="A91">
        <v>83</v>
      </c>
      <c r="B91">
        <f>'Coles - Macquarie'!B15</f>
        <v>2</v>
      </c>
      <c r="C91">
        <f>'Coles - Macquarie'!C15</f>
        <v>10</v>
      </c>
      <c r="D91">
        <f>'Coles - Macquarie'!D15</f>
        <v>5</v>
      </c>
      <c r="E91">
        <f>'Coles - Macquarie'!E15</f>
        <v>2</v>
      </c>
      <c r="G91">
        <f>'Aldi - Macquarie '!G23</f>
        <v>2</v>
      </c>
      <c r="H91">
        <f>'Aldi - Macquarie '!H23</f>
        <v>0</v>
      </c>
      <c r="I91">
        <f>'Aldi - Macquarie '!I23</f>
        <v>1</v>
      </c>
      <c r="J91">
        <f>'Aldi - Macquarie '!J23</f>
        <v>1</v>
      </c>
    </row>
    <row r="92" spans="1:10" x14ac:dyDescent="0.2">
      <c r="A92">
        <v>84</v>
      </c>
      <c r="B92">
        <f>'Coles - Macquarie'!B16</f>
        <v>3</v>
      </c>
      <c r="C92">
        <f>'Coles - Macquarie'!C16</f>
        <v>1</v>
      </c>
      <c r="D92">
        <f>'Coles - Macquarie'!D16</f>
        <v>2</v>
      </c>
      <c r="E92">
        <f>'Coles - Macquarie'!E16</f>
        <v>0</v>
      </c>
      <c r="G92">
        <f>'Aldi - Macquarie '!G24</f>
        <v>0</v>
      </c>
      <c r="H92">
        <f>'Aldi - Macquarie '!H24</f>
        <v>0</v>
      </c>
      <c r="I92">
        <f>'Aldi - Macquarie '!I24</f>
        <v>0</v>
      </c>
      <c r="J92">
        <f>'Aldi - Macquarie '!J24</f>
        <v>1</v>
      </c>
    </row>
    <row r="93" spans="1:10" x14ac:dyDescent="0.2">
      <c r="A93">
        <v>85</v>
      </c>
      <c r="B93">
        <f>'Coles - Macquarie'!B17</f>
        <v>12</v>
      </c>
      <c r="C93">
        <f>'Coles - Macquarie'!C17</f>
        <v>1</v>
      </c>
      <c r="D93">
        <f>'Coles - Macquarie'!D17</f>
        <v>4</v>
      </c>
      <c r="E93">
        <f>'Coles - Macquarie'!E17</f>
        <v>1</v>
      </c>
      <c r="G93">
        <f>'Aldi - Macquarie '!G25</f>
        <v>6</v>
      </c>
      <c r="H93">
        <f>'Aldi - Macquarie '!H25</f>
        <v>0</v>
      </c>
      <c r="I93">
        <f>'Aldi - Macquarie '!I25</f>
        <v>0</v>
      </c>
      <c r="J93">
        <f>'Aldi - Macquarie '!J25</f>
        <v>4</v>
      </c>
    </row>
    <row r="94" spans="1:10" x14ac:dyDescent="0.2">
      <c r="A94">
        <v>86</v>
      </c>
      <c r="B94">
        <f>'Coles - Macquarie'!B18</f>
        <v>6</v>
      </c>
      <c r="C94">
        <f>'Coles - Macquarie'!C18</f>
        <v>0</v>
      </c>
      <c r="D94">
        <f>'Coles - Macquarie'!D18</f>
        <v>1</v>
      </c>
      <c r="E94">
        <f>'Coles - Macquarie'!E18</f>
        <v>7</v>
      </c>
      <c r="G94">
        <f>'Aldi - Macquarie '!G26</f>
        <v>6</v>
      </c>
      <c r="H94">
        <f>'Aldi - Macquarie '!H26</f>
        <v>10</v>
      </c>
      <c r="I94">
        <f>'Aldi - Macquarie '!I26</f>
        <v>15</v>
      </c>
      <c r="J94">
        <f>'Aldi - Macquarie '!J26</f>
        <v>7</v>
      </c>
    </row>
    <row r="95" spans="1:10" x14ac:dyDescent="0.2">
      <c r="A95">
        <v>87</v>
      </c>
      <c r="B95">
        <f>'Coles - Macquarie'!B19</f>
        <v>6</v>
      </c>
      <c r="C95">
        <f>'Coles - Macquarie'!C19</f>
        <v>2</v>
      </c>
      <c r="D95">
        <f>'Coles - Macquarie'!D19</f>
        <v>0</v>
      </c>
      <c r="E95">
        <f>'Coles - Macquarie'!E19</f>
        <v>0</v>
      </c>
      <c r="G95">
        <f>'Aldi - Macquarie '!G27</f>
        <v>2</v>
      </c>
      <c r="H95">
        <f>'Aldi - Macquarie '!H27</f>
        <v>0</v>
      </c>
      <c r="I95">
        <f>'Aldi - Macquarie '!I27</f>
        <v>0</v>
      </c>
      <c r="J95">
        <f>'Aldi - Macquarie '!J27</f>
        <v>1</v>
      </c>
    </row>
    <row r="96" spans="1:10" x14ac:dyDescent="0.2">
      <c r="A96">
        <v>88</v>
      </c>
      <c r="B96">
        <f>'Coles - Macquarie'!B20</f>
        <v>2</v>
      </c>
      <c r="C96">
        <f>'Coles - Macquarie'!C20</f>
        <v>15</v>
      </c>
      <c r="D96">
        <f>'Coles - Macquarie'!D20</f>
        <v>35</v>
      </c>
      <c r="E96">
        <f>'Coles - Macquarie'!E20</f>
        <v>1</v>
      </c>
      <c r="G96">
        <f>'Aldi - Macquarie '!G28</f>
        <v>5</v>
      </c>
      <c r="H96">
        <f>'Aldi - Macquarie '!H28</f>
        <v>0</v>
      </c>
      <c r="I96">
        <f>'Aldi - Macquarie '!I28</f>
        <v>7</v>
      </c>
      <c r="J96">
        <f>'Aldi - Macquarie '!J28</f>
        <v>5</v>
      </c>
    </row>
    <row r="97" spans="1:10" x14ac:dyDescent="0.2">
      <c r="A97">
        <v>89</v>
      </c>
      <c r="B97">
        <f>'Coles - Macquarie'!B21</f>
        <v>0</v>
      </c>
      <c r="C97">
        <f>'Coles - Macquarie'!C21</f>
        <v>2</v>
      </c>
      <c r="D97">
        <f>'Coles - Macquarie'!D21</f>
        <v>6</v>
      </c>
      <c r="E97">
        <f>'Coles - Macquarie'!E21</f>
        <v>1</v>
      </c>
      <c r="G97">
        <f>'Aldi - Macquarie '!G29</f>
        <v>0</v>
      </c>
      <c r="H97">
        <f>'Aldi - Macquarie '!H29</f>
        <v>2</v>
      </c>
      <c r="I97">
        <f>'Aldi - Macquarie '!I29</f>
        <v>3</v>
      </c>
      <c r="J97">
        <f>'Aldi - Macquarie '!J29</f>
        <v>1</v>
      </c>
    </row>
    <row r="98" spans="1:10" x14ac:dyDescent="0.2">
      <c r="A98">
        <v>90</v>
      </c>
      <c r="B98">
        <f>'Coles - Macquarie'!B22</f>
        <v>4</v>
      </c>
      <c r="C98">
        <f>'Coles - Macquarie'!C22</f>
        <v>2</v>
      </c>
      <c r="D98">
        <f>'Coles - Macquarie'!D22</f>
        <v>5</v>
      </c>
      <c r="E98">
        <f>'Coles - Macquarie'!E22</f>
        <v>0</v>
      </c>
      <c r="G98">
        <f>'Aldi - Macquarie '!G30</f>
        <v>6</v>
      </c>
      <c r="H98">
        <f>'Aldi - Macquarie '!H30</f>
        <v>3</v>
      </c>
      <c r="I98">
        <f>'Aldi - Macquarie '!I30</f>
        <v>10</v>
      </c>
      <c r="J98">
        <f>'Aldi - Macquarie '!J30</f>
        <v>1</v>
      </c>
    </row>
    <row r="99" spans="1:10" x14ac:dyDescent="0.2">
      <c r="A99">
        <v>91</v>
      </c>
      <c r="B99">
        <f>'Coles - Macquarie'!B23</f>
        <v>3</v>
      </c>
      <c r="C99">
        <f>'Coles - Macquarie'!C23</f>
        <v>7</v>
      </c>
      <c r="D99">
        <f>'Coles - Macquarie'!D23</f>
        <v>2</v>
      </c>
      <c r="E99">
        <f>'Coles - Macquarie'!E23</f>
        <v>2</v>
      </c>
      <c r="G99">
        <f>'Aldi - Macquarie '!G31</f>
        <v>1</v>
      </c>
      <c r="H99">
        <f>'Aldi - Macquarie '!H31</f>
        <v>0</v>
      </c>
      <c r="I99">
        <f>'Aldi - Macquarie '!I31</f>
        <v>10</v>
      </c>
      <c r="J99">
        <f>'Aldi - Macquarie '!J31</f>
        <v>10</v>
      </c>
    </row>
    <row r="100" spans="1:10" x14ac:dyDescent="0.2">
      <c r="A100">
        <v>92</v>
      </c>
      <c r="B100">
        <f>'Coles - Macquarie'!B24</f>
        <v>3</v>
      </c>
      <c r="C100">
        <f>'Coles - Macquarie'!C24</f>
        <v>3</v>
      </c>
      <c r="D100">
        <f>'Coles - Macquarie'!D24</f>
        <v>5</v>
      </c>
      <c r="E100">
        <f>'Coles - Macquarie'!E24</f>
        <v>3</v>
      </c>
      <c r="G100">
        <f>'Aldi - Macquarie '!G32</f>
        <v>0</v>
      </c>
      <c r="H100">
        <f>'Aldi - Macquarie '!H32</f>
        <v>0</v>
      </c>
      <c r="I100">
        <f>'Aldi - Macquarie '!I32</f>
        <v>0</v>
      </c>
      <c r="J100">
        <f>'Aldi - Macquarie '!J32</f>
        <v>0</v>
      </c>
    </row>
    <row r="101" spans="1:10" x14ac:dyDescent="0.2">
      <c r="A101">
        <v>93</v>
      </c>
      <c r="B101">
        <f>'Coles - Macquarie'!B25</f>
        <v>5</v>
      </c>
      <c r="C101">
        <f>'Coles - Macquarie'!C25</f>
        <v>0</v>
      </c>
      <c r="D101">
        <f>'Coles - Macquarie'!D25</f>
        <v>2</v>
      </c>
      <c r="E101">
        <f>'Coles - Macquarie'!E25</f>
        <v>1</v>
      </c>
      <c r="G101">
        <f>'Aldi - Macquarie '!G33</f>
        <v>4</v>
      </c>
      <c r="H101">
        <f>'Aldi - Macquarie '!H33</f>
        <v>0</v>
      </c>
      <c r="I101">
        <f>'Aldi - Macquarie '!I33</f>
        <v>3</v>
      </c>
      <c r="J101">
        <f>'Aldi - Macquarie '!J33</f>
        <v>1</v>
      </c>
    </row>
    <row r="102" spans="1:10" x14ac:dyDescent="0.2">
      <c r="A102">
        <v>94</v>
      </c>
      <c r="B102">
        <f>'Coles - Macquarie'!B26</f>
        <v>11</v>
      </c>
      <c r="C102">
        <f>'Coles - Macquarie'!C26</f>
        <v>20</v>
      </c>
      <c r="D102">
        <f>'Coles - Macquarie'!D26</f>
        <v>0</v>
      </c>
      <c r="E102">
        <f>'Coles - Macquarie'!E26</f>
        <v>0</v>
      </c>
      <c r="G102">
        <f>'Aldi - Macquarie '!G34</f>
        <v>0</v>
      </c>
      <c r="H102">
        <f>'Aldi - Macquarie '!H34</f>
        <v>0</v>
      </c>
      <c r="I102">
        <f>'Aldi - Macquarie '!I34</f>
        <v>2</v>
      </c>
      <c r="J102">
        <f>'Aldi - Macquarie '!J34</f>
        <v>2</v>
      </c>
    </row>
    <row r="103" spans="1:10" x14ac:dyDescent="0.2">
      <c r="A103">
        <v>95</v>
      </c>
      <c r="B103">
        <f>'Coles - Macquarie'!B27</f>
        <v>12</v>
      </c>
      <c r="C103">
        <f>'Coles - Macquarie'!C27</f>
        <v>20</v>
      </c>
      <c r="D103">
        <f>'Coles - Macquarie'!D27</f>
        <v>2</v>
      </c>
      <c r="E103">
        <f>'Coles - Macquarie'!E27</f>
        <v>2</v>
      </c>
      <c r="G103">
        <f>'Aldi - Macquarie '!G35</f>
        <v>6</v>
      </c>
      <c r="H103">
        <f>'Aldi - Macquarie '!H35</f>
        <v>0</v>
      </c>
      <c r="I103">
        <f>'Aldi - Macquarie '!I35</f>
        <v>0</v>
      </c>
      <c r="J103">
        <f>'Aldi - Macquarie '!J35</f>
        <v>2</v>
      </c>
    </row>
    <row r="104" spans="1:10" x14ac:dyDescent="0.2">
      <c r="A104">
        <v>96</v>
      </c>
      <c r="B104">
        <f>'Coles - Macquarie'!B28</f>
        <v>1</v>
      </c>
      <c r="C104">
        <f>'Coles - Macquarie'!C28</f>
        <v>5</v>
      </c>
      <c r="D104">
        <f>'Coles - Macquarie'!D28</f>
        <v>5</v>
      </c>
      <c r="E104">
        <f>'Coles - Macquarie'!E28</f>
        <v>4</v>
      </c>
      <c r="G104">
        <f>'Aldi - Macquarie '!G36</f>
        <v>8</v>
      </c>
      <c r="H104">
        <f>'Aldi - Macquarie '!H36</f>
        <v>1</v>
      </c>
      <c r="I104">
        <f>'Aldi - Macquarie '!I36</f>
        <v>2</v>
      </c>
      <c r="J104">
        <f>'Aldi - Macquarie '!J36</f>
        <v>1</v>
      </c>
    </row>
    <row r="105" spans="1:10" x14ac:dyDescent="0.2">
      <c r="A105">
        <v>97</v>
      </c>
      <c r="B105">
        <f>'Coles - Macquarie'!B29</f>
        <v>4</v>
      </c>
      <c r="C105">
        <f>'Coles - Macquarie'!C29</f>
        <v>2</v>
      </c>
      <c r="D105">
        <f>'Coles - Macquarie'!D29</f>
        <v>10</v>
      </c>
      <c r="E105">
        <f>'Coles - Macquarie'!E29</f>
        <v>0</v>
      </c>
      <c r="G105">
        <f>'Aldi - Macquarie '!G37</f>
        <v>0</v>
      </c>
      <c r="H105">
        <f>'Aldi - Macquarie '!H37</f>
        <v>20</v>
      </c>
      <c r="I105">
        <f>'Aldi - Macquarie '!I37</f>
        <v>0</v>
      </c>
      <c r="J105">
        <f>'Aldi - Macquarie '!J37</f>
        <v>14</v>
      </c>
    </row>
    <row r="106" spans="1:10" x14ac:dyDescent="0.2">
      <c r="A106">
        <v>98</v>
      </c>
      <c r="B106">
        <f>'Coles - Macquarie'!B30</f>
        <v>7</v>
      </c>
      <c r="C106">
        <f>'Coles - Macquarie'!C30</f>
        <v>2</v>
      </c>
      <c r="D106">
        <f>'Coles - Macquarie'!D30</f>
        <v>2</v>
      </c>
      <c r="E106">
        <f>'Coles - Macquarie'!E30</f>
        <v>3</v>
      </c>
      <c r="G106">
        <f>'Aldi - Macquarie '!G38</f>
        <v>0</v>
      </c>
      <c r="H106">
        <f>'Aldi - Macquarie '!H38</f>
        <v>1</v>
      </c>
      <c r="I106">
        <f>'Aldi - Macquarie '!I38</f>
        <v>0</v>
      </c>
      <c r="J106">
        <f>'Aldi - Macquarie '!J38</f>
        <v>0</v>
      </c>
    </row>
    <row r="107" spans="1:10" x14ac:dyDescent="0.2">
      <c r="A107">
        <v>99</v>
      </c>
      <c r="B107">
        <f>'Coles - Macquarie'!B31</f>
        <v>3</v>
      </c>
      <c r="C107">
        <f>'Coles - Macquarie'!C31</f>
        <v>2</v>
      </c>
      <c r="D107">
        <f>'Coles - Macquarie'!D31</f>
        <v>6</v>
      </c>
      <c r="E107">
        <f>'Coles - Macquarie'!E31</f>
        <v>1</v>
      </c>
      <c r="G107">
        <f>'Aldi - Macquarie '!G39</f>
        <v>7</v>
      </c>
      <c r="H107">
        <f>'Aldi - Macquarie '!H39</f>
        <v>0</v>
      </c>
      <c r="I107">
        <f>'Aldi - Macquarie '!I39</f>
        <v>3</v>
      </c>
      <c r="J107">
        <f>'Aldi - Macquarie '!J39</f>
        <v>1</v>
      </c>
    </row>
    <row r="108" spans="1:10" x14ac:dyDescent="0.2">
      <c r="A108">
        <v>100</v>
      </c>
      <c r="B108">
        <f>'Coles - Macquarie'!B32</f>
        <v>4</v>
      </c>
      <c r="C108">
        <f>'Coles - Macquarie'!C32</f>
        <v>0</v>
      </c>
      <c r="D108">
        <f>'Coles - Macquarie'!D32</f>
        <v>1</v>
      </c>
      <c r="E108">
        <f>'Coles - Macquarie'!E32</f>
        <v>0</v>
      </c>
    </row>
    <row r="109" spans="1:10" x14ac:dyDescent="0.2">
      <c r="A109">
        <v>101</v>
      </c>
      <c r="B109">
        <f>'Coles - Macquarie'!B33</f>
        <v>2</v>
      </c>
      <c r="C109">
        <f>'Coles - Macquarie'!C33</f>
        <v>0</v>
      </c>
      <c r="D109">
        <f>'Coles - Macquarie'!D33</f>
        <v>2</v>
      </c>
      <c r="E109">
        <f>'Coles - Macquarie'!E33</f>
        <v>3</v>
      </c>
    </row>
    <row r="110" spans="1:10" x14ac:dyDescent="0.2">
      <c r="A110">
        <v>102</v>
      </c>
      <c r="B110">
        <f>'Coles - Macquarie'!B34</f>
        <v>4</v>
      </c>
      <c r="C110">
        <f>'Coles - Macquarie'!C34</f>
        <v>0</v>
      </c>
      <c r="D110">
        <f>'Coles - Macquarie'!D34</f>
        <v>1</v>
      </c>
      <c r="E110">
        <f>'Coles - Macquarie'!E34</f>
        <v>2</v>
      </c>
    </row>
    <row r="111" spans="1:10" x14ac:dyDescent="0.2">
      <c r="A111">
        <v>103</v>
      </c>
      <c r="B111">
        <f>'Coles - Macquarie'!B35</f>
        <v>2</v>
      </c>
      <c r="C111">
        <f>'Coles - Macquarie'!C35</f>
        <v>1</v>
      </c>
      <c r="D111">
        <f>'Coles - Macquarie'!D35</f>
        <v>0</v>
      </c>
      <c r="E111">
        <f>'Coles - Macquarie'!E35</f>
        <v>2</v>
      </c>
    </row>
    <row r="112" spans="1:10" x14ac:dyDescent="0.2">
      <c r="A112">
        <v>104</v>
      </c>
      <c r="B112">
        <f>'Coles - Macquarie'!B36</f>
        <v>6</v>
      </c>
      <c r="C112">
        <f>'Coles - Macquarie'!C36</f>
        <v>0</v>
      </c>
      <c r="D112">
        <f>'Coles - Macquarie'!D36</f>
        <v>0</v>
      </c>
      <c r="E112">
        <f>'Coles - Macquarie'!E36</f>
        <v>0</v>
      </c>
    </row>
    <row r="113" spans="1:5" x14ac:dyDescent="0.2">
      <c r="A113">
        <v>105</v>
      </c>
      <c r="B113">
        <f>'Aldi - Macquarie '!B7</f>
        <v>0</v>
      </c>
      <c r="C113">
        <f>'Aldi - Macquarie '!C7</f>
        <v>5</v>
      </c>
      <c r="D113">
        <f>'Aldi - Macquarie '!D7</f>
        <v>5</v>
      </c>
      <c r="E113">
        <f>'Aldi - Macquarie '!E7</f>
        <v>20</v>
      </c>
    </row>
    <row r="114" spans="1:5" x14ac:dyDescent="0.2">
      <c r="A114">
        <v>106</v>
      </c>
      <c r="B114">
        <f>'Aldi - Macquarie '!B8</f>
        <v>1</v>
      </c>
      <c r="C114">
        <f>'Aldi - Macquarie '!C8</f>
        <v>0</v>
      </c>
      <c r="D114">
        <f>'Aldi - Macquarie '!D8</f>
        <v>0</v>
      </c>
      <c r="E114">
        <f>'Aldi - Macquarie '!E8</f>
        <v>0</v>
      </c>
    </row>
    <row r="115" spans="1:5" x14ac:dyDescent="0.2">
      <c r="A115">
        <v>107</v>
      </c>
      <c r="B115">
        <f>'Aldi - Macquarie '!B9</f>
        <v>5</v>
      </c>
      <c r="C115">
        <f>'Aldi - Macquarie '!C9</f>
        <v>0</v>
      </c>
      <c r="D115">
        <f>'Aldi - Macquarie '!D9</f>
        <v>10</v>
      </c>
      <c r="E115">
        <f>'Aldi - Macquarie '!E9</f>
        <v>2</v>
      </c>
    </row>
    <row r="116" spans="1:5" x14ac:dyDescent="0.2">
      <c r="A116">
        <v>108</v>
      </c>
      <c r="B116">
        <f>'Aldi - Macquarie '!B10</f>
        <v>0</v>
      </c>
      <c r="C116">
        <f>'Aldi - Macquarie '!C10</f>
        <v>8</v>
      </c>
      <c r="D116">
        <f>'Aldi - Macquarie '!D10</f>
        <v>4</v>
      </c>
      <c r="E116">
        <f>'Aldi - Macquarie '!E10</f>
        <v>3</v>
      </c>
    </row>
    <row r="117" spans="1:5" x14ac:dyDescent="0.2">
      <c r="A117">
        <v>109</v>
      </c>
      <c r="B117">
        <f>'Aldi - Macquarie '!B11</f>
        <v>0</v>
      </c>
      <c r="C117">
        <f>'Aldi - Macquarie '!C11</f>
        <v>0</v>
      </c>
      <c r="D117">
        <f>'Aldi - Macquarie '!D11</f>
        <v>5</v>
      </c>
      <c r="E117">
        <f>'Aldi - Macquarie '!E11</f>
        <v>1</v>
      </c>
    </row>
    <row r="118" spans="1:5" x14ac:dyDescent="0.2">
      <c r="A118">
        <v>110</v>
      </c>
      <c r="B118">
        <f>'Aldi - Macquarie '!B12</f>
        <v>2</v>
      </c>
      <c r="C118">
        <f>'Aldi - Macquarie '!C12</f>
        <v>2</v>
      </c>
      <c r="D118">
        <f>'Aldi - Macquarie '!D12</f>
        <v>30</v>
      </c>
      <c r="E118">
        <f>'Aldi - Macquarie '!E12</f>
        <v>0</v>
      </c>
    </row>
    <row r="119" spans="1:5" x14ac:dyDescent="0.2">
      <c r="A119">
        <v>111</v>
      </c>
      <c r="B119">
        <f>'Aldi - Macquarie '!B13</f>
        <v>0</v>
      </c>
      <c r="C119">
        <f>'Aldi - Macquarie '!C13</f>
        <v>2</v>
      </c>
      <c r="D119">
        <f>'Aldi - Macquarie '!D13</f>
        <v>2</v>
      </c>
      <c r="E119">
        <f>'Aldi - Macquarie '!E13</f>
        <v>2</v>
      </c>
    </row>
    <row r="120" spans="1:5" x14ac:dyDescent="0.2">
      <c r="A120">
        <v>112</v>
      </c>
      <c r="B120">
        <f>'Aldi - Macquarie '!B14</f>
        <v>10</v>
      </c>
      <c r="C120">
        <f>'Aldi - Macquarie '!C14</f>
        <v>4</v>
      </c>
      <c r="D120">
        <f>'Aldi - Macquarie '!D14</f>
        <v>3</v>
      </c>
      <c r="E120">
        <f>'Aldi - Macquarie '!E14</f>
        <v>2</v>
      </c>
    </row>
    <row r="121" spans="1:5" x14ac:dyDescent="0.2">
      <c r="A121">
        <v>113</v>
      </c>
      <c r="B121">
        <f>'Aldi - Macquarie '!B15</f>
        <v>3</v>
      </c>
      <c r="C121">
        <f>'Aldi - Macquarie '!C15</f>
        <v>0</v>
      </c>
      <c r="D121">
        <f>'Aldi - Macquarie '!D15</f>
        <v>4</v>
      </c>
      <c r="E121">
        <f>'Aldi - Macquarie '!E15</f>
        <v>2</v>
      </c>
    </row>
    <row r="122" spans="1:5" x14ac:dyDescent="0.2">
      <c r="A122">
        <v>114</v>
      </c>
      <c r="B122">
        <f>'Aldi - Macquarie '!B16</f>
        <v>0</v>
      </c>
      <c r="C122">
        <f>'Aldi - Macquarie '!C16</f>
        <v>8</v>
      </c>
      <c r="D122">
        <f>'Aldi - Macquarie '!D16</f>
        <v>5</v>
      </c>
      <c r="E122">
        <f>'Aldi - Macquarie '!E16</f>
        <v>2</v>
      </c>
    </row>
    <row r="123" spans="1:5" x14ac:dyDescent="0.2">
      <c r="A123">
        <v>115</v>
      </c>
      <c r="B123">
        <f>'Aldi - Macquarie '!B17</f>
        <v>3</v>
      </c>
      <c r="C123">
        <f>'Aldi - Macquarie '!C17</f>
        <v>1</v>
      </c>
      <c r="D123">
        <f>'Aldi - Macquarie '!D17</f>
        <v>1</v>
      </c>
      <c r="E123">
        <f>'Aldi - Macquarie '!E17</f>
        <v>1</v>
      </c>
    </row>
    <row r="124" spans="1:5" x14ac:dyDescent="0.2">
      <c r="A124">
        <v>116</v>
      </c>
      <c r="B124">
        <f>'Aldi - Macquarie '!B18</f>
        <v>5</v>
      </c>
      <c r="C124">
        <f>'Aldi - Macquarie '!C18</f>
        <v>0</v>
      </c>
      <c r="D124">
        <f>'Aldi - Macquarie '!D18</f>
        <v>2</v>
      </c>
      <c r="E124">
        <f>'Aldi - Macquarie '!E18</f>
        <v>0</v>
      </c>
    </row>
    <row r="125" spans="1:5" x14ac:dyDescent="0.2">
      <c r="A125">
        <v>117</v>
      </c>
      <c r="B125">
        <f>'Aldi - Macquarie '!B19</f>
        <v>4</v>
      </c>
      <c r="C125">
        <f>'Aldi - Macquarie '!C19</f>
        <v>8</v>
      </c>
      <c r="D125">
        <f>'Aldi - Macquarie '!D19</f>
        <v>10</v>
      </c>
      <c r="E125">
        <f>'Aldi - Macquarie '!E19</f>
        <v>15</v>
      </c>
    </row>
    <row r="126" spans="1:5" x14ac:dyDescent="0.2">
      <c r="A126">
        <v>118</v>
      </c>
      <c r="B126">
        <f>'Aldi - Macquarie '!B20</f>
        <v>0</v>
      </c>
      <c r="C126">
        <f>'Aldi - Macquarie '!C20</f>
        <v>0</v>
      </c>
      <c r="D126">
        <f>'Aldi - Macquarie '!D20</f>
        <v>1</v>
      </c>
      <c r="E126">
        <f>'Aldi - Macquarie '!E20</f>
        <v>5</v>
      </c>
    </row>
    <row r="127" spans="1:5" x14ac:dyDescent="0.2">
      <c r="A127">
        <v>119</v>
      </c>
      <c r="B127">
        <f>'Aldi - Macquarie '!B21</f>
        <v>0</v>
      </c>
      <c r="C127">
        <f>'Aldi - Macquarie '!C21</f>
        <v>0</v>
      </c>
      <c r="D127">
        <f>'Aldi - Macquarie '!D21</f>
        <v>0</v>
      </c>
      <c r="E127">
        <f>'Aldi - Macquarie '!E21</f>
        <v>0</v>
      </c>
    </row>
    <row r="128" spans="1:5" x14ac:dyDescent="0.2">
      <c r="A128">
        <v>120</v>
      </c>
      <c r="B128">
        <f>'Aldi - Macquarie '!B22</f>
        <v>4</v>
      </c>
      <c r="C128">
        <f>'Aldi - Macquarie '!C22</f>
        <v>0</v>
      </c>
      <c r="D128">
        <f>'Aldi - Macquarie '!D22</f>
        <v>0</v>
      </c>
      <c r="E128">
        <f>'Aldi - Macquarie '!E22</f>
        <v>0</v>
      </c>
    </row>
    <row r="129" spans="1:5" x14ac:dyDescent="0.2">
      <c r="A129">
        <v>121</v>
      </c>
      <c r="B129">
        <f>'Aldi - Macquarie '!B23</f>
        <v>1</v>
      </c>
      <c r="C129">
        <f>'Aldi - Macquarie '!C23</f>
        <v>1</v>
      </c>
      <c r="D129">
        <f>'Aldi - Macquarie '!D23</f>
        <v>5</v>
      </c>
      <c r="E129">
        <f>'Aldi - Macquarie '!E23</f>
        <v>2</v>
      </c>
    </row>
    <row r="130" spans="1:5" x14ac:dyDescent="0.2">
      <c r="A130">
        <v>122</v>
      </c>
      <c r="B130">
        <f>'Aldi - Macquarie '!B24</f>
        <v>1</v>
      </c>
      <c r="C130">
        <f>'Aldi - Macquarie '!C24</f>
        <v>0</v>
      </c>
      <c r="D130">
        <f>'Aldi - Macquarie '!D24</f>
        <v>1</v>
      </c>
      <c r="E130">
        <f>'Aldi - Macquarie '!E24</f>
        <v>3</v>
      </c>
    </row>
    <row r="131" spans="1:5" x14ac:dyDescent="0.2">
      <c r="A131">
        <v>123</v>
      </c>
      <c r="B131">
        <f>'Aldi - Macquarie '!B25</f>
        <v>6</v>
      </c>
      <c r="C131">
        <f>'Aldi - Macquarie '!C25</f>
        <v>2</v>
      </c>
      <c r="D131">
        <f>'Aldi - Macquarie '!D25</f>
        <v>4</v>
      </c>
      <c r="E131">
        <f>'Aldi - Macquarie '!E25</f>
        <v>4</v>
      </c>
    </row>
    <row r="132" spans="1:5" x14ac:dyDescent="0.2">
      <c r="A132">
        <v>124</v>
      </c>
      <c r="B132">
        <f>'Aldi - Macquarie '!B26</f>
        <v>2</v>
      </c>
      <c r="C132">
        <f>'Aldi - Macquarie '!C26</f>
        <v>20</v>
      </c>
      <c r="D132">
        <f>'Aldi - Macquarie '!D26</f>
        <v>0</v>
      </c>
      <c r="E132">
        <f>'Aldi - Macquarie '!E26</f>
        <v>4</v>
      </c>
    </row>
    <row r="133" spans="1:5" x14ac:dyDescent="0.2">
      <c r="A133">
        <v>125</v>
      </c>
      <c r="B133">
        <f>'Aldi - Macquarie '!B27</f>
        <v>10</v>
      </c>
      <c r="C133">
        <f>'Aldi - Macquarie '!C27</f>
        <v>2</v>
      </c>
      <c r="D133">
        <f>'Aldi - Macquarie '!D27</f>
        <v>2</v>
      </c>
      <c r="E133">
        <f>'Aldi - Macquarie '!E27</f>
        <v>0</v>
      </c>
    </row>
    <row r="134" spans="1:5" x14ac:dyDescent="0.2">
      <c r="A134">
        <v>126</v>
      </c>
      <c r="B134">
        <f>'Aldi - Macquarie '!B28</f>
        <v>2</v>
      </c>
      <c r="C134">
        <f>'Aldi - Macquarie '!C28</f>
        <v>0</v>
      </c>
      <c r="D134">
        <f>'Aldi - Macquarie '!D28</f>
        <v>0</v>
      </c>
      <c r="E134">
        <f>'Aldi - Macquarie '!E28</f>
        <v>1</v>
      </c>
    </row>
    <row r="135" spans="1:5" x14ac:dyDescent="0.2">
      <c r="A135">
        <v>127</v>
      </c>
      <c r="B135">
        <f>'Aldi - Macquarie '!B29</f>
        <v>1</v>
      </c>
      <c r="C135">
        <f>'Aldi - Macquarie '!C29</f>
        <v>10</v>
      </c>
      <c r="D135">
        <f>'Aldi - Macquarie '!D29</f>
        <v>20</v>
      </c>
      <c r="E135">
        <f>'Aldi - Macquarie '!E29</f>
        <v>2</v>
      </c>
    </row>
    <row r="136" spans="1:5" x14ac:dyDescent="0.2">
      <c r="A136">
        <v>128</v>
      </c>
      <c r="B136">
        <f>'Aldi - Macquarie '!B30</f>
        <v>0</v>
      </c>
      <c r="C136">
        <f>'Aldi - Macquarie '!C30</f>
        <v>0</v>
      </c>
      <c r="D136">
        <f>'Aldi - Macquarie '!D30</f>
        <v>2</v>
      </c>
      <c r="E136">
        <f>'Aldi - Macquarie '!E30</f>
        <v>2</v>
      </c>
    </row>
    <row r="137" spans="1:5" x14ac:dyDescent="0.2">
      <c r="A137">
        <v>129</v>
      </c>
      <c r="B137">
        <f>'Aldi - Macquarie '!B31</f>
        <v>8</v>
      </c>
      <c r="C137">
        <f>'Aldi - Macquarie '!C31</f>
        <v>0</v>
      </c>
      <c r="D137">
        <f>'Aldi - Macquarie '!D31</f>
        <v>0</v>
      </c>
      <c r="E137">
        <f>'Aldi - Macquarie '!E31</f>
        <v>2</v>
      </c>
    </row>
    <row r="138" spans="1:5" x14ac:dyDescent="0.2">
      <c r="A138">
        <v>130</v>
      </c>
      <c r="B138">
        <f>'Aldi - Macquarie '!B32</f>
        <v>3</v>
      </c>
      <c r="C138">
        <f>'Aldi - Macquarie '!C32</f>
        <v>1</v>
      </c>
      <c r="D138">
        <f>'Aldi - Macquarie '!D32</f>
        <v>2</v>
      </c>
      <c r="E138">
        <f>'Aldi - Macquarie '!E32</f>
        <v>1</v>
      </c>
    </row>
    <row r="139" spans="1:5" x14ac:dyDescent="0.2">
      <c r="A139">
        <v>131</v>
      </c>
      <c r="B139">
        <f>'Aldi - Macquarie '!B33</f>
        <v>2</v>
      </c>
      <c r="C139">
        <f>'Aldi - Macquarie '!C33</f>
        <v>1</v>
      </c>
      <c r="D139">
        <f>'Aldi - Macquarie '!D33</f>
        <v>3</v>
      </c>
      <c r="E139">
        <f>'Aldi - Macquarie '!E33</f>
        <v>10</v>
      </c>
    </row>
    <row r="140" spans="1:5" x14ac:dyDescent="0.2">
      <c r="A140">
        <v>132</v>
      </c>
      <c r="B140">
        <f>'Aldi - Macquarie '!B34</f>
        <v>5</v>
      </c>
      <c r="C140">
        <f>'Aldi - Macquarie '!C34</f>
        <v>40</v>
      </c>
      <c r="D140">
        <f>'Aldi - Macquarie '!D34</f>
        <v>4</v>
      </c>
      <c r="E140">
        <f>'Aldi - Macquarie '!E34</f>
        <v>10</v>
      </c>
    </row>
    <row r="141" spans="1:5" x14ac:dyDescent="0.2">
      <c r="A141">
        <v>133</v>
      </c>
      <c r="B141">
        <f>'Aldi - Macquarie '!B35</f>
        <v>1</v>
      </c>
      <c r="C141">
        <f>'Aldi - Macquarie '!C35</f>
        <v>4</v>
      </c>
      <c r="D141">
        <f>'Aldi - Macquarie '!D35</f>
        <v>1</v>
      </c>
      <c r="E141">
        <f>'Aldi - Macquarie '!E35</f>
        <v>2</v>
      </c>
    </row>
    <row r="142" spans="1:5" x14ac:dyDescent="0.2">
      <c r="A142">
        <v>134</v>
      </c>
      <c r="B142">
        <f>'Aldi - Macquarie '!B36</f>
        <v>15</v>
      </c>
      <c r="C142">
        <f>'Aldi - Macquarie '!C36</f>
        <v>4</v>
      </c>
      <c r="D142">
        <f>'Aldi - Macquarie '!D36</f>
        <v>3</v>
      </c>
      <c r="E142">
        <f>'Aldi - Macquarie '!E36</f>
        <v>6</v>
      </c>
    </row>
    <row r="143" spans="1:5" x14ac:dyDescent="0.2">
      <c r="A143">
        <v>135</v>
      </c>
    </row>
    <row r="144" spans="1:5" x14ac:dyDescent="0.2">
      <c r="A144">
        <v>136</v>
      </c>
    </row>
    <row r="145" spans="1:1" x14ac:dyDescent="0.2">
      <c r="A145">
        <v>137</v>
      </c>
    </row>
    <row r="146" spans="1:1" x14ac:dyDescent="0.2">
      <c r="A146">
        <v>138</v>
      </c>
    </row>
    <row r="147" spans="1:1" x14ac:dyDescent="0.2">
      <c r="A147">
        <v>139</v>
      </c>
    </row>
    <row r="148" spans="1:1" x14ac:dyDescent="0.2">
      <c r="A148">
        <v>140</v>
      </c>
    </row>
    <row r="149" spans="1:1" x14ac:dyDescent="0.2">
      <c r="A149">
        <v>141</v>
      </c>
    </row>
    <row r="150" spans="1:1" x14ac:dyDescent="0.2">
      <c r="A150">
        <v>142</v>
      </c>
    </row>
    <row r="151" spans="1:1" x14ac:dyDescent="0.2">
      <c r="A151">
        <v>143</v>
      </c>
    </row>
    <row r="152" spans="1:1" x14ac:dyDescent="0.2">
      <c r="A152">
        <v>144</v>
      </c>
    </row>
    <row r="153" spans="1:1" x14ac:dyDescent="0.2">
      <c r="A153">
        <v>145</v>
      </c>
    </row>
    <row r="154" spans="1:1" x14ac:dyDescent="0.2">
      <c r="A154">
        <v>146</v>
      </c>
    </row>
    <row r="155" spans="1:1" x14ac:dyDescent="0.2">
      <c r="A155">
        <v>147</v>
      </c>
    </row>
    <row r="156" spans="1:1" x14ac:dyDescent="0.2">
      <c r="A156">
        <v>148</v>
      </c>
    </row>
    <row r="157" spans="1:1" x14ac:dyDescent="0.2">
      <c r="A157">
        <v>149</v>
      </c>
    </row>
    <row r="158" spans="1:1" x14ac:dyDescent="0.2">
      <c r="A158">
        <v>150</v>
      </c>
    </row>
    <row r="159" spans="1:1" x14ac:dyDescent="0.2">
      <c r="A159">
        <v>151</v>
      </c>
    </row>
    <row r="160" spans="1:1" x14ac:dyDescent="0.2">
      <c r="A160">
        <v>152</v>
      </c>
    </row>
    <row r="161" spans="1:1" x14ac:dyDescent="0.2">
      <c r="A161">
        <v>153</v>
      </c>
    </row>
    <row r="162" spans="1:1" x14ac:dyDescent="0.2">
      <c r="A162">
        <v>154</v>
      </c>
    </row>
    <row r="163" spans="1:1" x14ac:dyDescent="0.2">
      <c r="A163">
        <v>155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5"/>
  <sheetViews>
    <sheetView zoomScale="75" zoomScaleNormal="75" workbookViewId="0">
      <pane ySplit="5" topLeftCell="A50" activePane="bottomLeft" state="frozen"/>
      <selection pane="bottomLeft" activeCell="G9" sqref="G9:J85"/>
    </sheetView>
  </sheetViews>
  <sheetFormatPr baseColWidth="10" defaultColWidth="8.83203125" defaultRowHeight="15" x14ac:dyDescent="0.2"/>
  <sheetData>
    <row r="1" spans="1:10" x14ac:dyDescent="0.2">
      <c r="A1" s="7" t="s">
        <v>77</v>
      </c>
    </row>
    <row r="2" spans="1:10" x14ac:dyDescent="0.2">
      <c r="A2" s="7" t="s">
        <v>18</v>
      </c>
      <c r="B2" t="s">
        <v>19</v>
      </c>
    </row>
    <row r="3" spans="1:10" x14ac:dyDescent="0.2">
      <c r="A3" s="7" t="s">
        <v>18</v>
      </c>
      <c r="B3" t="s">
        <v>71</v>
      </c>
    </row>
    <row r="4" spans="1:10" x14ac:dyDescent="0.2">
      <c r="A4" s="7" t="s">
        <v>73</v>
      </c>
      <c r="B4" t="s">
        <v>31</v>
      </c>
    </row>
    <row r="5" spans="1:10" x14ac:dyDescent="0.2">
      <c r="A5" s="7" t="s">
        <v>4</v>
      </c>
      <c r="B5" t="s">
        <v>75</v>
      </c>
    </row>
    <row r="7" spans="1:10" x14ac:dyDescent="0.2">
      <c r="B7" t="s">
        <v>62</v>
      </c>
      <c r="G7" t="s">
        <v>63</v>
      </c>
    </row>
    <row r="8" spans="1:10" x14ac:dyDescent="0.2">
      <c r="A8" s="10" t="s">
        <v>13</v>
      </c>
      <c r="B8" t="s">
        <v>7</v>
      </c>
      <c r="C8" t="s">
        <v>8</v>
      </c>
      <c r="D8" t="s">
        <v>9</v>
      </c>
      <c r="E8" t="s">
        <v>10</v>
      </c>
      <c r="G8" t="s">
        <v>7</v>
      </c>
      <c r="H8" t="s">
        <v>8</v>
      </c>
      <c r="I8" t="s">
        <v>9</v>
      </c>
      <c r="J8" t="s">
        <v>10</v>
      </c>
    </row>
    <row r="9" spans="1:10" x14ac:dyDescent="0.2">
      <c r="A9">
        <v>1</v>
      </c>
      <c r="B9">
        <f>'Woolworths - Franklin'!B7</f>
        <v>2</v>
      </c>
      <c r="C9">
        <f>'Woolworths - Franklin'!C7</f>
        <v>10</v>
      </c>
      <c r="D9">
        <f>'Woolworths - Franklin'!D7</f>
        <v>5</v>
      </c>
      <c r="E9">
        <f>'Woolworths - Franklin'!E7</f>
        <v>2</v>
      </c>
      <c r="G9">
        <f>'Woolworths - Franklin'!G7</f>
        <v>10</v>
      </c>
      <c r="H9">
        <f>'Woolworths - Franklin'!H7</f>
        <v>15</v>
      </c>
      <c r="I9">
        <f>'Woolworths - Franklin'!I7</f>
        <v>20</v>
      </c>
      <c r="J9">
        <f>'Woolworths - Franklin'!J7</f>
        <v>3</v>
      </c>
    </row>
    <row r="10" spans="1:10" x14ac:dyDescent="0.2">
      <c r="A10">
        <v>2</v>
      </c>
      <c r="B10">
        <f>'Woolworths - Franklin'!B8</f>
        <v>3</v>
      </c>
      <c r="C10">
        <f>'Woolworths - Franklin'!C8</f>
        <v>2</v>
      </c>
      <c r="D10">
        <f>'Woolworths - Franklin'!D8</f>
        <v>10</v>
      </c>
      <c r="E10">
        <f>'Woolworths - Franklin'!E8</f>
        <v>2</v>
      </c>
      <c r="G10">
        <f>'Woolworths - Franklin'!G8</f>
        <v>4</v>
      </c>
      <c r="H10">
        <f>'Woolworths - Franklin'!H8</f>
        <v>2</v>
      </c>
      <c r="I10">
        <f>'Woolworths - Franklin'!I8</f>
        <v>1</v>
      </c>
      <c r="J10">
        <f>'Woolworths - Franklin'!J8</f>
        <v>6</v>
      </c>
    </row>
    <row r="11" spans="1:10" x14ac:dyDescent="0.2">
      <c r="A11">
        <v>3</v>
      </c>
      <c r="B11">
        <f>'Woolworths - Franklin'!B9</f>
        <v>1</v>
      </c>
      <c r="C11">
        <f>'Woolworths - Franklin'!C9</f>
        <v>4</v>
      </c>
      <c r="D11">
        <f>'Woolworths - Franklin'!D9</f>
        <v>4</v>
      </c>
      <c r="E11">
        <f>'Woolworths - Franklin'!E9</f>
        <v>2</v>
      </c>
      <c r="G11">
        <f>'Woolworths - Franklin'!G9</f>
        <v>7</v>
      </c>
      <c r="H11">
        <f>'Woolworths - Franklin'!H9</f>
        <v>4</v>
      </c>
      <c r="I11">
        <f>'Woolworths - Franklin'!I9</f>
        <v>4</v>
      </c>
      <c r="J11">
        <f>'Woolworths - Franklin'!J9</f>
        <v>3</v>
      </c>
    </row>
    <row r="12" spans="1:10" x14ac:dyDescent="0.2">
      <c r="A12">
        <v>4</v>
      </c>
      <c r="B12">
        <f>'Woolworths - Franklin'!B10</f>
        <v>4</v>
      </c>
      <c r="C12">
        <f>'Woolworths - Franklin'!C10</f>
        <v>5</v>
      </c>
      <c r="D12">
        <f>'Woolworths - Franklin'!D10</f>
        <v>10</v>
      </c>
      <c r="E12">
        <f>'Woolworths - Franklin'!E10</f>
        <v>4</v>
      </c>
      <c r="G12">
        <f>'Woolworths - Franklin'!G10</f>
        <v>5</v>
      </c>
      <c r="H12">
        <f>'Woolworths - Franklin'!H10</f>
        <v>5</v>
      </c>
      <c r="I12">
        <f>'Woolworths - Franklin'!I10</f>
        <v>2</v>
      </c>
      <c r="J12">
        <f>'Woolworths - Franklin'!J10</f>
        <v>8</v>
      </c>
    </row>
    <row r="13" spans="1:10" x14ac:dyDescent="0.2">
      <c r="A13">
        <v>5</v>
      </c>
      <c r="B13">
        <f>'Woolworths - Franklin'!B11</f>
        <v>0</v>
      </c>
      <c r="C13">
        <f>'Woolworths - Franklin'!C11</f>
        <v>1</v>
      </c>
      <c r="D13">
        <f>'Woolworths - Franklin'!D11</f>
        <v>2</v>
      </c>
      <c r="E13">
        <f>'Woolworths - Franklin'!E11</f>
        <v>3</v>
      </c>
      <c r="G13">
        <f>'Woolworths - Franklin'!G11</f>
        <v>4</v>
      </c>
      <c r="H13">
        <f>'Woolworths - Franklin'!H11</f>
        <v>0</v>
      </c>
      <c r="I13">
        <f>'Woolworths - Franklin'!I11</f>
        <v>0</v>
      </c>
      <c r="J13">
        <f>'Woolworths - Franklin'!J11</f>
        <v>1</v>
      </c>
    </row>
    <row r="14" spans="1:10" x14ac:dyDescent="0.2">
      <c r="A14">
        <v>6</v>
      </c>
      <c r="B14">
        <f>'Woolworths - Franklin'!B12</f>
        <v>0</v>
      </c>
      <c r="C14">
        <f>'Woolworths - Franklin'!C12</f>
        <v>0</v>
      </c>
      <c r="D14">
        <f>'Woolworths - Franklin'!D12</f>
        <v>3</v>
      </c>
      <c r="E14">
        <f>'Woolworths - Franklin'!E12</f>
        <v>1</v>
      </c>
      <c r="G14">
        <f>'Woolworths - Franklin'!G12</f>
        <v>0</v>
      </c>
      <c r="H14">
        <f>'Woolworths - Franklin'!H12</f>
        <v>1</v>
      </c>
      <c r="I14">
        <f>'Woolworths - Franklin'!I12</f>
        <v>0</v>
      </c>
      <c r="J14">
        <f>'Woolworths - Franklin'!J12</f>
        <v>1</v>
      </c>
    </row>
    <row r="15" spans="1:10" x14ac:dyDescent="0.2">
      <c r="A15">
        <v>7</v>
      </c>
      <c r="B15">
        <f>'Woolworths - Franklin'!B13</f>
        <v>3</v>
      </c>
      <c r="C15">
        <f>'Woolworths - Franklin'!C13</f>
        <v>2</v>
      </c>
      <c r="D15">
        <f>'Woolworths - Franklin'!D13</f>
        <v>6</v>
      </c>
      <c r="E15">
        <f>'Woolworths - Franklin'!E13</f>
        <v>2</v>
      </c>
      <c r="G15">
        <f>'Woolworths - Franklin'!G13</f>
        <v>5</v>
      </c>
      <c r="H15">
        <f>'Woolworths - Franklin'!H13</f>
        <v>5</v>
      </c>
      <c r="I15">
        <f>'Woolworths - Franklin'!I13</f>
        <v>2</v>
      </c>
      <c r="J15">
        <f>'Woolworths - Franklin'!J13</f>
        <v>6</v>
      </c>
    </row>
    <row r="16" spans="1:10" x14ac:dyDescent="0.2">
      <c r="A16">
        <v>8</v>
      </c>
      <c r="B16">
        <f>'Woolworths - Franklin'!B14</f>
        <v>5</v>
      </c>
      <c r="C16">
        <f>'Woolworths - Franklin'!C14</f>
        <v>4</v>
      </c>
      <c r="D16">
        <f>'Woolworths - Franklin'!D14</f>
        <v>0</v>
      </c>
      <c r="E16">
        <f>'Woolworths - Franklin'!E14</f>
        <v>2</v>
      </c>
      <c r="G16">
        <f>'Woolworths - Franklin'!G14</f>
        <v>4</v>
      </c>
      <c r="H16">
        <f>'Woolworths - Franklin'!H14</f>
        <v>60</v>
      </c>
      <c r="I16">
        <f>'Woolworths - Franklin'!I14</f>
        <v>0</v>
      </c>
      <c r="J16">
        <f>'Woolworths - Franklin'!J14</f>
        <v>14</v>
      </c>
    </row>
    <row r="17" spans="1:10" x14ac:dyDescent="0.2">
      <c r="A17">
        <v>9</v>
      </c>
      <c r="B17">
        <f>'Woolworths - Franklin'!B15</f>
        <v>0</v>
      </c>
      <c r="C17">
        <f>'Woolworths - Franklin'!C15</f>
        <v>2</v>
      </c>
      <c r="D17">
        <f>'Woolworths - Franklin'!D15</f>
        <v>20</v>
      </c>
      <c r="E17">
        <f>'Woolworths - Franklin'!E15</f>
        <v>2</v>
      </c>
      <c r="G17">
        <f>'Woolworths - Franklin'!G15</f>
        <v>10</v>
      </c>
      <c r="H17">
        <f>'Woolworths - Franklin'!H15</f>
        <v>32</v>
      </c>
      <c r="I17">
        <f>'Woolworths - Franklin'!I15</f>
        <v>0</v>
      </c>
      <c r="J17">
        <f>'Woolworths - Franklin'!J15</f>
        <v>7</v>
      </c>
    </row>
    <row r="18" spans="1:10" x14ac:dyDescent="0.2">
      <c r="A18">
        <v>10</v>
      </c>
      <c r="B18">
        <f>'Woolworths - Franklin'!B16</f>
        <v>0</v>
      </c>
      <c r="C18">
        <f>'Woolworths - Franklin'!C16</f>
        <v>4</v>
      </c>
      <c r="D18">
        <f>'Woolworths - Franklin'!D16</f>
        <v>0</v>
      </c>
      <c r="E18">
        <f>'Woolworths - Franklin'!E16</f>
        <v>2</v>
      </c>
      <c r="G18">
        <f>'Woolworths - Franklin'!G16</f>
        <v>3</v>
      </c>
      <c r="H18">
        <f>'Woolworths - Franklin'!H16</f>
        <v>0</v>
      </c>
      <c r="I18">
        <f>'Woolworths - Franklin'!I16</f>
        <v>12</v>
      </c>
      <c r="J18">
        <f>'Woolworths - Franklin'!J16</f>
        <v>2</v>
      </c>
    </row>
    <row r="19" spans="1:10" x14ac:dyDescent="0.2">
      <c r="A19">
        <v>11</v>
      </c>
      <c r="B19">
        <f>'Woolworths - Franklin'!B17</f>
        <v>3</v>
      </c>
      <c r="C19">
        <f>'Woolworths - Franklin'!C17</f>
        <v>4</v>
      </c>
      <c r="D19">
        <f>'Woolworths - Franklin'!D17</f>
        <v>3</v>
      </c>
      <c r="E19">
        <f>'Woolworths - Franklin'!E17</f>
        <v>3</v>
      </c>
      <c r="G19">
        <f>'Woolworths - Franklin'!G17</f>
        <v>3</v>
      </c>
      <c r="H19">
        <f>'Woolworths - Franklin'!H17</f>
        <v>0</v>
      </c>
      <c r="I19">
        <f>'Woolworths - Franklin'!I17</f>
        <v>7</v>
      </c>
      <c r="J19">
        <f>'Woolworths - Franklin'!J17</f>
        <v>6</v>
      </c>
    </row>
    <row r="20" spans="1:10" x14ac:dyDescent="0.2">
      <c r="A20">
        <v>12</v>
      </c>
      <c r="B20">
        <f>'Woolworths - Franklin'!B18</f>
        <v>4</v>
      </c>
      <c r="C20">
        <f>'Woolworths - Franklin'!C18</f>
        <v>5</v>
      </c>
      <c r="D20">
        <f>'Woolworths - Franklin'!D18</f>
        <v>20</v>
      </c>
      <c r="E20">
        <f>'Woolworths - Franklin'!E18</f>
        <v>1</v>
      </c>
      <c r="G20">
        <f>'Woolworths - Franklin'!G18</f>
        <v>5</v>
      </c>
      <c r="H20">
        <f>'Woolworths - Franklin'!H18</f>
        <v>1</v>
      </c>
      <c r="I20">
        <f>'Woolworths - Franklin'!I18</f>
        <v>0</v>
      </c>
      <c r="J20">
        <f>'Woolworths - Franklin'!J18</f>
        <v>1</v>
      </c>
    </row>
    <row r="21" spans="1:10" x14ac:dyDescent="0.2">
      <c r="A21">
        <v>13</v>
      </c>
      <c r="B21">
        <f>'Woolworths - Franklin'!B19</f>
        <v>0</v>
      </c>
      <c r="C21">
        <f>'Woolworths - Franklin'!C19</f>
        <v>2</v>
      </c>
      <c r="D21">
        <f>'Woolworths - Franklin'!D19</f>
        <v>15</v>
      </c>
      <c r="E21">
        <f>'Woolworths - Franklin'!E19</f>
        <v>5</v>
      </c>
      <c r="G21">
        <f>'Woolworths - Franklin'!G19</f>
        <v>4</v>
      </c>
      <c r="H21">
        <f>'Woolworths - Franklin'!H19</f>
        <v>0</v>
      </c>
      <c r="I21">
        <f>'Woolworths - Franklin'!I19</f>
        <v>10</v>
      </c>
      <c r="J21">
        <f>'Woolworths - Franklin'!J19</f>
        <v>2</v>
      </c>
    </row>
    <row r="22" spans="1:10" x14ac:dyDescent="0.2">
      <c r="A22">
        <v>14</v>
      </c>
      <c r="B22">
        <f>'Woolworths - Franklin'!B20</f>
        <v>10</v>
      </c>
      <c r="C22">
        <f>'Woolworths - Franklin'!C20</f>
        <v>1</v>
      </c>
      <c r="D22">
        <f>'Woolworths - Franklin'!D20</f>
        <v>6</v>
      </c>
      <c r="E22">
        <f>'Woolworths - Franklin'!E20</f>
        <v>5</v>
      </c>
      <c r="G22">
        <f>'Woolworths - Franklin'!G20</f>
        <v>2</v>
      </c>
      <c r="H22">
        <f>'Woolworths - Franklin'!H20</f>
        <v>0</v>
      </c>
      <c r="I22">
        <f>'Woolworths - Franklin'!I20</f>
        <v>3</v>
      </c>
      <c r="J22">
        <f>'Woolworths - Franklin'!J20</f>
        <v>1</v>
      </c>
    </row>
    <row r="23" spans="1:10" x14ac:dyDescent="0.2">
      <c r="A23">
        <v>15</v>
      </c>
      <c r="B23">
        <f>'Woolworths - Franklin'!B21</f>
        <v>6</v>
      </c>
      <c r="C23">
        <f>'Woolworths - Franklin'!C21</f>
        <v>0</v>
      </c>
      <c r="D23">
        <f>'Woolworths - Franklin'!D21</f>
        <v>6</v>
      </c>
      <c r="E23">
        <f>'Woolworths - Franklin'!E21</f>
        <v>2</v>
      </c>
      <c r="G23">
        <f>'Woolworths - Franklin'!G21</f>
        <v>0</v>
      </c>
      <c r="H23">
        <f>'Woolworths - Franklin'!H21</f>
        <v>2</v>
      </c>
      <c r="I23">
        <f>'Woolworths - Franklin'!I21</f>
        <v>4</v>
      </c>
      <c r="J23">
        <f>'Woolworths - Franklin'!J21</f>
        <v>1</v>
      </c>
    </row>
    <row r="24" spans="1:10" x14ac:dyDescent="0.2">
      <c r="A24">
        <v>16</v>
      </c>
      <c r="B24">
        <f>'Woolworths - Franklin'!B22</f>
        <v>3</v>
      </c>
      <c r="C24">
        <f>'Woolworths - Franklin'!C22</f>
        <v>5</v>
      </c>
      <c r="D24">
        <f>'Woolworths - Franklin'!D22</f>
        <v>0</v>
      </c>
      <c r="E24">
        <f>'Woolworths - Franklin'!E22</f>
        <v>3</v>
      </c>
      <c r="G24">
        <f>'Woolworths - Franklin'!G22</f>
        <v>5</v>
      </c>
      <c r="H24">
        <f>'Woolworths - Franklin'!H22</f>
        <v>2</v>
      </c>
      <c r="I24">
        <f>'Woolworths - Franklin'!I22</f>
        <v>0</v>
      </c>
      <c r="J24">
        <f>'Woolworths - Franklin'!J22</f>
        <v>2</v>
      </c>
    </row>
    <row r="25" spans="1:10" x14ac:dyDescent="0.2">
      <c r="A25">
        <v>17</v>
      </c>
      <c r="B25">
        <f>'Woolworths - Franklin'!B23</f>
        <v>2</v>
      </c>
      <c r="C25">
        <f>'Woolworths - Franklin'!C23</f>
        <v>2</v>
      </c>
      <c r="D25">
        <f>'Woolworths - Franklin'!D23</f>
        <v>6</v>
      </c>
      <c r="E25">
        <f>'Woolworths - Franklin'!E23</f>
        <v>1</v>
      </c>
      <c r="G25">
        <f>'Woolworths - Franklin'!G23</f>
        <v>0</v>
      </c>
      <c r="H25">
        <f>'Woolworths - Franklin'!H23</f>
        <v>0</v>
      </c>
      <c r="I25">
        <f>'Woolworths - Franklin'!I23</f>
        <v>0</v>
      </c>
      <c r="J25">
        <f>'Woolworths - Franklin'!J23</f>
        <v>4</v>
      </c>
    </row>
    <row r="26" spans="1:10" x14ac:dyDescent="0.2">
      <c r="A26">
        <v>18</v>
      </c>
      <c r="B26">
        <f>'Woolworths - Franklin'!B24</f>
        <v>0</v>
      </c>
      <c r="C26">
        <f>'Woolworths - Franklin'!C24</f>
        <v>6</v>
      </c>
      <c r="D26">
        <f>'Woolworths - Franklin'!D24</f>
        <v>0</v>
      </c>
      <c r="E26">
        <f>'Woolworths - Franklin'!E24</f>
        <v>0</v>
      </c>
      <c r="G26">
        <f>'Woolworths - Franklin'!G24</f>
        <v>6</v>
      </c>
      <c r="H26">
        <f>'Woolworths - Franklin'!H24</f>
        <v>0</v>
      </c>
      <c r="I26">
        <f>'Woolworths - Franklin'!I24</f>
        <v>100</v>
      </c>
      <c r="J26">
        <f>'Woolworths - Franklin'!J24</f>
        <v>7</v>
      </c>
    </row>
    <row r="27" spans="1:10" x14ac:dyDescent="0.2">
      <c r="A27">
        <v>19</v>
      </c>
      <c r="B27">
        <f>'Woolworths - Franklin'!B25</f>
        <v>1</v>
      </c>
      <c r="C27">
        <f>'Woolworths - Franklin'!C25</f>
        <v>0</v>
      </c>
      <c r="D27">
        <f>'Woolworths - Franklin'!D25</f>
        <v>10</v>
      </c>
      <c r="E27">
        <f>'Woolworths - Franklin'!E25</f>
        <v>0</v>
      </c>
      <c r="G27">
        <f>'Woolworths - Franklin'!G25</f>
        <v>6</v>
      </c>
      <c r="H27">
        <f>'Woolworths - Franklin'!H25</f>
        <v>10</v>
      </c>
      <c r="I27">
        <f>'Woolworths - Franklin'!I25</f>
        <v>5</v>
      </c>
      <c r="J27">
        <f>'Woolworths - Franklin'!J25</f>
        <v>4</v>
      </c>
    </row>
    <row r="28" spans="1:10" x14ac:dyDescent="0.2">
      <c r="A28">
        <v>20</v>
      </c>
      <c r="B28">
        <f>'Woolworths - Franklin'!B26</f>
        <v>1</v>
      </c>
      <c r="C28">
        <f>'Woolworths - Franklin'!C26</f>
        <v>1</v>
      </c>
      <c r="D28">
        <f>'Woolworths - Franklin'!D26</f>
        <v>20</v>
      </c>
      <c r="E28">
        <f>'Woolworths - Franklin'!E26</f>
        <v>7</v>
      </c>
      <c r="G28">
        <f>'Woolworths - Franklin'!G26</f>
        <v>0</v>
      </c>
      <c r="H28">
        <f>'Woolworths - Franklin'!H26</f>
        <v>4</v>
      </c>
      <c r="I28">
        <f>'Woolworths - Franklin'!I26</f>
        <v>8</v>
      </c>
      <c r="J28">
        <f>'Woolworths - Franklin'!J26</f>
        <v>6</v>
      </c>
    </row>
    <row r="29" spans="1:10" x14ac:dyDescent="0.2">
      <c r="A29">
        <v>21</v>
      </c>
      <c r="B29">
        <f>'Woolworths - Franklin'!B27</f>
        <v>2</v>
      </c>
      <c r="C29">
        <f>'Woolworths - Franklin'!C27</f>
        <v>0</v>
      </c>
      <c r="D29">
        <f>'Woolworths - Franklin'!D27</f>
        <v>0</v>
      </c>
      <c r="E29">
        <f>'Woolworths - Franklin'!E27</f>
        <v>2</v>
      </c>
      <c r="G29">
        <f>'Woolworths - Gungahlin '!G7</f>
        <v>2</v>
      </c>
      <c r="H29">
        <f>'Woolworths - Gungahlin '!H7</f>
        <v>25</v>
      </c>
      <c r="I29">
        <f>'Woolworths - Gungahlin '!I7</f>
        <v>30</v>
      </c>
      <c r="J29">
        <f>'Woolworths - Gungahlin '!J7</f>
        <v>7</v>
      </c>
    </row>
    <row r="30" spans="1:10" x14ac:dyDescent="0.2">
      <c r="A30">
        <v>22</v>
      </c>
      <c r="B30">
        <f>'Woolworths - Franklin'!B28</f>
        <v>5</v>
      </c>
      <c r="C30">
        <f>'Woolworths - Franklin'!C28</f>
        <v>10</v>
      </c>
      <c r="D30">
        <f>'Woolworths - Franklin'!D28</f>
        <v>5</v>
      </c>
      <c r="E30">
        <f>'Woolworths - Franklin'!E28</f>
        <v>2</v>
      </c>
      <c r="G30">
        <f>'Woolworths - Gungahlin '!G8</f>
        <v>15</v>
      </c>
      <c r="H30">
        <f>'Woolworths - Gungahlin '!H8</f>
        <v>10</v>
      </c>
      <c r="I30">
        <f>'Woolworths - Gungahlin '!I8</f>
        <v>30</v>
      </c>
      <c r="J30">
        <f>'Woolworths - Gungahlin '!J8</f>
        <v>7</v>
      </c>
    </row>
    <row r="31" spans="1:10" x14ac:dyDescent="0.2">
      <c r="A31">
        <v>23</v>
      </c>
      <c r="B31">
        <f>'Woolworths - Franklin'!B29</f>
        <v>10</v>
      </c>
      <c r="C31">
        <f>'Woolworths - Franklin'!C29</f>
        <v>12</v>
      </c>
      <c r="D31">
        <f>'Woolworths - Franklin'!D29</f>
        <v>0</v>
      </c>
      <c r="E31">
        <f>'Woolworths - Franklin'!E29</f>
        <v>2</v>
      </c>
      <c r="G31">
        <f>'Woolworths - Gungahlin '!G9</f>
        <v>6</v>
      </c>
      <c r="H31">
        <f>'Woolworths - Gungahlin '!H9</f>
        <v>0</v>
      </c>
      <c r="I31">
        <f>'Woolworths - Gungahlin '!I9</f>
        <v>20</v>
      </c>
      <c r="J31">
        <f>'Woolworths - Gungahlin '!J9</f>
        <v>7</v>
      </c>
    </row>
    <row r="32" spans="1:10" x14ac:dyDescent="0.2">
      <c r="A32">
        <v>24</v>
      </c>
      <c r="B32">
        <f>'Woolworths - Franklin'!B30</f>
        <v>5</v>
      </c>
      <c r="C32">
        <f>'Woolworths - Franklin'!C30</f>
        <v>1</v>
      </c>
      <c r="D32">
        <f>'Woolworths - Franklin'!D30</f>
        <v>2</v>
      </c>
      <c r="E32">
        <f>'Woolworths - Franklin'!E30</f>
        <v>3</v>
      </c>
      <c r="G32">
        <f>'Woolworths - Gungahlin '!G10</f>
        <v>0</v>
      </c>
      <c r="H32">
        <f>'Woolworths - Gungahlin '!H10</f>
        <v>20</v>
      </c>
      <c r="I32">
        <f>'Woolworths - Gungahlin '!I10</f>
        <v>12</v>
      </c>
      <c r="J32">
        <f>'Woolworths - Gungahlin '!J10</f>
        <v>0</v>
      </c>
    </row>
    <row r="33" spans="1:10" x14ac:dyDescent="0.2">
      <c r="A33">
        <v>25</v>
      </c>
      <c r="B33">
        <f>'Woolworths - Franklin'!B31</f>
        <v>5</v>
      </c>
      <c r="C33">
        <f>'Woolworths - Franklin'!C31</f>
        <v>10</v>
      </c>
      <c r="D33">
        <f>'Woolworths - Franklin'!D31</f>
        <v>2</v>
      </c>
      <c r="E33">
        <f>'Woolworths - Franklin'!E31</f>
        <v>2</v>
      </c>
      <c r="G33">
        <f>'Woolworths - Gungahlin '!G11</f>
        <v>10</v>
      </c>
      <c r="H33">
        <f>'Woolworths - Gungahlin '!H11</f>
        <v>5</v>
      </c>
      <c r="I33">
        <f>'Woolworths - Gungahlin '!I11</f>
        <v>2</v>
      </c>
      <c r="J33">
        <f>'Woolworths - Gungahlin '!J11</f>
        <v>3</v>
      </c>
    </row>
    <row r="34" spans="1:10" x14ac:dyDescent="0.2">
      <c r="A34">
        <v>26</v>
      </c>
      <c r="B34">
        <f>'Woolworths - Franklin'!B32</f>
        <v>3</v>
      </c>
      <c r="C34">
        <f>'Woolworths - Franklin'!C32</f>
        <v>6</v>
      </c>
      <c r="D34">
        <f>'Woolworths - Franklin'!D32</f>
        <v>6</v>
      </c>
      <c r="E34">
        <f>'Woolworths - Franklin'!E32</f>
        <v>4</v>
      </c>
      <c r="G34">
        <f>'Woolworths - Gungahlin '!G12</f>
        <v>3</v>
      </c>
      <c r="H34">
        <f>'Woolworths - Gungahlin '!H12</f>
        <v>0</v>
      </c>
      <c r="I34">
        <f>'Woolworths - Gungahlin '!I12</f>
        <v>2</v>
      </c>
      <c r="J34">
        <f>'Woolworths - Gungahlin '!J12</f>
        <v>3</v>
      </c>
    </row>
    <row r="35" spans="1:10" x14ac:dyDescent="0.2">
      <c r="A35">
        <v>27</v>
      </c>
      <c r="B35">
        <f>'Woolworths - Franklin'!B33</f>
        <v>3</v>
      </c>
      <c r="C35">
        <f>'Woolworths - Franklin'!C33</f>
        <v>20</v>
      </c>
      <c r="D35">
        <f>'Woolworths - Franklin'!D33</f>
        <v>0</v>
      </c>
      <c r="E35">
        <f>'Woolworths - Franklin'!E33</f>
        <v>15</v>
      </c>
      <c r="G35">
        <f>'Woolworths - Gungahlin '!G13</f>
        <v>0</v>
      </c>
      <c r="H35">
        <f>'Woolworths - Gungahlin '!H13</f>
        <v>5</v>
      </c>
      <c r="I35">
        <f>'Woolworths - Gungahlin '!I13</f>
        <v>2</v>
      </c>
      <c r="J35">
        <f>'Woolworths - Gungahlin '!J13</f>
        <v>1</v>
      </c>
    </row>
    <row r="36" spans="1:10" x14ac:dyDescent="0.2">
      <c r="A36">
        <v>28</v>
      </c>
      <c r="B36">
        <f>'Woolworths - Franklin'!B34</f>
        <v>7</v>
      </c>
      <c r="C36">
        <f>'Woolworths - Franklin'!C34</f>
        <v>10</v>
      </c>
      <c r="D36">
        <f>'Woolworths - Franklin'!D34</f>
        <v>5</v>
      </c>
      <c r="E36">
        <f>'Woolworths - Franklin'!E34</f>
        <v>14</v>
      </c>
      <c r="G36">
        <f>'Woolworths - Gungahlin '!G14</f>
        <v>10</v>
      </c>
      <c r="H36">
        <f>'Woolworths - Gungahlin '!H14</f>
        <v>15</v>
      </c>
      <c r="I36">
        <f>'Woolworths - Gungahlin '!I14</f>
        <v>25</v>
      </c>
      <c r="J36">
        <f>'Woolworths - Gungahlin '!J14</f>
        <v>3</v>
      </c>
    </row>
    <row r="37" spans="1:10" x14ac:dyDescent="0.2">
      <c r="A37">
        <v>29</v>
      </c>
      <c r="B37">
        <f>'Woolworths - Franklin'!B35</f>
        <v>0</v>
      </c>
      <c r="C37">
        <f>'Woolworths - Franklin'!C35</f>
        <v>0</v>
      </c>
      <c r="D37">
        <f>'Woolworths - Franklin'!D35</f>
        <v>6</v>
      </c>
      <c r="E37">
        <f>'Woolworths - Franklin'!E35</f>
        <v>1</v>
      </c>
      <c r="G37">
        <f>'Woolworths - Gungahlin '!G15</f>
        <v>15</v>
      </c>
      <c r="H37">
        <f>'Woolworths - Gungahlin '!H15</f>
        <v>50</v>
      </c>
      <c r="I37">
        <f>'Woolworths - Gungahlin '!I15</f>
        <v>0</v>
      </c>
      <c r="J37">
        <f>'Woolworths - Gungahlin '!J15</f>
        <v>5</v>
      </c>
    </row>
    <row r="38" spans="1:10" x14ac:dyDescent="0.2">
      <c r="A38">
        <v>30</v>
      </c>
      <c r="B38">
        <f>'Woolworths - Franklin'!B36</f>
        <v>2</v>
      </c>
      <c r="C38">
        <f>'Woolworths - Franklin'!C36</f>
        <v>0</v>
      </c>
      <c r="D38">
        <f>'Woolworths - Franklin'!D36</f>
        <v>0</v>
      </c>
      <c r="E38">
        <f>'Woolworths - Franklin'!E36</f>
        <v>2</v>
      </c>
      <c r="G38">
        <f>'Woolworths - Gungahlin '!G16</f>
        <v>10</v>
      </c>
      <c r="H38">
        <f>'Woolworths - Gungahlin '!H16</f>
        <v>4</v>
      </c>
      <c r="I38">
        <f>'Woolworths - Gungahlin '!I16</f>
        <v>0</v>
      </c>
      <c r="J38">
        <f>'Woolworths - Gungahlin '!J16</f>
        <v>0</v>
      </c>
    </row>
    <row r="39" spans="1:10" x14ac:dyDescent="0.2">
      <c r="A39">
        <v>31</v>
      </c>
      <c r="B39">
        <f>'Woolworths - Franklin'!B37</f>
        <v>2</v>
      </c>
      <c r="C39">
        <f>'Woolworths - Franklin'!C37</f>
        <v>4</v>
      </c>
      <c r="D39">
        <f>'Woolworths - Franklin'!D37</f>
        <v>4</v>
      </c>
      <c r="E39">
        <f>'Woolworths - Franklin'!E37</f>
        <v>3</v>
      </c>
      <c r="G39">
        <f>'Woolworths - Gungahlin '!G17</f>
        <v>10</v>
      </c>
      <c r="H39">
        <f>'Woolworths - Gungahlin '!H17</f>
        <v>3</v>
      </c>
      <c r="I39">
        <f>'Woolworths - Gungahlin '!I17</f>
        <v>5</v>
      </c>
      <c r="J39">
        <f>'Woolworths - Gungahlin '!J17</f>
        <v>3</v>
      </c>
    </row>
    <row r="40" spans="1:10" x14ac:dyDescent="0.2">
      <c r="A40">
        <v>32</v>
      </c>
      <c r="B40">
        <f>'Woolworths - Franklin'!B38</f>
        <v>3</v>
      </c>
      <c r="C40">
        <f>'Woolworths - Franklin'!C38</f>
        <v>2</v>
      </c>
      <c r="D40">
        <f>'Woolworths - Franklin'!D38</f>
        <v>6</v>
      </c>
      <c r="E40">
        <f>'Woolworths - Franklin'!E38</f>
        <v>2</v>
      </c>
      <c r="G40">
        <f>'Woolworths - Gungahlin '!G18</f>
        <v>5</v>
      </c>
      <c r="H40">
        <f>'Woolworths - Gungahlin '!H18</f>
        <v>2</v>
      </c>
      <c r="I40">
        <f>'Woolworths - Gungahlin '!I18</f>
        <v>10</v>
      </c>
      <c r="J40">
        <f>'Woolworths - Gungahlin '!J18</f>
        <v>14</v>
      </c>
    </row>
    <row r="41" spans="1:10" x14ac:dyDescent="0.2">
      <c r="A41">
        <v>33</v>
      </c>
      <c r="B41">
        <f>'Woolworths - Franklin'!B39</f>
        <v>4</v>
      </c>
      <c r="C41">
        <f>'Woolworths - Franklin'!C39</f>
        <v>25</v>
      </c>
      <c r="D41">
        <f>'Woolworths - Franklin'!D39</f>
        <v>0</v>
      </c>
      <c r="E41">
        <f>'Woolworths - Franklin'!E39</f>
        <v>4</v>
      </c>
      <c r="G41">
        <f>'Woolworths - Gungahlin '!G19</f>
        <v>8</v>
      </c>
      <c r="H41">
        <f>'Woolworths - Gungahlin '!H19</f>
        <v>0</v>
      </c>
      <c r="I41">
        <f>'Woolworths - Gungahlin '!I19</f>
        <v>2</v>
      </c>
      <c r="J41">
        <f>'Woolworths - Gungahlin '!J19</f>
        <v>9</v>
      </c>
    </row>
    <row r="42" spans="1:10" x14ac:dyDescent="0.2">
      <c r="A42">
        <v>34</v>
      </c>
      <c r="B42">
        <f>'Woolworths - Gungahlin '!B7</f>
        <v>6</v>
      </c>
      <c r="C42">
        <f>'Woolworths - Gungahlin '!C7</f>
        <v>0</v>
      </c>
      <c r="D42">
        <f>'Woolworths - Gungahlin '!D7</f>
        <v>6</v>
      </c>
      <c r="E42">
        <f>'Woolworths - Gungahlin '!E7</f>
        <v>3</v>
      </c>
      <c r="G42">
        <f>'Woolworths - Gungahlin '!G20</f>
        <v>3</v>
      </c>
      <c r="H42">
        <f>'Woolworths - Gungahlin '!H20</f>
        <v>0</v>
      </c>
      <c r="I42">
        <f>'Woolworths - Gungahlin '!I20</f>
        <v>0</v>
      </c>
      <c r="J42">
        <f>'Woolworths - Gungahlin '!J20</f>
        <v>2</v>
      </c>
    </row>
    <row r="43" spans="1:10" x14ac:dyDescent="0.2">
      <c r="A43">
        <v>35</v>
      </c>
      <c r="B43">
        <f>'Woolworths - Gungahlin '!B8</f>
        <v>7</v>
      </c>
      <c r="C43">
        <f>'Woolworths - Gungahlin '!C8</f>
        <v>5</v>
      </c>
      <c r="D43">
        <f>'Woolworths - Gungahlin '!D8</f>
        <v>20</v>
      </c>
      <c r="E43">
        <f>'Woolworths - Gungahlin '!E8</f>
        <v>14</v>
      </c>
      <c r="G43">
        <f>'Woolworths - Gungahlin '!G21</f>
        <v>6</v>
      </c>
      <c r="H43">
        <f>'Woolworths - Gungahlin '!H21</f>
        <v>0</v>
      </c>
      <c r="I43">
        <f>'Woolworths - Gungahlin '!I21</f>
        <v>6</v>
      </c>
      <c r="J43">
        <f>'Woolworths - Gungahlin '!J21</f>
        <v>4</v>
      </c>
    </row>
    <row r="44" spans="1:10" x14ac:dyDescent="0.2">
      <c r="A44">
        <v>36</v>
      </c>
      <c r="B44">
        <f>'Woolworths - Gungahlin '!B9</f>
        <v>2</v>
      </c>
      <c r="C44">
        <f>'Woolworths - Gungahlin '!C9</f>
        <v>0</v>
      </c>
      <c r="D44">
        <f>'Woolworths - Gungahlin '!D9</f>
        <v>3</v>
      </c>
      <c r="E44">
        <f>'Woolworths - Gungahlin '!E9</f>
        <v>1</v>
      </c>
      <c r="G44">
        <f>'Woolworths - Gungahlin '!G22</f>
        <v>5</v>
      </c>
      <c r="H44">
        <f>'Woolworths - Gungahlin '!H22</f>
        <v>0</v>
      </c>
      <c r="I44">
        <f>'Woolworths - Gungahlin '!I22</f>
        <v>0</v>
      </c>
      <c r="J44">
        <f>'Woolworths - Gungahlin '!J22</f>
        <v>2</v>
      </c>
    </row>
    <row r="45" spans="1:10" x14ac:dyDescent="0.2">
      <c r="A45">
        <v>37</v>
      </c>
      <c r="B45">
        <f>'Woolworths - Gungahlin '!B10</f>
        <v>4</v>
      </c>
      <c r="C45">
        <f>'Woolworths - Gungahlin '!C10</f>
        <v>2</v>
      </c>
      <c r="D45">
        <f>'Woolworths - Gungahlin '!D10</f>
        <v>0</v>
      </c>
      <c r="E45">
        <f>'Woolworths - Gungahlin '!E10</f>
        <v>5</v>
      </c>
      <c r="G45">
        <f>'Woolworths - Gungahlin '!G23</f>
        <v>4</v>
      </c>
      <c r="H45">
        <f>'Woolworths - Gungahlin '!H23</f>
        <v>0</v>
      </c>
      <c r="I45">
        <f>'Woolworths - Gungahlin '!I23</f>
        <v>8</v>
      </c>
      <c r="J45">
        <f>'Woolworths - Gungahlin '!J23</f>
        <v>1</v>
      </c>
    </row>
    <row r="46" spans="1:10" x14ac:dyDescent="0.2">
      <c r="A46">
        <v>38</v>
      </c>
      <c r="B46">
        <f>'Woolworths - Gungahlin '!B11</f>
        <v>5</v>
      </c>
      <c r="C46">
        <f>'Woolworths - Gungahlin '!C11</f>
        <v>0</v>
      </c>
      <c r="D46">
        <f>'Woolworths - Gungahlin '!D11</f>
        <v>4</v>
      </c>
      <c r="E46">
        <f>'Woolworths - Gungahlin '!E11</f>
        <v>4</v>
      </c>
      <c r="G46">
        <f>'Woolworths - Gungahlin '!G24</f>
        <v>0</v>
      </c>
      <c r="H46">
        <f>'Woolworths - Gungahlin '!H24</f>
        <v>1</v>
      </c>
      <c r="I46">
        <f>'Woolworths - Gungahlin '!I24</f>
        <v>0</v>
      </c>
      <c r="J46">
        <f>'Woolworths - Gungahlin '!J24</f>
        <v>0</v>
      </c>
    </row>
    <row r="47" spans="1:10" x14ac:dyDescent="0.2">
      <c r="A47">
        <v>39</v>
      </c>
      <c r="B47">
        <f>'Woolworths - Gungahlin '!B12</f>
        <v>3</v>
      </c>
      <c r="C47">
        <f>'Woolworths - Gungahlin '!C12</f>
        <v>0</v>
      </c>
      <c r="D47">
        <f>'Woolworths - Gungahlin '!D12</f>
        <v>4</v>
      </c>
      <c r="E47">
        <f>'Woolworths - Gungahlin '!E12</f>
        <v>2</v>
      </c>
      <c r="G47">
        <f>'Woolworths - Gungahlin '!G25</f>
        <v>0</v>
      </c>
      <c r="H47">
        <f>'Woolworths - Gungahlin '!H25</f>
        <v>0</v>
      </c>
      <c r="I47">
        <f>'Woolworths - Gungahlin '!I25</f>
        <v>0</v>
      </c>
      <c r="J47">
        <f>'Woolworths - Gungahlin '!J25</f>
        <v>0</v>
      </c>
    </row>
    <row r="48" spans="1:10" x14ac:dyDescent="0.2">
      <c r="A48">
        <v>40</v>
      </c>
      <c r="B48">
        <f>'Woolworths - Gungahlin '!B13</f>
        <v>1</v>
      </c>
      <c r="C48">
        <f>'Woolworths - Gungahlin '!C13</f>
        <v>2</v>
      </c>
      <c r="D48">
        <f>'Woolworths - Gungahlin '!D13</f>
        <v>0</v>
      </c>
      <c r="E48">
        <f>'Woolworths - Gungahlin '!E13</f>
        <v>8</v>
      </c>
      <c r="G48">
        <f>'Woolworths - Gungahlin '!G26</f>
        <v>0</v>
      </c>
      <c r="H48">
        <f>'Woolworths - Gungahlin '!H26</f>
        <v>15</v>
      </c>
      <c r="I48">
        <f>'Woolworths - Gungahlin '!I26</f>
        <v>10</v>
      </c>
      <c r="J48">
        <f>'Woolworths - Gungahlin '!J26</f>
        <v>3</v>
      </c>
    </row>
    <row r="49" spans="1:10" x14ac:dyDescent="0.2">
      <c r="A49">
        <v>41</v>
      </c>
      <c r="B49">
        <f>'Woolworths - Gungahlin '!B14</f>
        <v>5</v>
      </c>
      <c r="C49">
        <f>'Woolworths - Gungahlin '!C14</f>
        <v>2</v>
      </c>
      <c r="D49">
        <f>'Woolworths - Gungahlin '!D14</f>
        <v>12</v>
      </c>
      <c r="E49">
        <f>'Woolworths - Gungahlin '!E14</f>
        <v>3</v>
      </c>
      <c r="G49">
        <f>'Woolworths - Gungahlin '!G27</f>
        <v>2</v>
      </c>
      <c r="H49">
        <f>'Woolworths - Gungahlin '!H27</f>
        <v>18</v>
      </c>
      <c r="I49">
        <f>'Woolworths - Gungahlin '!I27</f>
        <v>0</v>
      </c>
      <c r="J49">
        <f>'Woolworths - Gungahlin '!J27</f>
        <v>2</v>
      </c>
    </row>
    <row r="50" spans="1:10" x14ac:dyDescent="0.2">
      <c r="A50">
        <v>42</v>
      </c>
      <c r="B50">
        <f>'Woolworths - Gungahlin '!B15</f>
        <v>1</v>
      </c>
      <c r="C50">
        <f>'Woolworths - Gungahlin '!C15</f>
        <v>4</v>
      </c>
      <c r="D50">
        <f>'Woolworths - Gungahlin '!D15</f>
        <v>6</v>
      </c>
      <c r="E50">
        <f>'Woolworths - Gungahlin '!E15</f>
        <v>0</v>
      </c>
      <c r="G50">
        <f>'Coles - Gungahlin'!G7</f>
        <v>5</v>
      </c>
      <c r="H50">
        <f>'Coles - Gungahlin'!H7</f>
        <v>10</v>
      </c>
      <c r="I50">
        <f>'Coles - Gungahlin'!I7</f>
        <v>20</v>
      </c>
      <c r="J50">
        <f>'Coles - Gungahlin'!J7</f>
        <v>7</v>
      </c>
    </row>
    <row r="51" spans="1:10" x14ac:dyDescent="0.2">
      <c r="A51">
        <v>43</v>
      </c>
      <c r="B51">
        <f>'Woolworths - Gungahlin '!B16</f>
        <v>3</v>
      </c>
      <c r="C51">
        <f>'Woolworths - Gungahlin '!C16</f>
        <v>3</v>
      </c>
      <c r="D51">
        <f>'Woolworths - Gungahlin '!D16</f>
        <v>6</v>
      </c>
      <c r="E51">
        <f>'Woolworths - Gungahlin '!E16</f>
        <v>5</v>
      </c>
      <c r="G51">
        <f>'Coles - Gungahlin'!G8</f>
        <v>10</v>
      </c>
      <c r="H51">
        <f>'Coles - Gungahlin'!H8</f>
        <v>30</v>
      </c>
      <c r="I51">
        <f>'Coles - Gungahlin'!I8</f>
        <v>50</v>
      </c>
      <c r="J51">
        <f>'Coles - Gungahlin'!J8</f>
        <v>4</v>
      </c>
    </row>
    <row r="52" spans="1:10" x14ac:dyDescent="0.2">
      <c r="A52">
        <v>44</v>
      </c>
      <c r="B52">
        <f>'Woolworths - Gungahlin '!B17</f>
        <v>0</v>
      </c>
      <c r="C52">
        <f>'Woolworths - Gungahlin '!C17</f>
        <v>5</v>
      </c>
      <c r="D52">
        <f>'Woolworths - Gungahlin '!D17</f>
        <v>20</v>
      </c>
      <c r="E52">
        <f>'Woolworths - Gungahlin '!E17</f>
        <v>1</v>
      </c>
      <c r="G52">
        <f>'Coles - Gungahlin'!G9</f>
        <v>2</v>
      </c>
      <c r="H52">
        <f>'Coles - Gungahlin'!H9</f>
        <v>20</v>
      </c>
      <c r="I52">
        <f>'Coles - Gungahlin'!I9</f>
        <v>50</v>
      </c>
      <c r="J52">
        <f>'Coles - Gungahlin'!J9</f>
        <v>4</v>
      </c>
    </row>
    <row r="53" spans="1:10" x14ac:dyDescent="0.2">
      <c r="A53">
        <v>45</v>
      </c>
      <c r="B53">
        <f>'Woolworths - Gungahlin '!B18</f>
        <v>0</v>
      </c>
      <c r="C53">
        <f>'Woolworths - Gungahlin '!C18</f>
        <v>2</v>
      </c>
      <c r="D53">
        <f>'Woolworths - Gungahlin '!D18</f>
        <v>4</v>
      </c>
      <c r="E53">
        <f>'Woolworths - Gungahlin '!E18</f>
        <v>5</v>
      </c>
      <c r="G53">
        <f>'Coles - Gungahlin'!G10</f>
        <v>1</v>
      </c>
      <c r="H53">
        <f>'Coles - Gungahlin'!H10</f>
        <v>4</v>
      </c>
      <c r="I53">
        <f>'Coles - Gungahlin'!I10</f>
        <v>5</v>
      </c>
      <c r="J53">
        <f>'Coles - Gungahlin'!J10</f>
        <v>3</v>
      </c>
    </row>
    <row r="54" spans="1:10" x14ac:dyDescent="0.2">
      <c r="A54">
        <v>46</v>
      </c>
      <c r="B54">
        <f>'Woolworths - Gungahlin '!B19</f>
        <v>3</v>
      </c>
      <c r="C54">
        <f>'Woolworths - Gungahlin '!C19</f>
        <v>0</v>
      </c>
      <c r="D54">
        <f>'Woolworths - Gungahlin '!D19</f>
        <v>4</v>
      </c>
      <c r="E54">
        <f>'Woolworths - Gungahlin '!E19</f>
        <v>0</v>
      </c>
      <c r="G54">
        <f>'Coles - Gungahlin'!G11</f>
        <v>0</v>
      </c>
      <c r="H54">
        <f>'Coles - Gungahlin'!H11</f>
        <v>30</v>
      </c>
      <c r="I54">
        <f>'Coles - Gungahlin'!I11</f>
        <v>5</v>
      </c>
      <c r="J54">
        <f>'Coles - Gungahlin'!J11</f>
        <v>2</v>
      </c>
    </row>
    <row r="55" spans="1:10" x14ac:dyDescent="0.2">
      <c r="A55">
        <v>47</v>
      </c>
      <c r="B55">
        <f>'Woolworths - Gungahlin '!B20</f>
        <v>0</v>
      </c>
      <c r="C55">
        <f>'Woolworths - Gungahlin '!C20</f>
        <v>0</v>
      </c>
      <c r="D55">
        <f>'Woolworths - Gungahlin '!D20</f>
        <v>2</v>
      </c>
      <c r="E55">
        <f>'Woolworths - Gungahlin '!E20</f>
        <v>3</v>
      </c>
      <c r="G55">
        <f>'Coles - Gungahlin'!G12</f>
        <v>3</v>
      </c>
      <c r="H55">
        <f>'Coles - Gungahlin'!H12</f>
        <v>0</v>
      </c>
      <c r="I55">
        <f>'Coles - Gungahlin'!I12</f>
        <v>0</v>
      </c>
      <c r="J55">
        <f>'Coles - Gungahlin'!J12</f>
        <v>1</v>
      </c>
    </row>
    <row r="56" spans="1:10" x14ac:dyDescent="0.2">
      <c r="A56">
        <v>48</v>
      </c>
      <c r="B56">
        <f>'Woolworths - Gungahlin '!B21</f>
        <v>6</v>
      </c>
      <c r="C56">
        <f>'Woolworths - Gungahlin '!C21</f>
        <v>0</v>
      </c>
      <c r="D56">
        <f>'Woolworths - Gungahlin '!D21</f>
        <v>4</v>
      </c>
      <c r="E56">
        <f>'Woolworths - Gungahlin '!E21</f>
        <v>2</v>
      </c>
      <c r="G56">
        <f>'Coles - Gungahlin'!G13</f>
        <v>12</v>
      </c>
      <c r="H56">
        <f>'Coles - Gungahlin'!H13</f>
        <v>0</v>
      </c>
      <c r="I56">
        <f>'Coles - Gungahlin'!I13</f>
        <v>3</v>
      </c>
      <c r="J56">
        <f>'Coles - Gungahlin'!J13</f>
        <v>3</v>
      </c>
    </row>
    <row r="57" spans="1:10" x14ac:dyDescent="0.2">
      <c r="A57">
        <v>49</v>
      </c>
      <c r="B57">
        <f>'Woolworths - Gungahlin '!B22</f>
        <v>5</v>
      </c>
      <c r="C57">
        <f>'Woolworths - Gungahlin '!C22</f>
        <v>0</v>
      </c>
      <c r="D57">
        <f>'Woolworths - Gungahlin '!D22</f>
        <v>0</v>
      </c>
      <c r="E57">
        <f>'Woolworths - Gungahlin '!E22</f>
        <v>6</v>
      </c>
      <c r="G57">
        <f>'Coles - Gungahlin'!G14</f>
        <v>10</v>
      </c>
      <c r="H57">
        <f>'Coles - Gungahlin'!H14</f>
        <v>0</v>
      </c>
      <c r="I57">
        <f>'Coles - Gungahlin'!I14</f>
        <v>2</v>
      </c>
      <c r="J57">
        <f>'Coles - Gungahlin'!J14</f>
        <v>2</v>
      </c>
    </row>
    <row r="58" spans="1:10" x14ac:dyDescent="0.2">
      <c r="A58">
        <v>50</v>
      </c>
      <c r="B58">
        <f>'Woolworths - Gungahlin '!B23</f>
        <v>4</v>
      </c>
      <c r="C58">
        <f>'Woolworths - Gungahlin '!C23</f>
        <v>1</v>
      </c>
      <c r="D58">
        <f>'Woolworths - Gungahlin '!D23</f>
        <v>0</v>
      </c>
      <c r="E58">
        <f>'Woolworths - Gungahlin '!E23</f>
        <v>1</v>
      </c>
      <c r="G58">
        <f>'Coles - Gungahlin'!G15</f>
        <v>20</v>
      </c>
      <c r="H58">
        <f>'Coles - Gungahlin'!H15</f>
        <v>5</v>
      </c>
      <c r="I58">
        <f>'Coles - Gungahlin'!I15</f>
        <v>5</v>
      </c>
      <c r="J58">
        <f>'Coles - Gungahlin'!J15</f>
        <v>7</v>
      </c>
    </row>
    <row r="59" spans="1:10" x14ac:dyDescent="0.2">
      <c r="A59">
        <v>51</v>
      </c>
      <c r="B59">
        <f>'Woolworths - Gungahlin '!B24</f>
        <v>0</v>
      </c>
      <c r="C59">
        <f>'Woolworths - Gungahlin '!C24</f>
        <v>0</v>
      </c>
      <c r="D59">
        <f>'Woolworths - Gungahlin '!D24</f>
        <v>5</v>
      </c>
      <c r="E59">
        <f>'Woolworths - Gungahlin '!E24</f>
        <v>1</v>
      </c>
      <c r="G59">
        <f>'Coles - Gungahlin'!G16</f>
        <v>3</v>
      </c>
      <c r="H59">
        <f>'Coles - Gungahlin'!H16</f>
        <v>20</v>
      </c>
      <c r="I59">
        <f>'Coles - Gungahlin'!I16</f>
        <v>30</v>
      </c>
      <c r="J59">
        <f>'Coles - Gungahlin'!J16</f>
        <v>2</v>
      </c>
    </row>
    <row r="60" spans="1:10" x14ac:dyDescent="0.2">
      <c r="A60">
        <v>52</v>
      </c>
      <c r="B60">
        <f>'Woolworths - Gungahlin '!B25</f>
        <v>20</v>
      </c>
      <c r="C60">
        <f>'Woolworths - Gungahlin '!C25</f>
        <v>2</v>
      </c>
      <c r="D60">
        <f>'Woolworths - Gungahlin '!D25</f>
        <v>4</v>
      </c>
      <c r="E60">
        <f>'Woolworths - Gungahlin '!E25</f>
        <v>15</v>
      </c>
      <c r="G60">
        <f>'Coles - Gungahlin'!G17</f>
        <v>6</v>
      </c>
      <c r="H60">
        <f>'Coles - Gungahlin'!H17</f>
        <v>0</v>
      </c>
      <c r="I60">
        <f>'Coles - Gungahlin'!I17</f>
        <v>1</v>
      </c>
      <c r="J60">
        <f>'Coles - Gungahlin'!J17</f>
        <v>1</v>
      </c>
    </row>
    <row r="61" spans="1:10" x14ac:dyDescent="0.2">
      <c r="A61">
        <v>53</v>
      </c>
      <c r="B61">
        <f>'Woolworths - Gungahlin '!B26</f>
        <v>5</v>
      </c>
      <c r="C61">
        <f>'Woolworths - Gungahlin '!C26</f>
        <v>5</v>
      </c>
      <c r="D61">
        <f>'Woolworths - Gungahlin '!D26</f>
        <v>10</v>
      </c>
      <c r="E61">
        <f>'Woolworths - Gungahlin '!E26</f>
        <v>10</v>
      </c>
      <c r="G61">
        <f>'Coles - Gungahlin'!G18</f>
        <v>15</v>
      </c>
      <c r="H61">
        <f>'Coles - Gungahlin'!H18</f>
        <v>0</v>
      </c>
      <c r="I61">
        <f>'Coles - Gungahlin'!I18</f>
        <v>0</v>
      </c>
      <c r="J61">
        <f>'Coles - Gungahlin'!J18</f>
        <v>40</v>
      </c>
    </row>
    <row r="62" spans="1:10" x14ac:dyDescent="0.2">
      <c r="A62">
        <v>54</v>
      </c>
      <c r="B62">
        <f>'Woolworths - Gungahlin '!B27</f>
        <v>0</v>
      </c>
      <c r="C62">
        <f>'Woolworths - Gungahlin '!C27</f>
        <v>1</v>
      </c>
      <c r="D62">
        <f>'Woolworths - Gungahlin '!D27</f>
        <v>0</v>
      </c>
      <c r="E62">
        <f>'Woolworths - Gungahlin '!E27</f>
        <v>1</v>
      </c>
      <c r="G62">
        <f>'Coles - Gungahlin'!G19</f>
        <v>4</v>
      </c>
      <c r="H62">
        <f>'Coles - Gungahlin'!H19</f>
        <v>0</v>
      </c>
      <c r="I62">
        <f>'Coles - Gungahlin'!I19</f>
        <v>2</v>
      </c>
      <c r="J62">
        <f>'Coles - Gungahlin'!J19</f>
        <v>4</v>
      </c>
    </row>
    <row r="63" spans="1:10" x14ac:dyDescent="0.2">
      <c r="A63">
        <v>55</v>
      </c>
      <c r="B63">
        <f>'Woolworths - Gungahlin '!B28</f>
        <v>5</v>
      </c>
      <c r="C63">
        <f>'Woolworths - Gungahlin '!C28</f>
        <v>4</v>
      </c>
      <c r="D63">
        <f>'Woolworths - Gungahlin '!D28</f>
        <v>25</v>
      </c>
      <c r="E63">
        <f>'Woolworths - Gungahlin '!E28</f>
        <v>6</v>
      </c>
      <c r="G63">
        <f>'Coles - Gungahlin'!G20</f>
        <v>0</v>
      </c>
      <c r="H63">
        <f>'Coles - Gungahlin'!H20</f>
        <v>2</v>
      </c>
      <c r="I63">
        <f>'Coles - Gungahlin'!I20</f>
        <v>0</v>
      </c>
      <c r="J63">
        <f>'Coles - Gungahlin'!J20</f>
        <v>7</v>
      </c>
    </row>
    <row r="64" spans="1:10" x14ac:dyDescent="0.2">
      <c r="A64">
        <v>56</v>
      </c>
      <c r="B64">
        <f>'Woolworths - Gungahlin '!B29</f>
        <v>1</v>
      </c>
      <c r="C64">
        <f>'Woolworths - Gungahlin '!C29</f>
        <v>2</v>
      </c>
      <c r="D64">
        <f>'Woolworths - Gungahlin '!D29</f>
        <v>5</v>
      </c>
      <c r="E64">
        <f>'Woolworths - Gungahlin '!E29</f>
        <v>0</v>
      </c>
      <c r="G64">
        <f>'Coles - Gungahlin'!G21</f>
        <v>2</v>
      </c>
      <c r="H64">
        <f>'Coles - Gungahlin'!H21</f>
        <v>14</v>
      </c>
      <c r="I64">
        <f>'Coles - Gungahlin'!I21</f>
        <v>0</v>
      </c>
      <c r="J64">
        <f>'Coles - Gungahlin'!J21</f>
        <v>4</v>
      </c>
    </row>
    <row r="65" spans="1:10" x14ac:dyDescent="0.2">
      <c r="A65">
        <v>57</v>
      </c>
      <c r="B65">
        <f>'Woolworths - Gungahlin '!B30</f>
        <v>2</v>
      </c>
      <c r="C65">
        <f>'Woolworths - Gungahlin '!C30</f>
        <v>0</v>
      </c>
      <c r="D65">
        <f>'Woolworths - Gungahlin '!D30</f>
        <v>4</v>
      </c>
      <c r="E65">
        <f>'Woolworths - Gungahlin '!E30</f>
        <v>2</v>
      </c>
      <c r="G65">
        <f>'Coles - Gungahlin'!G22</f>
        <v>1</v>
      </c>
      <c r="H65">
        <f>'Coles - Gungahlin'!H22</f>
        <v>2</v>
      </c>
      <c r="I65">
        <f>'Coles - Gungahlin'!I22</f>
        <v>3</v>
      </c>
      <c r="J65">
        <f>'Coles - Gungahlin'!J22</f>
        <v>2</v>
      </c>
    </row>
    <row r="66" spans="1:10" x14ac:dyDescent="0.2">
      <c r="A66">
        <v>58</v>
      </c>
      <c r="B66">
        <f>'Woolworths - Gungahlin '!B31</f>
        <v>8</v>
      </c>
      <c r="C66">
        <f>'Woolworths - Gungahlin '!C31</f>
        <v>2</v>
      </c>
      <c r="D66">
        <f>'Woolworths - Gungahlin '!D31</f>
        <v>4</v>
      </c>
      <c r="E66">
        <f>'Woolworths - Gungahlin '!E31</f>
        <v>6</v>
      </c>
      <c r="G66">
        <f>'Coles - Gungahlin'!G23</f>
        <v>9</v>
      </c>
      <c r="H66">
        <f>'Coles - Gungahlin'!H23</f>
        <v>30</v>
      </c>
      <c r="I66">
        <f>'Coles - Gungahlin'!I23</f>
        <v>5</v>
      </c>
      <c r="J66">
        <f>'Coles - Gungahlin'!J23</f>
        <v>4</v>
      </c>
    </row>
    <row r="67" spans="1:10" x14ac:dyDescent="0.2">
      <c r="A67">
        <v>59</v>
      </c>
      <c r="B67">
        <f>'Woolworths - Gungahlin '!B32</f>
        <v>0</v>
      </c>
      <c r="C67">
        <f>'Woolworths - Gungahlin '!C32</f>
        <v>1</v>
      </c>
      <c r="D67">
        <f>'Woolworths - Gungahlin '!D32</f>
        <v>2</v>
      </c>
      <c r="E67">
        <f>'Woolworths - Gungahlin '!E32</f>
        <v>2</v>
      </c>
      <c r="G67">
        <f>'Aldi - Casey '!G7</f>
        <v>8</v>
      </c>
      <c r="H67">
        <f>'Aldi - Casey '!H7</f>
        <v>1</v>
      </c>
      <c r="I67">
        <f>'Aldi - Casey '!I7</f>
        <v>12</v>
      </c>
      <c r="J67">
        <f>'Aldi - Casey '!J7</f>
        <v>6</v>
      </c>
    </row>
    <row r="68" spans="1:10" x14ac:dyDescent="0.2">
      <c r="A68">
        <v>60</v>
      </c>
      <c r="B68">
        <f>'Woolworths - Gungahlin '!B33</f>
        <v>0</v>
      </c>
      <c r="C68">
        <f>'Woolworths - Gungahlin '!C33</f>
        <v>3</v>
      </c>
      <c r="D68">
        <f>'Woolworths - Gungahlin '!D33</f>
        <v>5</v>
      </c>
      <c r="E68">
        <f>'Woolworths - Gungahlin '!E33</f>
        <v>6</v>
      </c>
      <c r="G68">
        <f>'Aldi - Casey '!G8</f>
        <v>6</v>
      </c>
      <c r="H68">
        <f>'Aldi - Casey '!H8</f>
        <v>5</v>
      </c>
      <c r="I68">
        <f>'Aldi - Casey '!I8</f>
        <v>10</v>
      </c>
      <c r="J68">
        <f>'Aldi - Casey '!J8</f>
        <v>5</v>
      </c>
    </row>
    <row r="69" spans="1:10" x14ac:dyDescent="0.2">
      <c r="A69">
        <v>61</v>
      </c>
      <c r="B69">
        <f>'Coles - Gungahlin'!B7</f>
        <v>3</v>
      </c>
      <c r="C69">
        <f>'Coles - Gungahlin'!C7</f>
        <v>5</v>
      </c>
      <c r="D69">
        <f>'Coles - Gungahlin'!D7</f>
        <v>6</v>
      </c>
      <c r="E69">
        <f>'Coles - Gungahlin'!E7</f>
        <v>4</v>
      </c>
      <c r="G69">
        <f>'Aldi - Casey '!G9</f>
        <v>4</v>
      </c>
      <c r="H69">
        <f>'Aldi - Casey '!H9</f>
        <v>2</v>
      </c>
      <c r="I69">
        <f>'Aldi - Casey '!I9</f>
        <v>40</v>
      </c>
      <c r="J69">
        <f>'Aldi - Casey '!J9</f>
        <v>7</v>
      </c>
    </row>
    <row r="70" spans="1:10" x14ac:dyDescent="0.2">
      <c r="A70">
        <v>62</v>
      </c>
      <c r="B70">
        <f>'Coles - Gungahlin'!B8</f>
        <v>5</v>
      </c>
      <c r="C70">
        <f>'Coles - Gungahlin'!C8</f>
        <v>2</v>
      </c>
      <c r="D70">
        <f>'Coles - Gungahlin'!D8</f>
        <v>2</v>
      </c>
      <c r="E70">
        <f>'Coles - Gungahlin'!E8</f>
        <v>5</v>
      </c>
      <c r="G70">
        <f>'Aldi - Casey '!G10</f>
        <v>5</v>
      </c>
      <c r="H70">
        <f>'Aldi - Casey '!H10</f>
        <v>2</v>
      </c>
      <c r="I70">
        <f>'Aldi - Casey '!I10</f>
        <v>2</v>
      </c>
      <c r="J70">
        <f>'Aldi - Casey '!J10</f>
        <v>3</v>
      </c>
    </row>
    <row r="71" spans="1:10" x14ac:dyDescent="0.2">
      <c r="A71">
        <v>63</v>
      </c>
      <c r="B71">
        <f>'Coles - Gungahlin'!B9</f>
        <v>3</v>
      </c>
      <c r="C71">
        <f>'Coles - Gungahlin'!C9</f>
        <v>0</v>
      </c>
      <c r="D71">
        <f>'Coles - Gungahlin'!D9</f>
        <v>0</v>
      </c>
      <c r="E71">
        <f>'Coles - Gungahlin'!E9</f>
        <v>4</v>
      </c>
      <c r="G71">
        <f>'Aldi - Casey '!G11</f>
        <v>3</v>
      </c>
      <c r="H71">
        <f>'Aldi - Casey '!H11</f>
        <v>8</v>
      </c>
      <c r="I71">
        <f>'Aldi - Casey '!I11</f>
        <v>20</v>
      </c>
      <c r="J71">
        <f>'Aldi - Casey '!J11</f>
        <v>14</v>
      </c>
    </row>
    <row r="72" spans="1:10" x14ac:dyDescent="0.2">
      <c r="A72">
        <v>64</v>
      </c>
      <c r="B72">
        <f>'Coles - Gungahlin'!B10</f>
        <v>6</v>
      </c>
      <c r="C72">
        <f>'Coles - Gungahlin'!C10</f>
        <v>0</v>
      </c>
      <c r="D72">
        <f>'Coles - Gungahlin'!D10</f>
        <v>20</v>
      </c>
      <c r="E72">
        <f>'Coles - Gungahlin'!E10</f>
        <v>2</v>
      </c>
      <c r="G72">
        <f>'Aldi - Casey '!G12</f>
        <v>0</v>
      </c>
      <c r="H72">
        <f>'Aldi - Casey '!H12</f>
        <v>0</v>
      </c>
      <c r="I72">
        <f>'Aldi - Casey '!I12</f>
        <v>14</v>
      </c>
      <c r="J72">
        <f>'Aldi - Casey '!J12</f>
        <v>6</v>
      </c>
    </row>
    <row r="73" spans="1:10" x14ac:dyDescent="0.2">
      <c r="A73">
        <v>65</v>
      </c>
      <c r="B73">
        <f>'Coles - Gungahlin'!B11</f>
        <v>5</v>
      </c>
      <c r="C73">
        <f>'Coles - Gungahlin'!C11</f>
        <v>0</v>
      </c>
      <c r="D73">
        <f>'Coles - Gungahlin'!D11</f>
        <v>0</v>
      </c>
      <c r="E73">
        <f>'Coles - Gungahlin'!E11</f>
        <v>5</v>
      </c>
      <c r="G73">
        <f>'Aldi - Casey '!G13</f>
        <v>4</v>
      </c>
      <c r="H73">
        <f>'Aldi - Casey '!H13</f>
        <v>2</v>
      </c>
      <c r="I73">
        <f>'Aldi - Casey '!I13</f>
        <v>4</v>
      </c>
      <c r="J73">
        <f>'Aldi - Casey '!J13</f>
        <v>1</v>
      </c>
    </row>
    <row r="74" spans="1:10" x14ac:dyDescent="0.2">
      <c r="A74">
        <v>66</v>
      </c>
      <c r="B74">
        <f>'Coles - Gungahlin'!B12</f>
        <v>0</v>
      </c>
      <c r="C74">
        <f>'Coles - Gungahlin'!C12</f>
        <v>10</v>
      </c>
      <c r="D74">
        <f>'Coles - Gungahlin'!D12</f>
        <v>12</v>
      </c>
      <c r="E74">
        <f>'Coles - Gungahlin'!E12</f>
        <v>4</v>
      </c>
      <c r="G74">
        <f>'Aldi - Casey '!G14</f>
        <v>6</v>
      </c>
      <c r="H74">
        <f>'Aldi - Casey '!H14</f>
        <v>0</v>
      </c>
      <c r="I74">
        <f>'Aldi - Casey '!I14</f>
        <v>0</v>
      </c>
      <c r="J74">
        <f>'Aldi - Casey '!J14</f>
        <v>3</v>
      </c>
    </row>
    <row r="75" spans="1:10" x14ac:dyDescent="0.2">
      <c r="A75">
        <v>67</v>
      </c>
      <c r="B75">
        <f>'Coles - Gungahlin'!B13</f>
        <v>3</v>
      </c>
      <c r="C75">
        <f>'Coles - Gungahlin'!C13</f>
        <v>0</v>
      </c>
      <c r="D75">
        <f>'Coles - Gungahlin'!D13</f>
        <v>4</v>
      </c>
      <c r="E75">
        <f>'Coles - Gungahlin'!E13</f>
        <v>2</v>
      </c>
      <c r="G75">
        <f>'Aldi - Casey '!G15</f>
        <v>8</v>
      </c>
      <c r="H75">
        <f>'Aldi - Casey '!H15</f>
        <v>4</v>
      </c>
      <c r="I75">
        <f>'Aldi - Casey '!I15</f>
        <v>3</v>
      </c>
      <c r="J75">
        <f>'Aldi - Casey '!J15</f>
        <v>10</v>
      </c>
    </row>
    <row r="76" spans="1:10" x14ac:dyDescent="0.2">
      <c r="A76">
        <v>68</v>
      </c>
      <c r="B76">
        <f>'Coles - Gungahlin'!B14</f>
        <v>5</v>
      </c>
      <c r="C76">
        <f>'Coles - Gungahlin'!C14</f>
        <v>2</v>
      </c>
      <c r="D76">
        <f>'Coles - Gungahlin'!D14</f>
        <v>10</v>
      </c>
      <c r="E76">
        <f>'Coles - Gungahlin'!E14</f>
        <v>5</v>
      </c>
      <c r="G76">
        <f>'Aldi - Casey '!G16</f>
        <v>3</v>
      </c>
      <c r="H76">
        <f>'Aldi - Casey '!H16</f>
        <v>0</v>
      </c>
      <c r="I76">
        <f>'Aldi - Casey '!I16</f>
        <v>6</v>
      </c>
      <c r="J76">
        <f>'Aldi - Casey '!J16</f>
        <v>1</v>
      </c>
    </row>
    <row r="77" spans="1:10" x14ac:dyDescent="0.2">
      <c r="A77">
        <v>69</v>
      </c>
      <c r="B77">
        <f>'Coles - Gungahlin'!B15</f>
        <v>6</v>
      </c>
      <c r="C77">
        <f>'Coles - Gungahlin'!C15</f>
        <v>0</v>
      </c>
      <c r="D77">
        <f>'Coles - Gungahlin'!D15</f>
        <v>0</v>
      </c>
      <c r="E77">
        <f>'Coles - Gungahlin'!E15</f>
        <v>2</v>
      </c>
      <c r="G77">
        <f>'Aldi - Casey '!G17</f>
        <v>5</v>
      </c>
      <c r="H77">
        <f>'Aldi - Casey '!H17</f>
        <v>0</v>
      </c>
      <c r="I77">
        <f>'Aldi - Casey '!I17</f>
        <v>0</v>
      </c>
      <c r="J77">
        <f>'Aldi - Casey '!J17</f>
        <v>6</v>
      </c>
    </row>
    <row r="78" spans="1:10" x14ac:dyDescent="0.2">
      <c r="A78">
        <v>70</v>
      </c>
      <c r="B78">
        <f>'Coles - Gungahlin'!B16</f>
        <v>12</v>
      </c>
      <c r="C78">
        <f>'Coles - Gungahlin'!C16</f>
        <v>30</v>
      </c>
      <c r="D78">
        <f>'Coles - Gungahlin'!D16</f>
        <v>15</v>
      </c>
      <c r="E78">
        <f>'Coles - Gungahlin'!E16</f>
        <v>14</v>
      </c>
      <c r="G78">
        <f>'Aldi - Casey '!G18</f>
        <v>12</v>
      </c>
      <c r="H78">
        <f>'Aldi - Casey '!H18</f>
        <v>4</v>
      </c>
      <c r="I78">
        <f>'Aldi - Casey '!I18</f>
        <v>3</v>
      </c>
      <c r="J78">
        <f>'Aldi - Casey '!J18</f>
        <v>3</v>
      </c>
    </row>
    <row r="79" spans="1:10" x14ac:dyDescent="0.2">
      <c r="A79">
        <v>71</v>
      </c>
      <c r="B79">
        <f>'Coles - Gungahlin'!B17</f>
        <v>6</v>
      </c>
      <c r="C79">
        <f>'Coles - Gungahlin'!C17</f>
        <v>3</v>
      </c>
      <c r="D79">
        <f>'Coles - Gungahlin'!D17</f>
        <v>2</v>
      </c>
      <c r="E79">
        <f>'Coles - Gungahlin'!E17</f>
        <v>4</v>
      </c>
      <c r="G79">
        <f>'Aldi - Casey '!G19</f>
        <v>3</v>
      </c>
      <c r="H79">
        <f>'Aldi - Casey '!H19</f>
        <v>0</v>
      </c>
      <c r="I79">
        <f>'Aldi - Casey '!I19</f>
        <v>10</v>
      </c>
      <c r="J79">
        <f>'Aldi - Casey '!J19</f>
        <v>2</v>
      </c>
    </row>
    <row r="80" spans="1:10" x14ac:dyDescent="0.2">
      <c r="A80">
        <v>72</v>
      </c>
      <c r="B80">
        <f>'Coles - Gungahlin'!B18</f>
        <v>0</v>
      </c>
      <c r="C80">
        <f>'Coles - Gungahlin'!C18</f>
        <v>0</v>
      </c>
      <c r="D80">
        <f>'Coles - Gungahlin'!D18</f>
        <v>5</v>
      </c>
      <c r="E80">
        <f>'Coles - Gungahlin'!E18</f>
        <v>2</v>
      </c>
      <c r="G80">
        <f>'Aldi - Casey '!G20</f>
        <v>0</v>
      </c>
      <c r="H80">
        <f>'Aldi - Casey '!H20</f>
        <v>2</v>
      </c>
      <c r="I80">
        <f>'Aldi - Casey '!I20</f>
        <v>4</v>
      </c>
      <c r="J80">
        <f>'Aldi - Casey '!J20</f>
        <v>3</v>
      </c>
    </row>
    <row r="81" spans="1:10" x14ac:dyDescent="0.2">
      <c r="A81">
        <v>73</v>
      </c>
      <c r="B81">
        <f>'Coles - Gungahlin'!B19</f>
        <v>5</v>
      </c>
      <c r="C81">
        <f>'Coles - Gungahlin'!C19</f>
        <v>0</v>
      </c>
      <c r="D81">
        <f>'Coles - Gungahlin'!D19</f>
        <v>1</v>
      </c>
      <c r="E81">
        <f>'Coles - Gungahlin'!E19</f>
        <v>2</v>
      </c>
      <c r="G81">
        <f>'Aldi - Casey '!G21</f>
        <v>8</v>
      </c>
      <c r="H81">
        <f>'Aldi - Casey '!H21</f>
        <v>5</v>
      </c>
      <c r="I81">
        <f>'Aldi - Casey '!I21</f>
        <v>3</v>
      </c>
      <c r="J81">
        <f>'Aldi - Casey '!J21</f>
        <v>2</v>
      </c>
    </row>
    <row r="82" spans="1:10" x14ac:dyDescent="0.2">
      <c r="A82">
        <v>74</v>
      </c>
      <c r="B82">
        <f>'Coles - Gungahlin'!B20</f>
        <v>5</v>
      </c>
      <c r="C82">
        <f>'Coles - Gungahlin'!C20</f>
        <v>2</v>
      </c>
      <c r="D82">
        <f>'Coles - Gungahlin'!D20</f>
        <v>20</v>
      </c>
      <c r="E82">
        <f>'Coles - Gungahlin'!E20</f>
        <v>4</v>
      </c>
      <c r="G82">
        <f>'Aldi - Casey '!G22</f>
        <v>1</v>
      </c>
      <c r="H82">
        <f>'Aldi - Casey '!H22</f>
        <v>0</v>
      </c>
      <c r="I82">
        <f>'Aldi - Casey '!I22</f>
        <v>7</v>
      </c>
      <c r="J82">
        <f>'Aldi - Casey '!J22</f>
        <v>2</v>
      </c>
    </row>
    <row r="83" spans="1:10" x14ac:dyDescent="0.2">
      <c r="A83">
        <v>75</v>
      </c>
      <c r="B83">
        <f>'Coles - Gungahlin'!B21</f>
        <v>3</v>
      </c>
      <c r="C83">
        <f>'Coles - Gungahlin'!C21</f>
        <v>0</v>
      </c>
      <c r="D83">
        <f>'Coles - Gungahlin'!D21</f>
        <v>0</v>
      </c>
      <c r="E83">
        <f>'Coles - Gungahlin'!E21</f>
        <v>1</v>
      </c>
      <c r="G83">
        <f>'Aldi - Casey '!G23</f>
        <v>7</v>
      </c>
      <c r="H83">
        <f>'Aldi - Casey '!H23</f>
        <v>20</v>
      </c>
      <c r="I83">
        <f>'Aldi - Casey '!I23</f>
        <v>10</v>
      </c>
      <c r="J83">
        <f>'Aldi - Casey '!J23</f>
        <v>4</v>
      </c>
    </row>
    <row r="84" spans="1:10" x14ac:dyDescent="0.2">
      <c r="A84">
        <v>76</v>
      </c>
      <c r="B84">
        <f>'Coles - Gungahlin'!B22</f>
        <v>4</v>
      </c>
      <c r="C84">
        <f>'Coles - Gungahlin'!C22</f>
        <v>1</v>
      </c>
      <c r="D84">
        <f>'Coles - Gungahlin'!D22</f>
        <v>4</v>
      </c>
      <c r="E84">
        <f>'Coles - Gungahlin'!E22</f>
        <v>4</v>
      </c>
      <c r="G84">
        <f>'Aldi - Casey '!G24</f>
        <v>0</v>
      </c>
      <c r="H84">
        <f>'Aldi - Casey '!H24</f>
        <v>0</v>
      </c>
      <c r="I84">
        <f>'Aldi - Casey '!I24</f>
        <v>5</v>
      </c>
      <c r="J84">
        <f>'Aldi - Casey '!J24</f>
        <v>2</v>
      </c>
    </row>
    <row r="85" spans="1:10" x14ac:dyDescent="0.2">
      <c r="A85">
        <v>77</v>
      </c>
      <c r="B85">
        <f>'Coles - Gungahlin'!B23</f>
        <v>3</v>
      </c>
      <c r="C85">
        <f>'Coles - Gungahlin'!C23</f>
        <v>0</v>
      </c>
      <c r="D85">
        <f>'Coles - Gungahlin'!D23</f>
        <v>5</v>
      </c>
      <c r="E85">
        <f>'Coles - Gungahlin'!E23</f>
        <v>4</v>
      </c>
      <c r="G85">
        <f>'Aldi - Casey '!G25</f>
        <v>5</v>
      </c>
      <c r="H85">
        <f>'Aldi - Casey '!H25</f>
        <v>0</v>
      </c>
      <c r="I85">
        <f>'Aldi - Casey '!I25</f>
        <v>6</v>
      </c>
      <c r="J85">
        <f>'Aldi - Casey '!J25</f>
        <v>2</v>
      </c>
    </row>
    <row r="86" spans="1:10" x14ac:dyDescent="0.2">
      <c r="A86">
        <v>78</v>
      </c>
      <c r="B86">
        <f>'Coles - Gungahlin'!B24</f>
        <v>6</v>
      </c>
      <c r="C86">
        <f>'Coles - Gungahlin'!C24</f>
        <v>1</v>
      </c>
      <c r="D86">
        <f>'Coles - Gungahlin'!D24</f>
        <v>10</v>
      </c>
      <c r="E86">
        <f>'Coles - Gungahlin'!E24</f>
        <v>10</v>
      </c>
    </row>
    <row r="87" spans="1:10" x14ac:dyDescent="0.2">
      <c r="A87">
        <v>79</v>
      </c>
      <c r="B87">
        <f>'Coles - Gungahlin'!B25</f>
        <v>6</v>
      </c>
      <c r="C87">
        <f>'Coles - Gungahlin'!C25</f>
        <v>5</v>
      </c>
      <c r="D87">
        <f>'Coles - Gungahlin'!D25</f>
        <v>12</v>
      </c>
      <c r="E87">
        <f>'Coles - Gungahlin'!E25</f>
        <v>12</v>
      </c>
    </row>
    <row r="88" spans="1:10" x14ac:dyDescent="0.2">
      <c r="A88">
        <v>80</v>
      </c>
      <c r="B88">
        <f>'Coles - Gungahlin'!B26</f>
        <v>8</v>
      </c>
      <c r="C88">
        <f>'Coles - Gungahlin'!C26</f>
        <v>0</v>
      </c>
      <c r="D88">
        <f>'Coles - Gungahlin'!D26</f>
        <v>10</v>
      </c>
      <c r="E88">
        <f>'Coles - Gungahlin'!E26</f>
        <v>5</v>
      </c>
    </row>
    <row r="89" spans="1:10" x14ac:dyDescent="0.2">
      <c r="A89">
        <v>81</v>
      </c>
      <c r="B89">
        <f>'Coles - Gungahlin'!B27</f>
        <v>5</v>
      </c>
      <c r="C89">
        <f>'Coles - Gungahlin'!C27</f>
        <v>0</v>
      </c>
      <c r="D89">
        <f>'Coles - Gungahlin'!D27</f>
        <v>5</v>
      </c>
      <c r="E89">
        <f>'Coles - Gungahlin'!E27</f>
        <v>4</v>
      </c>
    </row>
    <row r="90" spans="1:10" x14ac:dyDescent="0.2">
      <c r="A90">
        <v>82</v>
      </c>
      <c r="B90">
        <f>'Coles - Gungahlin'!B28</f>
        <v>10</v>
      </c>
      <c r="C90">
        <f>'Coles - Gungahlin'!C28</f>
        <v>0</v>
      </c>
      <c r="D90">
        <f>'Coles - Gungahlin'!D28</f>
        <v>5</v>
      </c>
      <c r="E90">
        <f>'Coles - Gungahlin'!E28</f>
        <v>10</v>
      </c>
    </row>
    <row r="91" spans="1:10" x14ac:dyDescent="0.2">
      <c r="A91">
        <v>83</v>
      </c>
      <c r="B91">
        <f>'Coles - Gungahlin'!B29</f>
        <v>0</v>
      </c>
      <c r="C91">
        <f>'Coles - Gungahlin'!C29</f>
        <v>2</v>
      </c>
      <c r="D91">
        <f>'Coles - Gungahlin'!D29</f>
        <v>0</v>
      </c>
      <c r="E91">
        <f>'Coles - Gungahlin'!E29</f>
        <v>1</v>
      </c>
    </row>
    <row r="92" spans="1:10" x14ac:dyDescent="0.2">
      <c r="A92">
        <v>84</v>
      </c>
      <c r="B92">
        <f>'Coles - Gungahlin'!B30</f>
        <v>0</v>
      </c>
      <c r="C92">
        <f>'Coles - Gungahlin'!C30</f>
        <v>4</v>
      </c>
      <c r="D92">
        <f>'Coles - Gungahlin'!D30</f>
        <v>0</v>
      </c>
      <c r="E92">
        <f>'Coles - Gungahlin'!E30</f>
        <v>2</v>
      </c>
    </row>
    <row r="93" spans="1:10" x14ac:dyDescent="0.2">
      <c r="A93">
        <v>85</v>
      </c>
      <c r="B93">
        <f>'Coles - Gungahlin'!B31</f>
        <v>10</v>
      </c>
      <c r="C93">
        <f>'Coles - Gungahlin'!C31</f>
        <v>20</v>
      </c>
      <c r="D93">
        <f>'Coles - Gungahlin'!D31</f>
        <v>10</v>
      </c>
      <c r="E93">
        <f>'Coles - Gungahlin'!E31</f>
        <v>6</v>
      </c>
    </row>
    <row r="94" spans="1:10" x14ac:dyDescent="0.2">
      <c r="A94">
        <v>86</v>
      </c>
      <c r="B94">
        <f>'Coles - Gungahlin'!B32</f>
        <v>10</v>
      </c>
      <c r="C94">
        <f>'Coles - Gungahlin'!C32</f>
        <v>0</v>
      </c>
      <c r="D94">
        <f>'Coles - Gungahlin'!D32</f>
        <v>4</v>
      </c>
      <c r="E94">
        <f>'Coles - Gungahlin'!E32</f>
        <v>2</v>
      </c>
    </row>
    <row r="95" spans="1:10" x14ac:dyDescent="0.2">
      <c r="A95">
        <v>87</v>
      </c>
      <c r="B95">
        <f>'Coles - Gungahlin'!B33</f>
        <v>20</v>
      </c>
      <c r="C95">
        <f>'Coles - Gungahlin'!C33</f>
        <v>10</v>
      </c>
      <c r="D95">
        <f>'Coles - Gungahlin'!D33</f>
        <v>5</v>
      </c>
      <c r="E95">
        <f>'Coles - Gungahlin'!E33</f>
        <v>3</v>
      </c>
    </row>
    <row r="96" spans="1:10" x14ac:dyDescent="0.2">
      <c r="A96">
        <v>88</v>
      </c>
      <c r="B96">
        <f>'Coles - Gungahlin'!B34</f>
        <v>0</v>
      </c>
      <c r="C96">
        <f>'Coles - Gungahlin'!C34</f>
        <v>0</v>
      </c>
      <c r="D96">
        <f>'Coles - Gungahlin'!D34</f>
        <v>2</v>
      </c>
      <c r="E96">
        <f>'Coles - Gungahlin'!E34</f>
        <v>1</v>
      </c>
    </row>
    <row r="97" spans="1:5" x14ac:dyDescent="0.2">
      <c r="A97">
        <v>89</v>
      </c>
      <c r="B97">
        <f>'Coles - Gungahlin'!B35</f>
        <v>4</v>
      </c>
      <c r="C97">
        <f>'Coles - Gungahlin'!C35</f>
        <v>6</v>
      </c>
      <c r="D97">
        <f>'Coles - Gungahlin'!D35</f>
        <v>1</v>
      </c>
      <c r="E97">
        <f>'Coles - Gungahlin'!E35</f>
        <v>2</v>
      </c>
    </row>
    <row r="98" spans="1:5" x14ac:dyDescent="0.2">
      <c r="A98">
        <v>90</v>
      </c>
      <c r="B98">
        <f>'Coles - Gungahlin'!B36</f>
        <v>4</v>
      </c>
      <c r="C98">
        <f>'Coles - Gungahlin'!C36</f>
        <v>16</v>
      </c>
      <c r="D98">
        <f>'Coles - Gungahlin'!D36</f>
        <v>1</v>
      </c>
      <c r="E98">
        <f>'Coles - Gungahlin'!E36</f>
        <v>5</v>
      </c>
    </row>
    <row r="99" spans="1:5" x14ac:dyDescent="0.2">
      <c r="A99">
        <v>91</v>
      </c>
      <c r="B99">
        <f>'Coles - Gungahlin'!B37</f>
        <v>2</v>
      </c>
      <c r="C99">
        <f>'Coles - Gungahlin'!C37</f>
        <v>0</v>
      </c>
      <c r="D99">
        <f>'Coles - Gungahlin'!D37</f>
        <v>3</v>
      </c>
      <c r="E99">
        <f>'Coles - Gungahlin'!E37</f>
        <v>1</v>
      </c>
    </row>
    <row r="100" spans="1:5" x14ac:dyDescent="0.2">
      <c r="A100">
        <v>92</v>
      </c>
      <c r="B100">
        <f>'Coles - Gungahlin'!B38</f>
        <v>5</v>
      </c>
      <c r="C100">
        <f>'Coles - Gungahlin'!C38</f>
        <v>1</v>
      </c>
      <c r="D100">
        <f>'Coles - Gungahlin'!D38</f>
        <v>0</v>
      </c>
      <c r="E100">
        <f>'Coles - Gungahlin'!E38</f>
        <v>6</v>
      </c>
    </row>
    <row r="101" spans="1:5" x14ac:dyDescent="0.2">
      <c r="A101">
        <v>93</v>
      </c>
      <c r="B101">
        <f>'Coles - Gungahlin'!B39</f>
        <v>20</v>
      </c>
      <c r="C101">
        <f>'Coles - Gungahlin'!C39</f>
        <v>10</v>
      </c>
      <c r="D101">
        <f>'Coles - Gungahlin'!D39</f>
        <v>10</v>
      </c>
      <c r="E101">
        <f>'Coles - Gungahlin'!E39</f>
        <v>4</v>
      </c>
    </row>
    <row r="102" spans="1:5" x14ac:dyDescent="0.2">
      <c r="A102">
        <v>94</v>
      </c>
      <c r="B102">
        <f>'Coles - Gungahlin'!B40</f>
        <v>0</v>
      </c>
      <c r="C102">
        <f>'Coles - Gungahlin'!C40</f>
        <v>5</v>
      </c>
      <c r="D102">
        <f>'Coles - Gungahlin'!D40</f>
        <v>10</v>
      </c>
      <c r="E102">
        <f>'Coles - Gungahlin'!E40</f>
        <v>2</v>
      </c>
    </row>
    <row r="103" spans="1:5" x14ac:dyDescent="0.2">
      <c r="A103">
        <v>95</v>
      </c>
      <c r="B103">
        <f>'Coles - Gungahlin'!B41</f>
        <v>4</v>
      </c>
      <c r="C103">
        <f>'Coles - Gungahlin'!C41</f>
        <v>20</v>
      </c>
      <c r="D103">
        <f>'Coles - Gungahlin'!D41</f>
        <v>30</v>
      </c>
      <c r="E103">
        <f>'Coles - Gungahlin'!E41</f>
        <v>3</v>
      </c>
    </row>
    <row r="104" spans="1:5" x14ac:dyDescent="0.2">
      <c r="A104">
        <v>96</v>
      </c>
      <c r="B104">
        <f>'Coles - Gungahlin'!B42</f>
        <v>1</v>
      </c>
      <c r="C104">
        <f>'Coles - Gungahlin'!C42</f>
        <v>4</v>
      </c>
      <c r="D104">
        <f>'Coles - Gungahlin'!D42</f>
        <v>0</v>
      </c>
      <c r="E104">
        <f>'Coles - Gungahlin'!E42</f>
        <v>3</v>
      </c>
    </row>
    <row r="105" spans="1:5" x14ac:dyDescent="0.2">
      <c r="A105">
        <v>97</v>
      </c>
      <c r="B105">
        <f>'Coles - Gungahlin'!B43</f>
        <v>8</v>
      </c>
      <c r="C105">
        <f>'Coles - Gungahlin'!C43</f>
        <v>0</v>
      </c>
      <c r="D105">
        <f>'Coles - Gungahlin'!D43</f>
        <v>0</v>
      </c>
      <c r="E105">
        <f>'Coles - Gungahlin'!E43</f>
        <v>2</v>
      </c>
    </row>
    <row r="106" spans="1:5" x14ac:dyDescent="0.2">
      <c r="A106">
        <v>98</v>
      </c>
      <c r="B106">
        <f>'Coles - Gungahlin'!B44</f>
        <v>5</v>
      </c>
      <c r="C106">
        <f>'Coles - Gungahlin'!C44</f>
        <v>2</v>
      </c>
      <c r="D106">
        <f>'Coles - Gungahlin'!D44</f>
        <v>0</v>
      </c>
      <c r="E106">
        <f>'Coles - Gungahlin'!E44</f>
        <v>2</v>
      </c>
    </row>
    <row r="107" spans="1:5" x14ac:dyDescent="0.2">
      <c r="A107">
        <v>99</v>
      </c>
      <c r="B107">
        <f>'Coles - Gungahlin'!B45</f>
        <v>10</v>
      </c>
      <c r="C107">
        <f>'Coles - Gungahlin'!C45</f>
        <v>2</v>
      </c>
      <c r="D107">
        <f>'Coles - Gungahlin'!D45</f>
        <v>1</v>
      </c>
      <c r="E107">
        <f>'Coles - Gungahlin'!E45</f>
        <v>3</v>
      </c>
    </row>
    <row r="108" spans="1:5" x14ac:dyDescent="0.2">
      <c r="A108">
        <v>100</v>
      </c>
      <c r="B108">
        <f>'Coles - Gungahlin'!B46</f>
        <v>0</v>
      </c>
      <c r="C108">
        <f>'Coles - Gungahlin'!C46</f>
        <v>1</v>
      </c>
      <c r="D108">
        <f>'Coles - Gungahlin'!D46</f>
        <v>2</v>
      </c>
      <c r="E108">
        <f>'Coles - Gungahlin'!E46</f>
        <v>7</v>
      </c>
    </row>
    <row r="109" spans="1:5" x14ac:dyDescent="0.2">
      <c r="A109">
        <v>101</v>
      </c>
      <c r="B109">
        <f>'Coles - Gungahlin'!B47</f>
        <v>2</v>
      </c>
      <c r="C109">
        <f>'Coles - Gungahlin'!C47</f>
        <v>0</v>
      </c>
      <c r="D109">
        <f>'Coles - Gungahlin'!D47</f>
        <v>4</v>
      </c>
      <c r="E109">
        <f>'Coles - Gungahlin'!E47</f>
        <v>6</v>
      </c>
    </row>
    <row r="110" spans="1:5" x14ac:dyDescent="0.2">
      <c r="A110">
        <v>102</v>
      </c>
      <c r="B110">
        <f>'Coles - Gungahlin'!B48</f>
        <v>6</v>
      </c>
      <c r="C110">
        <f>'Coles - Gungahlin'!C48</f>
        <v>2</v>
      </c>
      <c r="D110">
        <f>'Coles - Gungahlin'!D48</f>
        <v>10</v>
      </c>
      <c r="E110">
        <f>'Coles - Gungahlin'!E48</f>
        <v>4</v>
      </c>
    </row>
    <row r="111" spans="1:5" x14ac:dyDescent="0.2">
      <c r="A111">
        <v>103</v>
      </c>
      <c r="B111">
        <f>'Coles - Gungahlin'!B49</f>
        <v>3</v>
      </c>
      <c r="C111">
        <f>'Coles - Gungahlin'!C49</f>
        <v>0</v>
      </c>
      <c r="D111">
        <f>'Coles - Gungahlin'!D49</f>
        <v>4</v>
      </c>
      <c r="E111">
        <f>'Coles - Gungahlin'!E49</f>
        <v>2</v>
      </c>
    </row>
    <row r="112" spans="1:5" x14ac:dyDescent="0.2">
      <c r="A112">
        <v>104</v>
      </c>
      <c r="B112">
        <f>'Coles - Gungahlin'!B50</f>
        <v>2</v>
      </c>
      <c r="C112">
        <f>'Coles - Gungahlin'!C50</f>
        <v>4</v>
      </c>
      <c r="D112">
        <f>'Coles - Gungahlin'!D50</f>
        <v>0</v>
      </c>
      <c r="E112">
        <f>'Coles - Gungahlin'!E50</f>
        <v>1</v>
      </c>
    </row>
    <row r="113" spans="1:5" x14ac:dyDescent="0.2">
      <c r="A113">
        <v>105</v>
      </c>
      <c r="B113">
        <f>'Coles - Gungahlin'!B51</f>
        <v>2</v>
      </c>
      <c r="C113">
        <f>'Coles - Gungahlin'!C51</f>
        <v>0</v>
      </c>
      <c r="D113">
        <f>'Coles - Gungahlin'!D51</f>
        <v>1</v>
      </c>
      <c r="E113">
        <f>'Coles - Gungahlin'!E51</f>
        <v>0</v>
      </c>
    </row>
    <row r="114" spans="1:5" x14ac:dyDescent="0.2">
      <c r="A114">
        <v>106</v>
      </c>
      <c r="B114">
        <f>'Coles - Gungahlin'!B52</f>
        <v>14</v>
      </c>
      <c r="C114">
        <f>'Coles - Gungahlin'!C52</f>
        <v>2</v>
      </c>
      <c r="D114">
        <f>'Coles - Gungahlin'!D52</f>
        <v>4</v>
      </c>
      <c r="E114">
        <f>'Coles - Gungahlin'!E52</f>
        <v>2</v>
      </c>
    </row>
    <row r="115" spans="1:5" x14ac:dyDescent="0.2">
      <c r="A115">
        <v>107</v>
      </c>
      <c r="B115">
        <f>'Coles - Gungahlin'!B53</f>
        <v>0</v>
      </c>
      <c r="C115">
        <f>'Coles - Gungahlin'!C53</f>
        <v>0</v>
      </c>
      <c r="D115">
        <f>'Coles - Gungahlin'!D53</f>
        <v>0</v>
      </c>
      <c r="E115">
        <f>'Coles - Gungahlin'!E53</f>
        <v>2</v>
      </c>
    </row>
    <row r="116" spans="1:5" x14ac:dyDescent="0.2">
      <c r="A116">
        <v>108</v>
      </c>
      <c r="B116">
        <f>'Coles - Gungahlin'!B54</f>
        <v>0</v>
      </c>
      <c r="C116">
        <f>'Coles - Gungahlin'!C54</f>
        <v>0</v>
      </c>
      <c r="D116">
        <f>'Coles - Gungahlin'!D54</f>
        <v>2</v>
      </c>
      <c r="E116">
        <f>'Coles - Gungahlin'!E54</f>
        <v>2</v>
      </c>
    </row>
    <row r="117" spans="1:5" x14ac:dyDescent="0.2">
      <c r="A117">
        <v>109</v>
      </c>
      <c r="B117">
        <f>'Coles - Gungahlin'!B55</f>
        <v>6</v>
      </c>
      <c r="C117">
        <f>'Coles - Gungahlin'!C55</f>
        <v>0</v>
      </c>
      <c r="D117">
        <f>'Coles - Gungahlin'!D55</f>
        <v>0</v>
      </c>
      <c r="E117">
        <f>'Coles - Gungahlin'!E55</f>
        <v>2</v>
      </c>
    </row>
    <row r="118" spans="1:5" x14ac:dyDescent="0.2">
      <c r="A118">
        <v>110</v>
      </c>
      <c r="B118">
        <f>'Coles - Gungahlin'!B56</f>
        <v>0</v>
      </c>
      <c r="C118">
        <f>'Coles - Gungahlin'!C56</f>
        <v>0</v>
      </c>
      <c r="D118">
        <f>'Coles - Gungahlin'!D56</f>
        <v>3</v>
      </c>
      <c r="E118">
        <f>'Coles - Gungahlin'!E56</f>
        <v>1</v>
      </c>
    </row>
    <row r="119" spans="1:5" x14ac:dyDescent="0.2">
      <c r="A119">
        <v>111</v>
      </c>
      <c r="B119">
        <f>'Coles - Gungahlin'!B57</f>
        <v>0</v>
      </c>
      <c r="C119">
        <f>'Coles - Gungahlin'!C57</f>
        <v>2</v>
      </c>
      <c r="D119">
        <f>'Coles - Gungahlin'!D57</f>
        <v>10</v>
      </c>
      <c r="E119">
        <f>'Coles - Gungahlin'!E57</f>
        <v>3</v>
      </c>
    </row>
    <row r="120" spans="1:5" x14ac:dyDescent="0.2">
      <c r="A120">
        <v>112</v>
      </c>
      <c r="B120">
        <f>'Coles - Gungahlin'!B58</f>
        <v>10</v>
      </c>
      <c r="C120">
        <f>'Coles - Gungahlin'!C58</f>
        <v>2</v>
      </c>
      <c r="D120">
        <f>'Coles - Gungahlin'!D58</f>
        <v>2</v>
      </c>
      <c r="E120">
        <f>'Coles - Gungahlin'!E58</f>
        <v>7</v>
      </c>
    </row>
    <row r="121" spans="1:5" x14ac:dyDescent="0.2">
      <c r="A121">
        <v>113</v>
      </c>
      <c r="B121">
        <f>'Coles - Gungahlin'!B59</f>
        <v>4</v>
      </c>
      <c r="C121">
        <f>'Coles - Gungahlin'!C59</f>
        <v>0</v>
      </c>
      <c r="D121">
        <f>'Coles - Gungahlin'!D59</f>
        <v>4</v>
      </c>
      <c r="E121">
        <f>'Coles - Gungahlin'!E59</f>
        <v>3</v>
      </c>
    </row>
    <row r="122" spans="1:5" x14ac:dyDescent="0.2">
      <c r="A122">
        <v>114</v>
      </c>
      <c r="B122">
        <f>'Coles - Gungahlin'!B60</f>
        <v>2</v>
      </c>
      <c r="C122">
        <f>'Coles - Gungahlin'!C60</f>
        <v>1</v>
      </c>
      <c r="D122">
        <f>'Coles - Gungahlin'!D60</f>
        <v>0</v>
      </c>
      <c r="E122">
        <f>'Coles - Gungahlin'!E60</f>
        <v>1</v>
      </c>
    </row>
    <row r="123" spans="1:5" x14ac:dyDescent="0.2">
      <c r="A123">
        <v>115</v>
      </c>
      <c r="B123">
        <f>'Coles - Gungahlin'!B61</f>
        <v>1</v>
      </c>
      <c r="C123">
        <f>'Coles - Gungahlin'!C61</f>
        <v>0</v>
      </c>
      <c r="D123">
        <f>'Coles - Gungahlin'!D61</f>
        <v>0</v>
      </c>
      <c r="E123">
        <f>'Coles - Gungahlin'!E61</f>
        <v>2</v>
      </c>
    </row>
    <row r="124" spans="1:5" x14ac:dyDescent="0.2">
      <c r="A124">
        <v>116</v>
      </c>
      <c r="B124">
        <f>'Coles - Gungahlin'!B62</f>
        <v>2</v>
      </c>
      <c r="C124">
        <f>'Coles - Gungahlin'!C62</f>
        <v>3</v>
      </c>
      <c r="D124">
        <f>'Coles - Gungahlin'!D62</f>
        <v>10</v>
      </c>
      <c r="E124">
        <f>'Coles - Gungahlin'!E62</f>
        <v>3</v>
      </c>
    </row>
    <row r="125" spans="1:5" x14ac:dyDescent="0.2">
      <c r="A125">
        <v>117</v>
      </c>
      <c r="B125">
        <f>'Coles - Gungahlin'!B63</f>
        <v>6</v>
      </c>
      <c r="C125">
        <f>'Coles - Gungahlin'!C63</f>
        <v>0</v>
      </c>
      <c r="D125">
        <f>'Coles - Gungahlin'!D63</f>
        <v>0</v>
      </c>
      <c r="E125">
        <f>'Coles - Gungahlin'!E63</f>
        <v>4</v>
      </c>
    </row>
    <row r="126" spans="1:5" x14ac:dyDescent="0.2">
      <c r="A126">
        <v>118</v>
      </c>
      <c r="B126">
        <f>'Coles - Gungahlin'!B64</f>
        <v>6</v>
      </c>
      <c r="C126">
        <f>'Coles - Gungahlin'!C64</f>
        <v>30</v>
      </c>
      <c r="D126">
        <f>'Coles - Gungahlin'!D64</f>
        <v>0</v>
      </c>
      <c r="E126">
        <f>'Coles - Gungahlin'!E64</f>
        <v>4</v>
      </c>
    </row>
    <row r="127" spans="1:5" x14ac:dyDescent="0.2">
      <c r="A127">
        <v>119</v>
      </c>
      <c r="B127">
        <f>'Coles - Gungahlin'!B65</f>
        <v>2</v>
      </c>
      <c r="C127">
        <f>'Coles - Gungahlin'!C65</f>
        <v>2</v>
      </c>
      <c r="D127">
        <f>'Coles - Gungahlin'!D65</f>
        <v>5</v>
      </c>
      <c r="E127">
        <f>'Coles - Gungahlin'!E65</f>
        <v>4</v>
      </c>
    </row>
    <row r="128" spans="1:5" x14ac:dyDescent="0.2">
      <c r="A128">
        <v>120</v>
      </c>
      <c r="B128">
        <f>'Coles - Gungahlin'!B66</f>
        <v>8</v>
      </c>
      <c r="C128">
        <f>'Coles - Gungahlin'!C66</f>
        <v>6</v>
      </c>
      <c r="D128">
        <f>'Coles - Gungahlin'!D66</f>
        <v>6</v>
      </c>
      <c r="E128">
        <f>'Coles - Gungahlin'!E66</f>
        <v>2</v>
      </c>
    </row>
    <row r="129" spans="1:5" x14ac:dyDescent="0.2">
      <c r="A129">
        <v>121</v>
      </c>
      <c r="B129">
        <f>'Coles - Gungahlin'!B67</f>
        <v>1</v>
      </c>
      <c r="C129">
        <f>'Coles - Gungahlin'!C67</f>
        <v>2</v>
      </c>
      <c r="D129">
        <f>'Coles - Gungahlin'!D67</f>
        <v>5</v>
      </c>
      <c r="E129">
        <f>'Coles - Gungahlin'!E67</f>
        <v>1</v>
      </c>
    </row>
    <row r="130" spans="1:5" x14ac:dyDescent="0.2">
      <c r="A130">
        <v>122</v>
      </c>
      <c r="B130">
        <f>'Coles - Gungahlin'!B68</f>
        <v>1</v>
      </c>
      <c r="C130">
        <f>'Coles - Gungahlin'!C68</f>
        <v>1</v>
      </c>
      <c r="D130">
        <f>'Coles - Gungahlin'!D68</f>
        <v>0</v>
      </c>
      <c r="E130">
        <f>'Coles - Gungahlin'!E68</f>
        <v>1</v>
      </c>
    </row>
    <row r="131" spans="1:5" x14ac:dyDescent="0.2">
      <c r="A131">
        <v>123</v>
      </c>
      <c r="B131">
        <f>'Coles - Gungahlin'!B69</f>
        <v>0</v>
      </c>
      <c r="C131">
        <f>'Coles - Gungahlin'!C69</f>
        <v>8</v>
      </c>
      <c r="D131">
        <f>'Coles - Gungahlin'!D69</f>
        <v>0</v>
      </c>
      <c r="E131">
        <f>'Coles - Gungahlin'!E69</f>
        <v>3</v>
      </c>
    </row>
    <row r="132" spans="1:5" x14ac:dyDescent="0.2">
      <c r="A132">
        <v>124</v>
      </c>
      <c r="B132">
        <f>'Coles - Gungahlin'!B70</f>
        <v>1</v>
      </c>
      <c r="C132">
        <f>'Coles - Gungahlin'!C70</f>
        <v>2</v>
      </c>
      <c r="D132">
        <f>'Coles - Gungahlin'!D70</f>
        <v>6</v>
      </c>
      <c r="E132">
        <f>'Coles - Gungahlin'!E70</f>
        <v>4</v>
      </c>
    </row>
    <row r="133" spans="1:5" x14ac:dyDescent="0.2">
      <c r="A133">
        <v>125</v>
      </c>
      <c r="B133">
        <f>'Aldi - Casey '!B7</f>
        <v>3</v>
      </c>
      <c r="C133">
        <f>'Aldi - Casey '!C7</f>
        <v>0</v>
      </c>
      <c r="D133">
        <f>'Aldi - Casey '!D7</f>
        <v>0</v>
      </c>
      <c r="E133">
        <f>'Aldi - Casey '!E7</f>
        <v>3</v>
      </c>
    </row>
    <row r="134" spans="1:5" x14ac:dyDescent="0.2">
      <c r="A134">
        <v>126</v>
      </c>
      <c r="B134">
        <f>'Aldi - Casey '!B8</f>
        <v>3</v>
      </c>
      <c r="C134">
        <f>'Aldi - Casey '!C8</f>
        <v>10</v>
      </c>
      <c r="D134">
        <f>'Aldi - Casey '!D8</f>
        <v>10</v>
      </c>
      <c r="E134">
        <f>'Aldi - Casey '!E8</f>
        <v>4</v>
      </c>
    </row>
    <row r="135" spans="1:5" x14ac:dyDescent="0.2">
      <c r="A135">
        <v>127</v>
      </c>
      <c r="B135">
        <f>'Aldi - Casey '!B9</f>
        <v>0</v>
      </c>
      <c r="C135">
        <f>'Aldi - Casey '!C9</f>
        <v>4</v>
      </c>
      <c r="D135">
        <f>'Aldi - Casey '!D9</f>
        <v>0</v>
      </c>
      <c r="E135">
        <f>'Aldi - Casey '!E9</f>
        <v>5</v>
      </c>
    </row>
    <row r="136" spans="1:5" x14ac:dyDescent="0.2">
      <c r="A136">
        <v>128</v>
      </c>
      <c r="B136">
        <f>'Aldi - Casey '!B10</f>
        <v>1</v>
      </c>
      <c r="C136">
        <f>'Aldi - Casey '!C10</f>
        <v>0</v>
      </c>
      <c r="D136">
        <f>'Aldi - Casey '!D10</f>
        <v>5</v>
      </c>
      <c r="E136">
        <f>'Aldi - Casey '!E10</f>
        <v>1</v>
      </c>
    </row>
    <row r="137" spans="1:5" x14ac:dyDescent="0.2">
      <c r="A137">
        <v>129</v>
      </c>
      <c r="B137">
        <f>'Aldi - Casey '!B11</f>
        <v>2</v>
      </c>
      <c r="C137">
        <f>'Aldi - Casey '!C11</f>
        <v>5</v>
      </c>
      <c r="D137">
        <f>'Aldi - Casey '!D11</f>
        <v>20</v>
      </c>
      <c r="E137">
        <f>'Aldi - Casey '!E11</f>
        <v>0</v>
      </c>
    </row>
    <row r="138" spans="1:5" x14ac:dyDescent="0.2">
      <c r="A138">
        <v>130</v>
      </c>
      <c r="B138">
        <f>'Aldi - Casey '!B12</f>
        <v>0</v>
      </c>
      <c r="C138">
        <f>'Aldi - Casey '!C12</f>
        <v>8</v>
      </c>
      <c r="D138">
        <f>'Aldi - Casey '!D12</f>
        <v>10</v>
      </c>
      <c r="E138">
        <f>'Aldi - Casey '!E12</f>
        <v>3</v>
      </c>
    </row>
    <row r="139" spans="1:5" x14ac:dyDescent="0.2">
      <c r="A139">
        <v>131</v>
      </c>
      <c r="B139">
        <f>'Aldi - Casey '!B13</f>
        <v>0</v>
      </c>
      <c r="C139">
        <f>'Aldi - Casey '!C13</f>
        <v>0</v>
      </c>
      <c r="D139">
        <f>'Aldi - Casey '!D13</f>
        <v>0</v>
      </c>
      <c r="E139">
        <f>'Aldi - Casey '!E13</f>
        <v>2</v>
      </c>
    </row>
    <row r="140" spans="1:5" x14ac:dyDescent="0.2">
      <c r="A140">
        <v>132</v>
      </c>
      <c r="B140">
        <f>'Aldi - Casey '!B14</f>
        <v>3</v>
      </c>
      <c r="C140">
        <f>'Aldi - Casey '!C14</f>
        <v>10</v>
      </c>
      <c r="D140">
        <f>'Aldi - Casey '!D14</f>
        <v>20</v>
      </c>
      <c r="E140">
        <f>'Aldi - Casey '!E14</f>
        <v>6</v>
      </c>
    </row>
    <row r="141" spans="1:5" x14ac:dyDescent="0.2">
      <c r="A141">
        <v>133</v>
      </c>
      <c r="B141">
        <f>'Aldi - Casey '!B15</f>
        <v>6</v>
      </c>
      <c r="C141">
        <f>'Aldi - Casey '!C15</f>
        <v>3</v>
      </c>
      <c r="D141">
        <f>'Aldi - Casey '!D15</f>
        <v>7</v>
      </c>
      <c r="E141">
        <f>'Aldi - Casey '!E15</f>
        <v>2</v>
      </c>
    </row>
    <row r="142" spans="1:5" x14ac:dyDescent="0.2">
      <c r="A142">
        <v>134</v>
      </c>
      <c r="B142">
        <f>'Aldi - Casey '!B16</f>
        <v>3</v>
      </c>
      <c r="C142">
        <f>'Aldi - Casey '!C16</f>
        <v>5</v>
      </c>
      <c r="D142">
        <f>'Aldi - Casey '!D16</f>
        <v>50</v>
      </c>
      <c r="E142">
        <f>'Aldi - Casey '!E16</f>
        <v>10</v>
      </c>
    </row>
    <row r="143" spans="1:5" x14ac:dyDescent="0.2">
      <c r="A143">
        <v>135</v>
      </c>
      <c r="B143">
        <f>'Aldi - Casey '!B17</f>
        <v>4</v>
      </c>
      <c r="C143">
        <f>'Aldi - Casey '!C17</f>
        <v>0</v>
      </c>
      <c r="D143">
        <f>'Aldi - Casey '!D17</f>
        <v>0</v>
      </c>
      <c r="E143">
        <f>'Aldi - Casey '!E17</f>
        <v>6</v>
      </c>
    </row>
    <row r="144" spans="1:5" x14ac:dyDescent="0.2">
      <c r="A144">
        <v>136</v>
      </c>
      <c r="B144">
        <f>'Aldi - Casey '!B18</f>
        <v>2</v>
      </c>
      <c r="C144">
        <f>'Aldi - Casey '!C18</f>
        <v>3</v>
      </c>
      <c r="D144">
        <f>'Aldi - Casey '!D18</f>
        <v>2</v>
      </c>
      <c r="E144">
        <f>'Aldi - Casey '!E18</f>
        <v>4</v>
      </c>
    </row>
    <row r="145" spans="1:5" x14ac:dyDescent="0.2">
      <c r="A145">
        <v>137</v>
      </c>
      <c r="B145">
        <f>'Aldi - Casey '!B19</f>
        <v>4</v>
      </c>
      <c r="C145">
        <f>'Aldi - Casey '!C19</f>
        <v>10</v>
      </c>
      <c r="D145">
        <f>'Aldi - Casey '!D19</f>
        <v>10</v>
      </c>
      <c r="E145">
        <f>'Aldi - Casey '!E19</f>
        <v>8</v>
      </c>
    </row>
    <row r="146" spans="1:5" x14ac:dyDescent="0.2">
      <c r="A146">
        <v>138</v>
      </c>
      <c r="B146">
        <f>'Aldi - Casey '!B20</f>
        <v>0</v>
      </c>
      <c r="C146">
        <f>'Aldi - Casey '!C20</f>
        <v>20</v>
      </c>
      <c r="D146">
        <f>'Aldi - Casey '!D20</f>
        <v>0</v>
      </c>
      <c r="E146">
        <f>'Aldi - Casey '!E20</f>
        <v>2</v>
      </c>
    </row>
    <row r="147" spans="1:5" x14ac:dyDescent="0.2">
      <c r="A147">
        <v>139</v>
      </c>
      <c r="B147">
        <f>'Aldi - Casey '!B21</f>
        <v>6</v>
      </c>
      <c r="C147">
        <f>'Aldi - Casey '!C21</f>
        <v>0</v>
      </c>
      <c r="D147">
        <f>'Aldi - Casey '!D21</f>
        <v>3</v>
      </c>
      <c r="E147">
        <f>'Aldi - Casey '!E21</f>
        <v>7</v>
      </c>
    </row>
    <row r="148" spans="1:5" x14ac:dyDescent="0.2">
      <c r="A148">
        <v>140</v>
      </c>
      <c r="B148">
        <f>'Aldi - Casey '!B22</f>
        <v>1</v>
      </c>
      <c r="C148">
        <f>'Aldi - Casey '!C22</f>
        <v>8</v>
      </c>
      <c r="D148">
        <f>'Aldi - Casey '!D22</f>
        <v>3</v>
      </c>
      <c r="E148">
        <f>'Aldi - Casey '!E22</f>
        <v>7</v>
      </c>
    </row>
    <row r="149" spans="1:5" x14ac:dyDescent="0.2">
      <c r="A149">
        <v>141</v>
      </c>
      <c r="B149">
        <f>'Aldi - Casey '!B23</f>
        <v>6</v>
      </c>
      <c r="C149">
        <f>'Aldi - Casey '!C23</f>
        <v>5</v>
      </c>
      <c r="D149">
        <f>'Aldi - Casey '!D23</f>
        <v>2</v>
      </c>
      <c r="E149">
        <f>'Aldi - Casey '!E23</f>
        <v>14</v>
      </c>
    </row>
    <row r="150" spans="1:5" x14ac:dyDescent="0.2">
      <c r="A150">
        <v>142</v>
      </c>
      <c r="B150">
        <f>'Aldi - Casey '!B24</f>
        <v>3</v>
      </c>
      <c r="C150">
        <f>'Aldi - Casey '!C24</f>
        <v>0</v>
      </c>
      <c r="D150">
        <f>'Aldi - Casey '!D24</f>
        <v>4</v>
      </c>
      <c r="E150">
        <f>'Aldi - Casey '!E24</f>
        <v>2</v>
      </c>
    </row>
    <row r="151" spans="1:5" x14ac:dyDescent="0.2">
      <c r="A151">
        <v>143</v>
      </c>
      <c r="B151">
        <f>'Aldi - Casey '!B25</f>
        <v>1</v>
      </c>
      <c r="C151">
        <f>'Aldi - Casey '!C25</f>
        <v>1</v>
      </c>
      <c r="D151">
        <f>'Aldi - Casey '!D25</f>
        <v>0</v>
      </c>
      <c r="E151">
        <f>'Aldi - Casey '!E25</f>
        <v>2</v>
      </c>
    </row>
    <row r="152" spans="1:5" x14ac:dyDescent="0.2">
      <c r="A152">
        <v>144</v>
      </c>
      <c r="B152">
        <f>'Aldi - Casey '!B26</f>
        <v>0</v>
      </c>
      <c r="C152">
        <f>'Aldi - Casey '!C26</f>
        <v>1</v>
      </c>
      <c r="D152">
        <f>'Aldi - Casey '!D26</f>
        <v>0</v>
      </c>
      <c r="E152">
        <f>'Aldi - Casey '!E26</f>
        <v>3</v>
      </c>
    </row>
    <row r="153" spans="1:5" x14ac:dyDescent="0.2">
      <c r="A153">
        <v>145</v>
      </c>
      <c r="B153">
        <f>'Aldi - Casey '!B27</f>
        <v>4</v>
      </c>
      <c r="C153">
        <f>'Aldi - Casey '!C27</f>
        <v>4</v>
      </c>
      <c r="D153">
        <f>'Aldi - Casey '!D27</f>
        <v>3</v>
      </c>
      <c r="E153">
        <f>'Aldi - Casey '!E27</f>
        <v>1</v>
      </c>
    </row>
    <row r="154" spans="1:5" x14ac:dyDescent="0.2">
      <c r="A154">
        <v>146</v>
      </c>
      <c r="B154">
        <f>'Aldi - Casey '!B28</f>
        <v>3</v>
      </c>
      <c r="C154">
        <f>'Aldi - Casey '!C28</f>
        <v>0</v>
      </c>
      <c r="D154">
        <f>'Aldi - Casey '!D28</f>
        <v>0</v>
      </c>
      <c r="E154">
        <f>'Aldi - Casey '!E28</f>
        <v>3</v>
      </c>
    </row>
    <row r="155" spans="1:5" x14ac:dyDescent="0.2">
      <c r="A155">
        <v>147</v>
      </c>
      <c r="B155">
        <f>'Aldi - Casey '!B29</f>
        <v>1</v>
      </c>
      <c r="C155">
        <f>'Aldi - Casey '!C29</f>
        <v>2</v>
      </c>
      <c r="D155">
        <f>'Aldi - Casey '!D29</f>
        <v>0</v>
      </c>
      <c r="E155">
        <f>'Aldi - Casey '!E29</f>
        <v>6</v>
      </c>
    </row>
    <row r="156" spans="1:5" x14ac:dyDescent="0.2">
      <c r="A156">
        <v>148</v>
      </c>
      <c r="B156">
        <f>'Aldi - Casey '!B30</f>
        <v>5</v>
      </c>
      <c r="C156">
        <f>'Aldi - Casey '!C30</f>
        <v>10</v>
      </c>
      <c r="D156">
        <f>'Aldi - Casey '!D30</f>
        <v>2</v>
      </c>
      <c r="E156">
        <f>'Aldi - Casey '!E30</f>
        <v>4</v>
      </c>
    </row>
    <row r="157" spans="1:5" x14ac:dyDescent="0.2">
      <c r="A157">
        <v>149</v>
      </c>
      <c r="B157">
        <f>'Aldi - Casey '!B31</f>
        <v>0</v>
      </c>
      <c r="C157">
        <f>'Aldi - Casey '!C31</f>
        <v>0</v>
      </c>
      <c r="D157">
        <f>'Aldi - Casey '!D31</f>
        <v>0</v>
      </c>
      <c r="E157">
        <f>'Aldi - Casey '!E31</f>
        <v>1</v>
      </c>
    </row>
    <row r="158" spans="1:5" x14ac:dyDescent="0.2">
      <c r="A158">
        <v>150</v>
      </c>
      <c r="B158">
        <f>'Aldi - Casey '!B32</f>
        <v>5</v>
      </c>
      <c r="C158">
        <f>'Aldi - Casey '!C32</f>
        <v>0</v>
      </c>
      <c r="D158">
        <f>'Aldi - Casey '!D32</f>
        <v>0</v>
      </c>
      <c r="E158">
        <f>'Aldi - Casey '!E32</f>
        <v>0</v>
      </c>
    </row>
    <row r="159" spans="1:5" x14ac:dyDescent="0.2">
      <c r="A159">
        <v>151</v>
      </c>
      <c r="B159">
        <f>'Aldi - Casey '!B33</f>
        <v>2</v>
      </c>
      <c r="C159">
        <f>'Aldi - Casey '!C33</f>
        <v>0</v>
      </c>
      <c r="D159">
        <f>'Aldi - Casey '!D33</f>
        <v>1</v>
      </c>
      <c r="E159">
        <f>'Aldi - Casey '!E33</f>
        <v>4</v>
      </c>
    </row>
    <row r="160" spans="1:5" x14ac:dyDescent="0.2">
      <c r="A160">
        <v>152</v>
      </c>
      <c r="B160">
        <f>'Aldi - Casey '!B34</f>
        <v>2</v>
      </c>
      <c r="C160">
        <f>'Aldi - Casey '!C34</f>
        <v>2</v>
      </c>
      <c r="D160">
        <f>'Aldi - Casey '!D34</f>
        <v>0</v>
      </c>
      <c r="E160">
        <f>'Aldi - Casey '!E34</f>
        <v>2</v>
      </c>
    </row>
    <row r="161" spans="1:5" x14ac:dyDescent="0.2">
      <c r="A161">
        <v>153</v>
      </c>
      <c r="B161">
        <f>'Aldi - Casey '!B35</f>
        <v>0</v>
      </c>
      <c r="C161">
        <f>'Aldi - Casey '!C35</f>
        <v>2</v>
      </c>
      <c r="D161">
        <f>'Aldi - Casey '!D35</f>
        <v>10</v>
      </c>
      <c r="E161">
        <f>'Aldi - Casey '!E35</f>
        <v>2</v>
      </c>
    </row>
    <row r="162" spans="1:5" x14ac:dyDescent="0.2">
      <c r="A162">
        <v>154</v>
      </c>
      <c r="B162">
        <f>'Aldi - Casey '!B36</f>
        <v>6</v>
      </c>
      <c r="C162">
        <f>'Aldi - Casey '!C36</f>
        <v>40</v>
      </c>
      <c r="D162">
        <f>'Aldi - Casey '!D36</f>
        <v>5</v>
      </c>
      <c r="E162">
        <f>'Aldi - Casey '!E36</f>
        <v>3</v>
      </c>
    </row>
    <row r="163" spans="1:5" x14ac:dyDescent="0.2">
      <c r="A163">
        <v>155</v>
      </c>
      <c r="B163">
        <f>'Aldi - Casey '!B37</f>
        <v>5</v>
      </c>
      <c r="C163">
        <f>'Aldi - Casey '!C37</f>
        <v>1</v>
      </c>
      <c r="D163">
        <f>'Aldi - Casey '!D37</f>
        <v>6</v>
      </c>
      <c r="E163">
        <f>'Aldi - Casey '!E37</f>
        <v>5</v>
      </c>
    </row>
    <row r="164" spans="1:5" x14ac:dyDescent="0.2">
      <c r="A164">
        <v>156</v>
      </c>
      <c r="B164">
        <f>'Aldi - Casey '!B38</f>
        <v>12</v>
      </c>
      <c r="C164">
        <f>'Aldi - Casey '!C38</f>
        <v>0</v>
      </c>
      <c r="D164">
        <f>'Aldi - Casey '!D38</f>
        <v>3</v>
      </c>
      <c r="E164">
        <f>'Aldi - Casey '!E38</f>
        <v>7</v>
      </c>
    </row>
    <row r="165" spans="1:5" x14ac:dyDescent="0.2">
      <c r="A165">
        <v>157</v>
      </c>
      <c r="B165">
        <f>'Aldi - Casey '!B39</f>
        <v>4</v>
      </c>
      <c r="C165">
        <f>'Aldi - Casey '!C39</f>
        <v>10</v>
      </c>
      <c r="D165">
        <f>'Aldi - Casey '!D39</f>
        <v>2</v>
      </c>
      <c r="E165">
        <f>'Aldi - Casey '!E39</f>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63"/>
  <sheetViews>
    <sheetView zoomScale="50" zoomScaleNormal="50" workbookViewId="0">
      <pane ySplit="5" topLeftCell="A30" activePane="bottomLeft" state="frozen"/>
      <selection pane="bottomLeft" activeCell="G9" sqref="G9:J87"/>
    </sheetView>
  </sheetViews>
  <sheetFormatPr baseColWidth="10" defaultColWidth="8.83203125" defaultRowHeight="15" x14ac:dyDescent="0.2"/>
  <sheetData>
    <row r="1" spans="1:10" x14ac:dyDescent="0.2">
      <c r="A1" t="s">
        <v>77</v>
      </c>
    </row>
    <row r="2" spans="1:10" x14ac:dyDescent="0.2">
      <c r="A2" s="7" t="s">
        <v>18</v>
      </c>
      <c r="B2" t="s">
        <v>72</v>
      </c>
    </row>
    <row r="3" spans="1:10" x14ac:dyDescent="0.2">
      <c r="A3" s="7" t="s">
        <v>18</v>
      </c>
      <c r="B3" t="s">
        <v>40</v>
      </c>
    </row>
    <row r="4" spans="1:10" x14ac:dyDescent="0.2">
      <c r="A4" s="7" t="s">
        <v>73</v>
      </c>
      <c r="B4" t="s">
        <v>45</v>
      </c>
    </row>
    <row r="5" spans="1:10" x14ac:dyDescent="0.2">
      <c r="A5" s="7" t="s">
        <v>4</v>
      </c>
      <c r="B5" t="s">
        <v>40</v>
      </c>
    </row>
    <row r="7" spans="1:10" x14ac:dyDescent="0.2">
      <c r="B7" t="s">
        <v>62</v>
      </c>
      <c r="G7" t="s">
        <v>63</v>
      </c>
    </row>
    <row r="8" spans="1:10" x14ac:dyDescent="0.2">
      <c r="A8" s="10" t="s">
        <v>13</v>
      </c>
      <c r="B8" t="s">
        <v>7</v>
      </c>
      <c r="C8" t="s">
        <v>8</v>
      </c>
      <c r="D8" t="s">
        <v>9</v>
      </c>
      <c r="E8" t="s">
        <v>10</v>
      </c>
      <c r="G8" t="s">
        <v>7</v>
      </c>
      <c r="H8" t="s">
        <v>8</v>
      </c>
      <c r="I8" t="s">
        <v>9</v>
      </c>
      <c r="J8" t="s">
        <v>10</v>
      </c>
    </row>
    <row r="9" spans="1:10" x14ac:dyDescent="0.2">
      <c r="A9">
        <v>1</v>
      </c>
      <c r="B9">
        <f>'Woolworths - Phillip '!B7</f>
        <v>7</v>
      </c>
      <c r="C9">
        <f>'Woolworths - Phillip '!C7</f>
        <v>5</v>
      </c>
      <c r="D9">
        <f>'Woolworths - Phillip '!D7</f>
        <v>18</v>
      </c>
      <c r="E9">
        <f>'Woolworths - Phillip '!E7</f>
        <v>4</v>
      </c>
      <c r="G9">
        <f>'Woolworths - Phillip '!G7</f>
        <v>6</v>
      </c>
      <c r="H9">
        <f>'Woolworths - Phillip '!H7</f>
        <v>4</v>
      </c>
      <c r="I9">
        <f>'Woolworths - Phillip '!I7</f>
        <v>2</v>
      </c>
      <c r="J9">
        <f>'Woolworths - Phillip '!J7</f>
        <v>6</v>
      </c>
    </row>
    <row r="10" spans="1:10" x14ac:dyDescent="0.2">
      <c r="A10">
        <v>2</v>
      </c>
      <c r="B10">
        <f>'Woolworths - Phillip '!B8</f>
        <v>6</v>
      </c>
      <c r="C10">
        <f>'Woolworths - Phillip '!C8</f>
        <v>6</v>
      </c>
      <c r="D10">
        <f>'Woolworths - Phillip '!D8</f>
        <v>0</v>
      </c>
      <c r="E10">
        <f>'Woolworths - Phillip '!E8</f>
        <v>1</v>
      </c>
      <c r="G10">
        <f>'Woolworths - Phillip '!G8</f>
        <v>0</v>
      </c>
      <c r="H10">
        <f>'Woolworths - Phillip '!H8</f>
        <v>1</v>
      </c>
      <c r="I10">
        <f>'Woolworths - Phillip '!I8</f>
        <v>10</v>
      </c>
      <c r="J10">
        <f>'Woolworths - Phillip '!J8</f>
        <v>5</v>
      </c>
    </row>
    <row r="11" spans="1:10" x14ac:dyDescent="0.2">
      <c r="A11">
        <v>3</v>
      </c>
      <c r="B11">
        <f>'Woolworths - Phillip '!B9</f>
        <v>2</v>
      </c>
      <c r="C11">
        <f>'Woolworths - Phillip '!C9</f>
        <v>5</v>
      </c>
      <c r="D11">
        <f>'Woolworths - Phillip '!D9</f>
        <v>0</v>
      </c>
      <c r="E11">
        <f>'Woolworths - Phillip '!E9</f>
        <v>2</v>
      </c>
      <c r="G11">
        <f>'Woolworths - Phillip '!G9</f>
        <v>1</v>
      </c>
      <c r="H11">
        <f>'Woolworths - Phillip '!H9</f>
        <v>40</v>
      </c>
      <c r="I11">
        <f>'Woolworths - Phillip '!I9</f>
        <v>3</v>
      </c>
      <c r="J11">
        <f>'Woolworths - Phillip '!J9</f>
        <v>3</v>
      </c>
    </row>
    <row r="12" spans="1:10" x14ac:dyDescent="0.2">
      <c r="A12">
        <v>4</v>
      </c>
      <c r="B12">
        <f>'Woolworths - Phillip '!B10</f>
        <v>6</v>
      </c>
      <c r="C12">
        <f>'Woolworths - Phillip '!C10</f>
        <v>2</v>
      </c>
      <c r="D12">
        <f>'Woolworths - Phillip '!D10</f>
        <v>8</v>
      </c>
      <c r="E12">
        <f>'Woolworths - Phillip '!E10</f>
        <v>6</v>
      </c>
      <c r="G12">
        <f>'Woolworths - Phillip '!G10</f>
        <v>1</v>
      </c>
      <c r="H12">
        <f>'Woolworths - Phillip '!H10</f>
        <v>1</v>
      </c>
      <c r="I12">
        <f>'Woolworths - Phillip '!I10</f>
        <v>2</v>
      </c>
      <c r="J12">
        <f>'Woolworths - Phillip '!J10</f>
        <v>2</v>
      </c>
    </row>
    <row r="13" spans="1:10" x14ac:dyDescent="0.2">
      <c r="A13">
        <v>5</v>
      </c>
      <c r="B13">
        <f>'Woolworths - Phillip '!B11</f>
        <v>16</v>
      </c>
      <c r="C13">
        <f>'Woolworths - Phillip '!C11</f>
        <v>5</v>
      </c>
      <c r="D13">
        <f>'Woolworths - Phillip '!D11</f>
        <v>5</v>
      </c>
      <c r="E13">
        <f>'Woolworths - Phillip '!E11</f>
        <v>3</v>
      </c>
      <c r="G13">
        <f>'Woolworths - Phillip '!G11</f>
        <v>7</v>
      </c>
      <c r="H13">
        <f>'Woolworths - Phillip '!H11</f>
        <v>0</v>
      </c>
      <c r="I13">
        <f>'Woolworths - Phillip '!I11</f>
        <v>7</v>
      </c>
      <c r="J13">
        <f>'Woolworths - Phillip '!J11</f>
        <v>3</v>
      </c>
    </row>
    <row r="14" spans="1:10" x14ac:dyDescent="0.2">
      <c r="A14">
        <v>6</v>
      </c>
      <c r="B14">
        <f>'Woolworths - Phillip '!B12</f>
        <v>3</v>
      </c>
      <c r="C14">
        <f>'Woolworths - Phillip '!C12</f>
        <v>6</v>
      </c>
      <c r="D14">
        <f>'Woolworths - Phillip '!D12</f>
        <v>1</v>
      </c>
      <c r="E14">
        <f>'Woolworths - Phillip '!E12</f>
        <v>3</v>
      </c>
      <c r="G14">
        <f>'Woolworths - Phillip '!G12</f>
        <v>0</v>
      </c>
      <c r="H14">
        <f>'Woolworths - Phillip '!H12</f>
        <v>3</v>
      </c>
      <c r="I14">
        <f>'Woolworths - Phillip '!I12</f>
        <v>4</v>
      </c>
      <c r="J14">
        <f>'Woolworths - Phillip '!J12</f>
        <v>1</v>
      </c>
    </row>
    <row r="15" spans="1:10" x14ac:dyDescent="0.2">
      <c r="A15">
        <v>7</v>
      </c>
      <c r="B15">
        <f>'Woolworths - Phillip '!B13</f>
        <v>5</v>
      </c>
      <c r="C15">
        <f>'Woolworths - Phillip '!C13</f>
        <v>0</v>
      </c>
      <c r="D15">
        <f>'Woolworths - Phillip '!D13</f>
        <v>0</v>
      </c>
      <c r="E15">
        <f>'Woolworths - Phillip '!E13</f>
        <v>2</v>
      </c>
      <c r="G15">
        <f>'Woolworths - Phillip '!G13</f>
        <v>2</v>
      </c>
      <c r="H15">
        <f>'Woolworths - Phillip '!H13</f>
        <v>6</v>
      </c>
      <c r="I15">
        <f>'Woolworths - Phillip '!I13</f>
        <v>0</v>
      </c>
      <c r="J15">
        <f>'Woolworths - Phillip '!J13</f>
        <v>7</v>
      </c>
    </row>
    <row r="16" spans="1:10" x14ac:dyDescent="0.2">
      <c r="A16">
        <v>8</v>
      </c>
      <c r="B16">
        <f>'Woolworths - Phillip '!B14</f>
        <v>10</v>
      </c>
      <c r="C16">
        <f>'Woolworths - Phillip '!C14</f>
        <v>0</v>
      </c>
      <c r="D16">
        <f>'Woolworths - Phillip '!D14</f>
        <v>2</v>
      </c>
      <c r="E16">
        <f>'Woolworths - Phillip '!E14</f>
        <v>6</v>
      </c>
      <c r="G16">
        <f>'Woolworths - Phillip '!G14</f>
        <v>1</v>
      </c>
      <c r="H16">
        <f>'Woolworths - Phillip '!H14</f>
        <v>1</v>
      </c>
      <c r="I16">
        <f>'Woolworths - Phillip '!I14</f>
        <v>3</v>
      </c>
      <c r="J16">
        <f>'Woolworths - Phillip '!J14</f>
        <v>1</v>
      </c>
    </row>
    <row r="17" spans="1:10" x14ac:dyDescent="0.2">
      <c r="A17">
        <v>9</v>
      </c>
      <c r="B17">
        <f>'Woolworths - Phillip '!B15</f>
        <v>4</v>
      </c>
      <c r="C17">
        <f>'Woolworths - Phillip '!C15</f>
        <v>2</v>
      </c>
      <c r="D17">
        <f>'Woolworths - Phillip '!D15</f>
        <v>2</v>
      </c>
      <c r="E17">
        <f>'Woolworths - Phillip '!E15</f>
        <v>3</v>
      </c>
      <c r="G17">
        <f>'Woolworths - Phillip '!G15</f>
        <v>5</v>
      </c>
      <c r="H17">
        <f>'Woolworths - Phillip '!H15</f>
        <v>10</v>
      </c>
      <c r="I17">
        <f>'Woolworths - Phillip '!I15</f>
        <v>2</v>
      </c>
      <c r="J17">
        <f>'Woolworths - Phillip '!J15</f>
        <v>3</v>
      </c>
    </row>
    <row r="18" spans="1:10" x14ac:dyDescent="0.2">
      <c r="A18">
        <v>10</v>
      </c>
      <c r="B18">
        <f>'Woolworths - Phillip '!B16</f>
        <v>7</v>
      </c>
      <c r="C18">
        <f>'Woolworths - Phillip '!C16</f>
        <v>30</v>
      </c>
      <c r="D18">
        <f>'Woolworths - Phillip '!D16</f>
        <v>0</v>
      </c>
      <c r="E18">
        <f>'Woolworths - Phillip '!E16</f>
        <v>4</v>
      </c>
      <c r="G18">
        <f>'Woolworths - Phillip '!G16</f>
        <v>6</v>
      </c>
      <c r="H18">
        <f>'Woolworths - Phillip '!H16</f>
        <v>0</v>
      </c>
      <c r="I18">
        <f>'Woolworths - Phillip '!I16</f>
        <v>5</v>
      </c>
      <c r="J18">
        <f>'Woolworths - Phillip '!J16</f>
        <v>3</v>
      </c>
    </row>
    <row r="19" spans="1:10" x14ac:dyDescent="0.2">
      <c r="A19">
        <v>11</v>
      </c>
      <c r="B19">
        <f>'Woolworths - Phillip '!B17</f>
        <v>3</v>
      </c>
      <c r="C19">
        <f>'Woolworths - Phillip '!C17</f>
        <v>6</v>
      </c>
      <c r="D19">
        <f>'Woolworths - Phillip '!D17</f>
        <v>2</v>
      </c>
      <c r="E19">
        <f>'Woolworths - Phillip '!E17</f>
        <v>4</v>
      </c>
      <c r="G19">
        <f>'Woolworths - Phillip '!G17</f>
        <v>2</v>
      </c>
      <c r="H19">
        <f>'Woolworths - Phillip '!H17</f>
        <v>0</v>
      </c>
      <c r="I19">
        <f>'Woolworths - Phillip '!I17</f>
        <v>4</v>
      </c>
      <c r="J19">
        <f>'Woolworths - Phillip '!J17</f>
        <v>2</v>
      </c>
    </row>
    <row r="20" spans="1:10" x14ac:dyDescent="0.2">
      <c r="A20">
        <v>12</v>
      </c>
      <c r="B20">
        <f>'Woolworths - Phillip '!B18</f>
        <v>3</v>
      </c>
      <c r="C20">
        <f>'Woolworths - Phillip '!C18</f>
        <v>8</v>
      </c>
      <c r="D20">
        <f>'Woolworths - Phillip '!D18</f>
        <v>8</v>
      </c>
      <c r="E20">
        <f>'Woolworths - Phillip '!E18</f>
        <v>5</v>
      </c>
      <c r="G20">
        <f>'Woolworths - Phillip '!G18</f>
        <v>3</v>
      </c>
      <c r="H20">
        <f>'Woolworths - Phillip '!H18</f>
        <v>8</v>
      </c>
      <c r="I20">
        <f>'Woolworths - Phillip '!I18</f>
        <v>0</v>
      </c>
      <c r="J20">
        <f>'Woolworths - Phillip '!J18</f>
        <v>4</v>
      </c>
    </row>
    <row r="21" spans="1:10" x14ac:dyDescent="0.2">
      <c r="A21">
        <v>13</v>
      </c>
      <c r="B21">
        <f>'Woolworths - Phillip '!B19</f>
        <v>10</v>
      </c>
      <c r="C21">
        <f>'Woolworths - Phillip '!C19</f>
        <v>20</v>
      </c>
      <c r="D21">
        <f>'Woolworths - Phillip '!D19</f>
        <v>10</v>
      </c>
      <c r="E21">
        <f>'Woolworths - Phillip '!E19</f>
        <v>7</v>
      </c>
      <c r="G21">
        <f>'Woolworths - Phillip '!G19</f>
        <v>0</v>
      </c>
      <c r="H21">
        <f>'Woolworths - Phillip '!H19</f>
        <v>3</v>
      </c>
      <c r="I21">
        <f>'Woolworths - Phillip '!I19</f>
        <v>2</v>
      </c>
      <c r="J21">
        <f>'Woolworths - Phillip '!J19</f>
        <v>2</v>
      </c>
    </row>
    <row r="22" spans="1:10" x14ac:dyDescent="0.2">
      <c r="A22">
        <v>14</v>
      </c>
      <c r="B22">
        <f>'Woolworths - Phillip '!B20</f>
        <v>6</v>
      </c>
      <c r="C22">
        <f>'Woolworths - Phillip '!C20</f>
        <v>2</v>
      </c>
      <c r="D22">
        <f>'Woolworths - Phillip '!D20</f>
        <v>5</v>
      </c>
      <c r="E22">
        <f>'Woolworths - Phillip '!E20</f>
        <v>3</v>
      </c>
      <c r="G22">
        <f>'Woolworths - Phillip '!G20</f>
        <v>5</v>
      </c>
      <c r="H22">
        <f>'Woolworths - Phillip '!H20</f>
        <v>10</v>
      </c>
      <c r="I22">
        <f>'Woolworths - Phillip '!I20</f>
        <v>5</v>
      </c>
      <c r="J22">
        <f>'Woolworths - Phillip '!J20</f>
        <v>1</v>
      </c>
    </row>
    <row r="23" spans="1:10" x14ac:dyDescent="0.2">
      <c r="A23">
        <v>15</v>
      </c>
      <c r="B23">
        <f>'Woolworths - Phillip '!B21</f>
        <v>4</v>
      </c>
      <c r="C23">
        <f>'Woolworths - Phillip '!C21</f>
        <v>12</v>
      </c>
      <c r="D23">
        <f>'Woolworths - Phillip '!D21</f>
        <v>3</v>
      </c>
      <c r="E23">
        <f>'Woolworths - Phillip '!E21</f>
        <v>5</v>
      </c>
      <c r="G23">
        <f>'Woolworths - Phillip '!G21</f>
        <v>3</v>
      </c>
      <c r="H23">
        <f>'Woolworths - Phillip '!H21</f>
        <v>8</v>
      </c>
      <c r="I23">
        <f>'Woolworths - Phillip '!I21</f>
        <v>5</v>
      </c>
      <c r="J23">
        <f>'Woolworths - Phillip '!J21</f>
        <v>2</v>
      </c>
    </row>
    <row r="24" spans="1:10" x14ac:dyDescent="0.2">
      <c r="A24">
        <v>16</v>
      </c>
      <c r="B24">
        <f>'Woolworths - Phillip '!B22</f>
        <v>0</v>
      </c>
      <c r="C24">
        <f>'Woolworths - Phillip '!C22</f>
        <v>0</v>
      </c>
      <c r="D24">
        <f>'Woolworths - Phillip '!D22</f>
        <v>2</v>
      </c>
      <c r="E24">
        <f>'Woolworths - Phillip '!E22</f>
        <v>1</v>
      </c>
      <c r="G24">
        <f>'Woolworths - Phillip '!G22</f>
        <v>3</v>
      </c>
      <c r="H24">
        <f>'Woolworths - Phillip '!H22</f>
        <v>0</v>
      </c>
      <c r="I24">
        <f>'Woolworths - Phillip '!I22</f>
        <v>0</v>
      </c>
      <c r="J24">
        <f>'Woolworths - Phillip '!J22</f>
        <v>9</v>
      </c>
    </row>
    <row r="25" spans="1:10" x14ac:dyDescent="0.2">
      <c r="A25">
        <v>17</v>
      </c>
      <c r="B25">
        <f>'Woolworths - Phillip '!B23</f>
        <v>3</v>
      </c>
      <c r="C25">
        <f>'Woolworths - Phillip '!C23</f>
        <v>6</v>
      </c>
      <c r="D25">
        <f>'Woolworths - Phillip '!D23</f>
        <v>2</v>
      </c>
      <c r="E25">
        <f>'Woolworths - Phillip '!E23</f>
        <v>3</v>
      </c>
      <c r="G25">
        <f>'Woolworths - Phillip '!G23</f>
        <v>3</v>
      </c>
      <c r="H25">
        <f>'Woolworths - Phillip '!H23</f>
        <v>0</v>
      </c>
      <c r="I25">
        <f>'Woolworths - Phillip '!I23</f>
        <v>0</v>
      </c>
      <c r="J25">
        <f>'Woolworths - Phillip '!J23</f>
        <v>1</v>
      </c>
    </row>
    <row r="26" spans="1:10" x14ac:dyDescent="0.2">
      <c r="A26">
        <v>18</v>
      </c>
      <c r="B26">
        <f>'Woolworths - Phillip '!B24</f>
        <v>5</v>
      </c>
      <c r="C26">
        <f>'Woolworths - Phillip '!C24</f>
        <v>12</v>
      </c>
      <c r="D26">
        <f>'Woolworths - Phillip '!D24</f>
        <v>7</v>
      </c>
      <c r="E26">
        <f>'Woolworths - Phillip '!E24</f>
        <v>7</v>
      </c>
      <c r="G26">
        <f>'Woolworths - Phillip '!G24</f>
        <v>3</v>
      </c>
      <c r="H26">
        <f>'Woolworths - Phillip '!H24</f>
        <v>0</v>
      </c>
      <c r="I26">
        <f>'Woolworths - Phillip '!I24</f>
        <v>2</v>
      </c>
      <c r="J26">
        <f>'Woolworths - Phillip '!J24</f>
        <v>0</v>
      </c>
    </row>
    <row r="27" spans="1:10" x14ac:dyDescent="0.2">
      <c r="A27">
        <v>19</v>
      </c>
      <c r="B27">
        <f>'Woolworths - Phillip '!B25</f>
        <v>2</v>
      </c>
      <c r="C27">
        <f>'Woolworths - Phillip '!C25</f>
        <v>3</v>
      </c>
      <c r="D27">
        <f>'Woolworths - Phillip '!D25</f>
        <v>1</v>
      </c>
      <c r="E27">
        <f>'Woolworths - Phillip '!E25</f>
        <v>4</v>
      </c>
      <c r="G27">
        <f>'Woolworths - Phillip '!G25</f>
        <v>5</v>
      </c>
      <c r="H27">
        <f>'Woolworths - Phillip '!H25</f>
        <v>2</v>
      </c>
      <c r="I27">
        <f>'Woolworths - Phillip '!I25</f>
        <v>1</v>
      </c>
      <c r="J27">
        <f>'Woolworths - Phillip '!J25</f>
        <v>7</v>
      </c>
    </row>
    <row r="28" spans="1:10" x14ac:dyDescent="0.2">
      <c r="A28">
        <v>20</v>
      </c>
      <c r="B28">
        <f>'Woolworths - Weston'!B7</f>
        <v>2</v>
      </c>
      <c r="C28">
        <f>'Woolworths - Weston'!C7</f>
        <v>0</v>
      </c>
      <c r="D28">
        <f>'Woolworths - Weston'!D7</f>
        <v>0</v>
      </c>
      <c r="E28">
        <f>'Woolworths - Weston'!E7</f>
        <v>3</v>
      </c>
      <c r="G28">
        <f>'Woolworths - Phillip '!G26</f>
        <v>0</v>
      </c>
      <c r="H28">
        <f>'Woolworths - Phillip '!H26</f>
        <v>1</v>
      </c>
      <c r="I28">
        <f>'Woolworths - Phillip '!I26</f>
        <v>0</v>
      </c>
      <c r="J28">
        <f>'Woolworths - Phillip '!J26</f>
        <v>3</v>
      </c>
    </row>
    <row r="29" spans="1:10" x14ac:dyDescent="0.2">
      <c r="A29">
        <v>21</v>
      </c>
      <c r="B29">
        <f>'Woolworths - Weston'!B8</f>
        <v>2</v>
      </c>
      <c r="C29">
        <f>'Woolworths - Weston'!C8</f>
        <v>2</v>
      </c>
      <c r="D29">
        <f>'Woolworths - Weston'!D8</f>
        <v>10</v>
      </c>
      <c r="E29">
        <f>'Woolworths - Weston'!E8</f>
        <v>2</v>
      </c>
      <c r="G29">
        <f>'Woolworths - Phillip '!G27</f>
        <v>4</v>
      </c>
      <c r="H29">
        <f>'Woolworths - Phillip '!H27</f>
        <v>0</v>
      </c>
      <c r="I29">
        <f>'Woolworths - Phillip '!I27</f>
        <v>4</v>
      </c>
      <c r="J29">
        <f>'Woolworths - Phillip '!J27</f>
        <v>10</v>
      </c>
    </row>
    <row r="30" spans="1:10" x14ac:dyDescent="0.2">
      <c r="A30">
        <v>22</v>
      </c>
      <c r="B30">
        <f>'Woolworths - Weston'!B9</f>
        <v>6</v>
      </c>
      <c r="C30">
        <f>'Woolworths - Weston'!C9</f>
        <v>1</v>
      </c>
      <c r="D30">
        <f>'Woolworths - Weston'!D9</f>
        <v>7</v>
      </c>
      <c r="E30">
        <f>'Woolworths - Weston'!E9</f>
        <v>6</v>
      </c>
      <c r="G30">
        <f>'Woolworths - Phillip '!G28</f>
        <v>0</v>
      </c>
      <c r="H30">
        <f>'Woolworths - Phillip '!H28</f>
        <v>0</v>
      </c>
      <c r="I30">
        <f>'Woolworths - Phillip '!I28</f>
        <v>2</v>
      </c>
      <c r="J30">
        <f>'Woolworths - Phillip '!J28</f>
        <v>3</v>
      </c>
    </row>
    <row r="31" spans="1:10" x14ac:dyDescent="0.2">
      <c r="A31">
        <v>23</v>
      </c>
      <c r="B31">
        <f>'Woolworths - Weston'!B10</f>
        <v>4</v>
      </c>
      <c r="C31">
        <f>'Woolworths - Weston'!C10</f>
        <v>0</v>
      </c>
      <c r="D31">
        <f>'Woolworths - Weston'!D10</f>
        <v>0</v>
      </c>
      <c r="E31">
        <f>'Woolworths - Weston'!E10</f>
        <v>0</v>
      </c>
      <c r="G31">
        <f>'Woolworths - Phillip '!G29</f>
        <v>2</v>
      </c>
      <c r="H31">
        <f>'Woolworths - Phillip '!H29</f>
        <v>15</v>
      </c>
      <c r="I31">
        <f>'Woolworths - Phillip '!I29</f>
        <v>2</v>
      </c>
      <c r="J31">
        <f>'Woolworths - Phillip '!J29</f>
        <v>7</v>
      </c>
    </row>
    <row r="32" spans="1:10" x14ac:dyDescent="0.2">
      <c r="A32">
        <v>24</v>
      </c>
      <c r="B32">
        <f>'Woolworths - Weston'!B11</f>
        <v>5</v>
      </c>
      <c r="C32">
        <f>'Woolworths - Weston'!C11</f>
        <v>0</v>
      </c>
      <c r="D32">
        <f>'Woolworths - Weston'!D11</f>
        <v>0</v>
      </c>
      <c r="E32">
        <f>'Woolworths - Weston'!E11</f>
        <v>10</v>
      </c>
      <c r="G32">
        <f>'Woolworths - Phillip '!G30</f>
        <v>3</v>
      </c>
      <c r="H32">
        <f>'Woolworths - Phillip '!H30</f>
        <v>0</v>
      </c>
      <c r="I32">
        <f>'Woolworths - Phillip '!I30</f>
        <v>0</v>
      </c>
      <c r="J32">
        <f>'Woolworths - Phillip '!J30</f>
        <v>3</v>
      </c>
    </row>
    <row r="33" spans="1:10" x14ac:dyDescent="0.2">
      <c r="A33">
        <v>25</v>
      </c>
      <c r="B33">
        <f>'Woolworths - Weston'!B12</f>
        <v>10</v>
      </c>
      <c r="C33">
        <f>'Woolworths - Weston'!C12</f>
        <v>2</v>
      </c>
      <c r="D33">
        <f>'Woolworths - Weston'!D12</f>
        <v>1</v>
      </c>
      <c r="E33">
        <f>'Woolworths - Weston'!E12</f>
        <v>2</v>
      </c>
      <c r="G33">
        <f>'Woolworths - Phillip '!G31</f>
        <v>2</v>
      </c>
      <c r="H33">
        <f>'Woolworths - Phillip '!H31</f>
        <v>2</v>
      </c>
      <c r="I33">
        <f>'Woolworths - Phillip '!I31</f>
        <v>2</v>
      </c>
      <c r="J33">
        <f>'Woolworths - Phillip '!J31</f>
        <v>2</v>
      </c>
    </row>
    <row r="34" spans="1:10" x14ac:dyDescent="0.2">
      <c r="A34">
        <v>26</v>
      </c>
      <c r="B34">
        <f>'Woolworths - Weston'!B13</f>
        <v>4</v>
      </c>
      <c r="C34">
        <f>'Woolworths - Weston'!C13</f>
        <v>6</v>
      </c>
      <c r="D34">
        <f>'Woolworths - Weston'!D13</f>
        <v>20</v>
      </c>
      <c r="E34">
        <f>'Woolworths - Weston'!E13</f>
        <v>6</v>
      </c>
      <c r="G34">
        <f>'Woolworths - Phillip '!G32</f>
        <v>0</v>
      </c>
      <c r="H34">
        <f>'Woolworths - Phillip '!H32</f>
        <v>0</v>
      </c>
      <c r="I34">
        <f>'Woolworths - Phillip '!I32</f>
        <v>0</v>
      </c>
      <c r="J34">
        <f>'Woolworths - Phillip '!J32</f>
        <v>2</v>
      </c>
    </row>
    <row r="35" spans="1:10" x14ac:dyDescent="0.2">
      <c r="A35">
        <v>27</v>
      </c>
      <c r="B35">
        <f>'Woolworths - Weston'!B14</f>
        <v>0</v>
      </c>
      <c r="C35">
        <f>'Woolworths - Weston'!C14</f>
        <v>0</v>
      </c>
      <c r="D35">
        <f>'Woolworths - Weston'!D14</f>
        <v>5</v>
      </c>
      <c r="E35">
        <f>'Woolworths - Weston'!E14</f>
        <v>2</v>
      </c>
      <c r="G35">
        <f>'Woolworths - Phillip '!G33</f>
        <v>2</v>
      </c>
      <c r="H35">
        <f>'Woolworths - Phillip '!H33</f>
        <v>1</v>
      </c>
      <c r="I35">
        <f>'Woolworths - Phillip '!I33</f>
        <v>0</v>
      </c>
      <c r="J35">
        <f>'Woolworths - Phillip '!J33</f>
        <v>3</v>
      </c>
    </row>
    <row r="36" spans="1:10" x14ac:dyDescent="0.2">
      <c r="A36">
        <v>28</v>
      </c>
      <c r="B36">
        <f>'Woolworths - Weston'!B15</f>
        <v>2</v>
      </c>
      <c r="C36">
        <f>'Woolworths - Weston'!C15</f>
        <v>0</v>
      </c>
      <c r="D36">
        <f>'Woolworths - Weston'!D15</f>
        <v>1</v>
      </c>
      <c r="E36">
        <f>'Woolworths - Weston'!E15</f>
        <v>4</v>
      </c>
      <c r="G36">
        <f>'Woolworths - Phillip '!G34</f>
        <v>5</v>
      </c>
      <c r="H36">
        <f>'Woolworths - Phillip '!H34</f>
        <v>1</v>
      </c>
      <c r="I36">
        <f>'Woolworths - Phillip '!I34</f>
        <v>2</v>
      </c>
      <c r="J36">
        <f>'Woolworths - Phillip '!J34</f>
        <v>2</v>
      </c>
    </row>
    <row r="37" spans="1:10" x14ac:dyDescent="0.2">
      <c r="A37">
        <v>29</v>
      </c>
      <c r="B37">
        <f>'Woolworths - Weston'!B16</f>
        <v>0</v>
      </c>
      <c r="C37">
        <f>'Woolworths - Weston'!C16</f>
        <v>3</v>
      </c>
      <c r="D37">
        <f>'Woolworths - Weston'!D16</f>
        <v>0</v>
      </c>
      <c r="E37">
        <f>'Woolworths - Weston'!E16</f>
        <v>4</v>
      </c>
      <c r="G37">
        <f>'Woolworths - Phillip '!G35</f>
        <v>18</v>
      </c>
      <c r="H37">
        <f>'Woolworths - Phillip '!H35</f>
        <v>2</v>
      </c>
      <c r="I37">
        <f>'Woolworths - Phillip '!I35</f>
        <v>12</v>
      </c>
      <c r="J37">
        <f>'Woolworths - Phillip '!J35</f>
        <v>2</v>
      </c>
    </row>
    <row r="38" spans="1:10" x14ac:dyDescent="0.2">
      <c r="A38">
        <v>30</v>
      </c>
      <c r="B38">
        <f>'Woolworths - Weston'!B17</f>
        <v>0</v>
      </c>
      <c r="C38">
        <f>'Woolworths - Weston'!C17</f>
        <v>3</v>
      </c>
      <c r="D38">
        <f>'Woolworths - Weston'!D17</f>
        <v>0</v>
      </c>
      <c r="E38">
        <f>'Woolworths - Weston'!E17</f>
        <v>5</v>
      </c>
      <c r="G38">
        <f>'Woolworths - Phillip '!G36</f>
        <v>6</v>
      </c>
      <c r="H38">
        <f>'Woolworths - Phillip '!H36</f>
        <v>0</v>
      </c>
      <c r="I38">
        <f>'Woolworths - Phillip '!I36</f>
        <v>0</v>
      </c>
      <c r="J38">
        <f>'Woolworths - Phillip '!J36</f>
        <v>3</v>
      </c>
    </row>
    <row r="39" spans="1:10" x14ac:dyDescent="0.2">
      <c r="A39">
        <v>31</v>
      </c>
      <c r="B39">
        <f>'Woolworths - Weston'!B18</f>
        <v>3</v>
      </c>
      <c r="C39">
        <f>'Woolworths - Weston'!C18</f>
        <v>0</v>
      </c>
      <c r="D39">
        <f>'Woolworths - Weston'!D18</f>
        <v>4</v>
      </c>
      <c r="E39">
        <f>'Woolworths - Weston'!E18</f>
        <v>0</v>
      </c>
      <c r="G39">
        <f>'Woolworths - Phillip '!G37</f>
        <v>2</v>
      </c>
      <c r="H39">
        <f>'Woolworths - Phillip '!H37</f>
        <v>0</v>
      </c>
      <c r="I39">
        <f>'Woolworths - Phillip '!I37</f>
        <v>2</v>
      </c>
      <c r="J39">
        <f>'Woolworths - Phillip '!J37</f>
        <v>1</v>
      </c>
    </row>
    <row r="40" spans="1:10" x14ac:dyDescent="0.2">
      <c r="A40">
        <v>32</v>
      </c>
      <c r="B40">
        <f>'Woolworths - Weston'!B19</f>
        <v>14</v>
      </c>
      <c r="C40">
        <f>'Woolworths - Weston'!C19</f>
        <v>40</v>
      </c>
      <c r="D40">
        <f>'Woolworths - Weston'!D19</f>
        <v>20</v>
      </c>
      <c r="E40">
        <f>'Woolworths - Weston'!E19</f>
        <v>20</v>
      </c>
      <c r="G40">
        <f>'Woolworths - Phillip '!G38</f>
        <v>0</v>
      </c>
      <c r="H40">
        <f>'Woolworths - Phillip '!H38</f>
        <v>10</v>
      </c>
      <c r="I40">
        <f>'Woolworths - Phillip '!I38</f>
        <v>2</v>
      </c>
      <c r="J40">
        <f>'Woolworths - Phillip '!J38</f>
        <v>1</v>
      </c>
    </row>
    <row r="41" spans="1:10" x14ac:dyDescent="0.2">
      <c r="A41">
        <v>33</v>
      </c>
      <c r="B41">
        <f>'Woolworths - Weston'!B20</f>
        <v>0</v>
      </c>
      <c r="C41">
        <f>'Woolworths - Weston'!C20</f>
        <v>20</v>
      </c>
      <c r="D41">
        <f>'Woolworths - Weston'!D20</f>
        <v>50</v>
      </c>
      <c r="E41">
        <f>'Woolworths - Weston'!E20</f>
        <v>5</v>
      </c>
      <c r="G41">
        <f>'Woolworths - Phillip '!G39</f>
        <v>3</v>
      </c>
      <c r="H41">
        <f>'Woolworths - Phillip '!H39</f>
        <v>0</v>
      </c>
      <c r="I41">
        <f>'Woolworths - Phillip '!I39</f>
        <v>0</v>
      </c>
      <c r="J41">
        <f>'Woolworths - Phillip '!J39</f>
        <v>7</v>
      </c>
    </row>
    <row r="42" spans="1:10" x14ac:dyDescent="0.2">
      <c r="A42">
        <v>34</v>
      </c>
      <c r="B42">
        <f>'Woolworths - Weston'!B21</f>
        <v>1</v>
      </c>
      <c r="C42">
        <f>'Woolworths - Weston'!C21</f>
        <v>4</v>
      </c>
      <c r="D42">
        <f>'Woolworths - Weston'!D21</f>
        <v>2</v>
      </c>
      <c r="E42">
        <f>'Woolworths - Weston'!E21</f>
        <v>6</v>
      </c>
      <c r="G42">
        <f>'Woolworths - Phillip '!G40</f>
        <v>0</v>
      </c>
      <c r="H42">
        <f>'Woolworths - Phillip '!H40</f>
        <v>0</v>
      </c>
      <c r="I42">
        <f>'Woolworths - Phillip '!I40</f>
        <v>0</v>
      </c>
      <c r="J42">
        <f>'Woolworths - Phillip '!J40</f>
        <v>1</v>
      </c>
    </row>
    <row r="43" spans="1:10" x14ac:dyDescent="0.2">
      <c r="A43">
        <v>35</v>
      </c>
      <c r="B43">
        <f>'Woolworths - Weston'!B22</f>
        <v>10</v>
      </c>
      <c r="C43">
        <f>'Woolworths - Weston'!C22</f>
        <v>2</v>
      </c>
      <c r="D43">
        <f>'Woolworths - Weston'!D22</f>
        <v>0</v>
      </c>
      <c r="E43">
        <f>'Woolworths - Weston'!E22</f>
        <v>5</v>
      </c>
      <c r="G43">
        <f>'Woolworths - Phillip '!G41</f>
        <v>3</v>
      </c>
      <c r="H43">
        <f>'Woolworths - Phillip '!H41</f>
        <v>3</v>
      </c>
      <c r="I43">
        <f>'Woolworths - Phillip '!I41</f>
        <v>0</v>
      </c>
      <c r="J43">
        <f>'Woolworths - Phillip '!J41</f>
        <v>4</v>
      </c>
    </row>
    <row r="44" spans="1:10" x14ac:dyDescent="0.2">
      <c r="A44">
        <v>36</v>
      </c>
      <c r="B44">
        <f>'Woolworths - Weston'!B23</f>
        <v>1</v>
      </c>
      <c r="C44">
        <f>'Woolworths - Weston'!C23</f>
        <v>20</v>
      </c>
      <c r="D44">
        <f>'Woolworths - Weston'!D23</f>
        <v>6</v>
      </c>
      <c r="E44">
        <f>'Woolworths - Weston'!E23</f>
        <v>2</v>
      </c>
      <c r="G44">
        <f>'Woolworths - Phillip '!G42</f>
        <v>2</v>
      </c>
      <c r="H44">
        <f>'Woolworths - Phillip '!H42</f>
        <v>0</v>
      </c>
      <c r="I44">
        <f>'Woolworths - Phillip '!I42</f>
        <v>0</v>
      </c>
      <c r="J44">
        <f>'Woolworths - Phillip '!J42</f>
        <v>3</v>
      </c>
    </row>
    <row r="45" spans="1:10" x14ac:dyDescent="0.2">
      <c r="A45">
        <v>37</v>
      </c>
      <c r="B45">
        <f>'Woolworths - Weston'!B24</f>
        <v>0</v>
      </c>
      <c r="C45">
        <f>'Woolworths - Weston'!C24</f>
        <v>0</v>
      </c>
      <c r="D45">
        <f>'Woolworths - Weston'!D24</f>
        <v>15</v>
      </c>
      <c r="E45">
        <f>'Woolworths - Weston'!E24</f>
        <v>0</v>
      </c>
      <c r="G45">
        <f>'Woolworths - Phillip '!G43</f>
        <v>5</v>
      </c>
      <c r="H45">
        <f>'Woolworths - Phillip '!H43</f>
        <v>10</v>
      </c>
      <c r="I45">
        <f>'Woolworths - Phillip '!I43</f>
        <v>15</v>
      </c>
      <c r="J45">
        <f>'Woolworths - Phillip '!J43</f>
        <v>1</v>
      </c>
    </row>
    <row r="46" spans="1:10" x14ac:dyDescent="0.2">
      <c r="A46">
        <v>38</v>
      </c>
      <c r="B46">
        <f>'Woolworths - Weston'!B25</f>
        <v>0</v>
      </c>
      <c r="C46">
        <f>'Woolworths - Weston'!C25</f>
        <v>0</v>
      </c>
      <c r="D46">
        <f>'Woolworths - Weston'!D25</f>
        <v>3</v>
      </c>
      <c r="E46">
        <f>'Woolworths - Weston'!E25</f>
        <v>2</v>
      </c>
      <c r="G46">
        <f>'Woolworths - Phillip '!G44</f>
        <v>10</v>
      </c>
      <c r="H46">
        <f>'Woolworths - Phillip '!H44</f>
        <v>4</v>
      </c>
      <c r="I46">
        <f>'Woolworths - Phillip '!I44</f>
        <v>0</v>
      </c>
      <c r="J46">
        <f>'Woolworths - Phillip '!J44</f>
        <v>30</v>
      </c>
    </row>
    <row r="47" spans="1:10" x14ac:dyDescent="0.2">
      <c r="A47">
        <v>39</v>
      </c>
      <c r="B47">
        <f>'Woolworths - Weston'!B26</f>
        <v>6</v>
      </c>
      <c r="C47">
        <f>'Woolworths - Weston'!C26</f>
        <v>0</v>
      </c>
      <c r="D47">
        <f>'Woolworths - Weston'!D26</f>
        <v>0</v>
      </c>
      <c r="E47">
        <f>'Woolworths - Weston'!E26</f>
        <v>5</v>
      </c>
      <c r="G47">
        <f>'Woolworths - Phillip '!G45</f>
        <v>15</v>
      </c>
      <c r="H47">
        <f>'Woolworths - Phillip '!H45</f>
        <v>5</v>
      </c>
      <c r="I47">
        <f>'Woolworths - Phillip '!I45</f>
        <v>0</v>
      </c>
      <c r="J47">
        <f>'Woolworths - Phillip '!J45</f>
        <v>7</v>
      </c>
    </row>
    <row r="48" spans="1:10" x14ac:dyDescent="0.2">
      <c r="A48">
        <v>40</v>
      </c>
      <c r="B48">
        <f>'Woolworths - Weston'!B27</f>
        <v>4</v>
      </c>
      <c r="C48">
        <f>'Woolworths - Weston'!C27</f>
        <v>1</v>
      </c>
      <c r="D48">
        <f>'Woolworths - Weston'!D27</f>
        <v>5</v>
      </c>
      <c r="E48">
        <f>'Woolworths - Weston'!E27</f>
        <v>1</v>
      </c>
      <c r="G48">
        <f>'Woolworths - Phillip '!G46</f>
        <v>50</v>
      </c>
      <c r="H48">
        <f>'Woolworths - Phillip '!H46</f>
        <v>2</v>
      </c>
      <c r="I48">
        <f>'Woolworths - Phillip '!I46</f>
        <v>0</v>
      </c>
      <c r="J48">
        <f>'Woolworths - Phillip '!J46</f>
        <v>0</v>
      </c>
    </row>
    <row r="49" spans="1:10" x14ac:dyDescent="0.2">
      <c r="A49">
        <v>41</v>
      </c>
      <c r="B49">
        <f>'Woolworths - Weston'!B28</f>
        <v>2</v>
      </c>
      <c r="C49">
        <f>'Woolworths - Weston'!C28</f>
        <v>3</v>
      </c>
      <c r="D49">
        <f>'Woolworths - Weston'!D28</f>
        <v>4</v>
      </c>
      <c r="E49">
        <f>'Woolworths - Weston'!E28</f>
        <v>2</v>
      </c>
      <c r="G49">
        <f>'Woolworths - Weston'!G7</f>
        <v>4</v>
      </c>
      <c r="H49">
        <f>'Woolworths - Weston'!H7</f>
        <v>0</v>
      </c>
      <c r="I49">
        <f>'Woolworths - Weston'!I7</f>
        <v>2</v>
      </c>
      <c r="J49">
        <f>'Woolworths - Weston'!J7</f>
        <v>2</v>
      </c>
    </row>
    <row r="50" spans="1:10" x14ac:dyDescent="0.2">
      <c r="A50">
        <v>42</v>
      </c>
      <c r="B50">
        <f>'Woolworths - Weston'!B29</f>
        <v>1</v>
      </c>
      <c r="C50">
        <f>'Woolworths - Weston'!C29</f>
        <v>0</v>
      </c>
      <c r="D50">
        <f>'Woolworths - Weston'!D29</f>
        <v>1</v>
      </c>
      <c r="E50">
        <f>'Woolworths - Weston'!E29</f>
        <v>3</v>
      </c>
      <c r="G50">
        <f>'Woolworths - Weston'!G8</f>
        <v>0</v>
      </c>
      <c r="H50">
        <f>'Woolworths - Weston'!H8</f>
        <v>0</v>
      </c>
      <c r="I50">
        <f>'Woolworths - Weston'!I8</f>
        <v>6</v>
      </c>
      <c r="J50">
        <f>'Woolworths - Weston'!J8</f>
        <v>2</v>
      </c>
    </row>
    <row r="51" spans="1:10" x14ac:dyDescent="0.2">
      <c r="A51">
        <v>43</v>
      </c>
      <c r="B51">
        <f>'Woolworths - Weston'!B30</f>
        <v>1</v>
      </c>
      <c r="C51">
        <f>'Woolworths - Weston'!C30</f>
        <v>32</v>
      </c>
      <c r="D51">
        <f>'Woolworths - Weston'!D30</f>
        <v>0</v>
      </c>
      <c r="E51">
        <f>'Woolworths - Weston'!E30</f>
        <v>0</v>
      </c>
      <c r="G51">
        <f>'Woolworths - Weston'!G9</f>
        <v>2</v>
      </c>
      <c r="H51">
        <f>'Woolworths - Weston'!H9</f>
        <v>6</v>
      </c>
      <c r="I51">
        <f>'Woolworths - Weston'!I9</f>
        <v>2</v>
      </c>
      <c r="J51">
        <f>'Woolworths - Weston'!J9</f>
        <v>1</v>
      </c>
    </row>
    <row r="52" spans="1:10" x14ac:dyDescent="0.2">
      <c r="A52">
        <v>44</v>
      </c>
      <c r="B52">
        <f>'Woolworths - Weston'!B31</f>
        <v>2</v>
      </c>
      <c r="C52">
        <f>'Woolworths - Weston'!C31</f>
        <v>1</v>
      </c>
      <c r="D52">
        <f>'Woolworths - Weston'!D31</f>
        <v>5</v>
      </c>
      <c r="E52">
        <f>'Woolworths - Weston'!E31</f>
        <v>4</v>
      </c>
      <c r="G52">
        <f>'Woolworths - Weston'!G10</f>
        <v>2</v>
      </c>
      <c r="H52">
        <f>'Woolworths - Weston'!H10</f>
        <v>4</v>
      </c>
      <c r="I52">
        <f>'Woolworths - Weston'!I10</f>
        <v>10</v>
      </c>
      <c r="J52">
        <f>'Woolworths - Weston'!J10</f>
        <v>0</v>
      </c>
    </row>
    <row r="53" spans="1:10" x14ac:dyDescent="0.2">
      <c r="A53">
        <v>45</v>
      </c>
      <c r="B53">
        <f>'Woolworths - Weston'!B32</f>
        <v>4</v>
      </c>
      <c r="C53">
        <f>'Woolworths - Weston'!C32</f>
        <v>4</v>
      </c>
      <c r="D53">
        <f>'Woolworths - Weston'!D32</f>
        <v>15</v>
      </c>
      <c r="E53">
        <f>'Woolworths - Weston'!E32</f>
        <v>3</v>
      </c>
      <c r="G53">
        <f>'Woolworths - Weston'!G11</f>
        <v>0</v>
      </c>
      <c r="H53">
        <f>'Woolworths - Weston'!H11</f>
        <v>0</v>
      </c>
      <c r="I53">
        <f>'Woolworths - Weston'!I11</f>
        <v>4</v>
      </c>
      <c r="J53">
        <f>'Woolworths - Weston'!J11</f>
        <v>2</v>
      </c>
    </row>
    <row r="54" spans="1:10" x14ac:dyDescent="0.2">
      <c r="A54">
        <v>46</v>
      </c>
      <c r="B54">
        <f>'Woolworths - Weston'!B33</f>
        <v>0</v>
      </c>
      <c r="C54">
        <f>'Woolworths - Weston'!C33</f>
        <v>4</v>
      </c>
      <c r="D54">
        <f>'Woolworths - Weston'!D33</f>
        <v>20</v>
      </c>
      <c r="E54">
        <f>'Woolworths - Weston'!E33</f>
        <v>2</v>
      </c>
      <c r="G54">
        <f>'Coles - Woden'!G7</f>
        <v>1</v>
      </c>
      <c r="H54">
        <f>'Coles - Woden'!H7</f>
        <v>0</v>
      </c>
      <c r="I54">
        <f>'Coles - Woden'!I7</f>
        <v>3</v>
      </c>
      <c r="J54">
        <f>'Coles - Woden'!J7</f>
        <v>2</v>
      </c>
    </row>
    <row r="55" spans="1:10" x14ac:dyDescent="0.2">
      <c r="A55">
        <v>47</v>
      </c>
      <c r="B55">
        <f>'Woolworths - Weston'!B34</f>
        <v>1</v>
      </c>
      <c r="C55">
        <f>'Woolworths - Weston'!C34</f>
        <v>0</v>
      </c>
      <c r="D55">
        <f>'Woolworths - Weston'!D34</f>
        <v>1</v>
      </c>
      <c r="E55">
        <f>'Woolworths - Weston'!E34</f>
        <v>3</v>
      </c>
      <c r="G55">
        <f>'Coles - Woden'!G8</f>
        <v>2</v>
      </c>
      <c r="H55">
        <f>'Coles - Woden'!H8</f>
        <v>0</v>
      </c>
      <c r="I55">
        <f>'Coles - Woden'!I8</f>
        <v>0</v>
      </c>
      <c r="J55">
        <f>'Coles - Woden'!J8</f>
        <v>1</v>
      </c>
    </row>
    <row r="56" spans="1:10" x14ac:dyDescent="0.2">
      <c r="A56">
        <v>48</v>
      </c>
      <c r="B56">
        <f>'Woolworths - Weston'!B35</f>
        <v>12</v>
      </c>
      <c r="C56">
        <f>'Woolworths - Weston'!C35</f>
        <v>6</v>
      </c>
      <c r="D56">
        <f>'Woolworths - Weston'!D35</f>
        <v>3</v>
      </c>
      <c r="E56">
        <f>'Woolworths - Weston'!E35</f>
        <v>2</v>
      </c>
      <c r="G56">
        <f>'Coles - Woden'!G9</f>
        <v>2</v>
      </c>
      <c r="H56">
        <f>'Coles - Woden'!H9</f>
        <v>0</v>
      </c>
      <c r="I56">
        <f>'Coles - Woden'!I9</f>
        <v>0</v>
      </c>
      <c r="J56">
        <f>'Coles - Woden'!J9</f>
        <v>1</v>
      </c>
    </row>
    <row r="57" spans="1:10" x14ac:dyDescent="0.2">
      <c r="A57">
        <v>49</v>
      </c>
      <c r="B57">
        <f>'Woolworths - Weston'!B36</f>
        <v>4</v>
      </c>
      <c r="C57">
        <f>'Woolworths - Weston'!C36</f>
        <v>0</v>
      </c>
      <c r="D57">
        <f>'Woolworths - Weston'!D36</f>
        <v>0</v>
      </c>
      <c r="E57">
        <f>'Woolworths - Weston'!E36</f>
        <v>4</v>
      </c>
      <c r="G57">
        <f>'Coles - Woden'!G10</f>
        <v>1</v>
      </c>
      <c r="H57">
        <f>'Coles - Woden'!H10</f>
        <v>28</v>
      </c>
      <c r="I57">
        <f>'Coles - Woden'!I10</f>
        <v>0</v>
      </c>
      <c r="J57">
        <f>'Coles - Woden'!J10</f>
        <v>1</v>
      </c>
    </row>
    <row r="58" spans="1:10" x14ac:dyDescent="0.2">
      <c r="A58">
        <v>50</v>
      </c>
      <c r="B58">
        <f>'Aldi - Weston '!B7</f>
        <v>5</v>
      </c>
      <c r="C58">
        <f>'Aldi - Weston '!C7</f>
        <v>1</v>
      </c>
      <c r="D58">
        <f>'Aldi - Weston '!D7</f>
        <v>1</v>
      </c>
      <c r="E58">
        <f>'Aldi - Weston '!E7</f>
        <v>0</v>
      </c>
      <c r="G58">
        <f>'Coles - Woden'!G11</f>
        <v>2</v>
      </c>
      <c r="H58">
        <f>'Coles - Woden'!H11</f>
        <v>4</v>
      </c>
      <c r="I58">
        <f>'Coles - Woden'!I11</f>
        <v>5</v>
      </c>
      <c r="J58">
        <f>'Coles - Woden'!J11</f>
        <v>2</v>
      </c>
    </row>
    <row r="59" spans="1:10" x14ac:dyDescent="0.2">
      <c r="A59">
        <v>51</v>
      </c>
      <c r="B59">
        <f>'Aldi - Weston '!B8</f>
        <v>12</v>
      </c>
      <c r="C59">
        <f>'Aldi - Weston '!C8</f>
        <v>6</v>
      </c>
      <c r="D59">
        <f>'Aldi - Weston '!D8</f>
        <v>25</v>
      </c>
      <c r="E59">
        <f>'Aldi - Weston '!E8</f>
        <v>0</v>
      </c>
      <c r="G59">
        <f>'Coles - Woden'!G12</f>
        <v>3</v>
      </c>
      <c r="H59">
        <f>'Coles - Woden'!H12</f>
        <v>4</v>
      </c>
      <c r="I59">
        <f>'Coles - Woden'!I12</f>
        <v>0</v>
      </c>
      <c r="J59">
        <f>'Coles - Woden'!J12</f>
        <v>7</v>
      </c>
    </row>
    <row r="60" spans="1:10" x14ac:dyDescent="0.2">
      <c r="A60">
        <v>52</v>
      </c>
      <c r="B60">
        <f>'Aldi - Weston '!B9</f>
        <v>3</v>
      </c>
      <c r="C60">
        <f>'Aldi - Weston '!C9</f>
        <v>8</v>
      </c>
      <c r="D60">
        <f>'Aldi - Weston '!D9</f>
        <v>0</v>
      </c>
      <c r="E60">
        <f>'Aldi - Weston '!E9</f>
        <v>0</v>
      </c>
      <c r="G60">
        <f>'Coles - Woden'!G13</f>
        <v>0</v>
      </c>
      <c r="H60">
        <f>'Coles - Woden'!H13</f>
        <v>0</v>
      </c>
      <c r="I60">
        <f>'Coles - Woden'!I13</f>
        <v>0</v>
      </c>
      <c r="J60">
        <f>'Coles - Woden'!J13</f>
        <v>0</v>
      </c>
    </row>
    <row r="61" spans="1:10" x14ac:dyDescent="0.2">
      <c r="A61">
        <v>53</v>
      </c>
      <c r="B61">
        <f>'Aldi - Weston '!B10</f>
        <v>4</v>
      </c>
      <c r="C61">
        <f>'Aldi - Weston '!C10</f>
        <v>20</v>
      </c>
      <c r="D61">
        <f>'Aldi - Weston '!D10</f>
        <v>50</v>
      </c>
      <c r="E61">
        <f>'Aldi - Weston '!E10</f>
        <v>2</v>
      </c>
      <c r="G61">
        <f>'Coles - Woden'!G14</f>
        <v>6</v>
      </c>
      <c r="H61">
        <f>'Coles - Woden'!H14</f>
        <v>0</v>
      </c>
      <c r="I61">
        <f>'Coles - Woden'!I14</f>
        <v>4</v>
      </c>
      <c r="J61">
        <f>'Coles - Woden'!J14</f>
        <v>7</v>
      </c>
    </row>
    <row r="62" spans="1:10" x14ac:dyDescent="0.2">
      <c r="A62">
        <v>54</v>
      </c>
      <c r="B62">
        <f>'Aldi - Weston '!B11</f>
        <v>1</v>
      </c>
      <c r="C62">
        <f>'Aldi - Weston '!C11</f>
        <v>1</v>
      </c>
      <c r="D62">
        <f>'Aldi - Weston '!D11</f>
        <v>1</v>
      </c>
      <c r="E62">
        <f>'Aldi - Weston '!E11</f>
        <v>1</v>
      </c>
      <c r="G62">
        <f>'Coles - Woden'!G15</f>
        <v>4</v>
      </c>
      <c r="H62">
        <f>'Coles - Woden'!H15</f>
        <v>1</v>
      </c>
      <c r="I62">
        <f>'Coles - Woden'!I15</f>
        <v>4</v>
      </c>
      <c r="J62">
        <f>'Coles - Woden'!J15</f>
        <v>4</v>
      </c>
    </row>
    <row r="63" spans="1:10" x14ac:dyDescent="0.2">
      <c r="A63">
        <v>55</v>
      </c>
      <c r="B63">
        <f>'Aldi - Weston '!B12</f>
        <v>0</v>
      </c>
      <c r="C63">
        <f>'Aldi - Weston '!C12</f>
        <v>0</v>
      </c>
      <c r="D63">
        <f>'Aldi - Weston '!D12</f>
        <v>1</v>
      </c>
      <c r="E63">
        <f>'Aldi - Weston '!E12</f>
        <v>0</v>
      </c>
      <c r="G63">
        <f>'Coles - Woden'!G16</f>
        <v>3</v>
      </c>
      <c r="H63">
        <f>'Coles - Woden'!H16</f>
        <v>0</v>
      </c>
      <c r="I63">
        <f>'Coles - Woden'!I16</f>
        <v>5</v>
      </c>
      <c r="J63">
        <f>'Coles - Woden'!J16</f>
        <v>2</v>
      </c>
    </row>
    <row r="64" spans="1:10" x14ac:dyDescent="0.2">
      <c r="A64">
        <v>56</v>
      </c>
      <c r="B64">
        <f>'Aldi - Weston '!B13</f>
        <v>0</v>
      </c>
      <c r="C64">
        <f>'Aldi - Weston '!C13</f>
        <v>0</v>
      </c>
      <c r="D64">
        <f>'Aldi - Weston '!D13</f>
        <v>3</v>
      </c>
      <c r="E64">
        <f>'Aldi - Weston '!E13</f>
        <v>2</v>
      </c>
      <c r="G64">
        <f>'Coles - Woden'!G17</f>
        <v>10</v>
      </c>
      <c r="H64">
        <f>'Coles - Woden'!H17</f>
        <v>8</v>
      </c>
      <c r="I64">
        <f>'Coles - Woden'!I17</f>
        <v>5</v>
      </c>
      <c r="J64">
        <f>'Coles - Woden'!J17</f>
        <v>6</v>
      </c>
    </row>
    <row r="65" spans="1:10" x14ac:dyDescent="0.2">
      <c r="A65">
        <v>57</v>
      </c>
      <c r="B65">
        <f>'Aldi - Weston '!B14</f>
        <v>5</v>
      </c>
      <c r="C65">
        <f>'Aldi - Weston '!C14</f>
        <v>2</v>
      </c>
      <c r="D65">
        <f>'Aldi - Weston '!D14</f>
        <v>6</v>
      </c>
      <c r="E65">
        <f>'Aldi - Weston '!E14</f>
        <v>1</v>
      </c>
      <c r="G65">
        <f>'Coles - Woden'!G18</f>
        <v>10</v>
      </c>
      <c r="H65">
        <f>'Coles - Woden'!H18</f>
        <v>0</v>
      </c>
      <c r="I65">
        <f>'Coles - Woden'!I18</f>
        <v>2</v>
      </c>
      <c r="J65">
        <f>'Coles - Woden'!J18</f>
        <v>5</v>
      </c>
    </row>
    <row r="66" spans="1:10" x14ac:dyDescent="0.2">
      <c r="A66">
        <v>58</v>
      </c>
      <c r="B66">
        <f>'Aldi - Weston '!B15</f>
        <v>3</v>
      </c>
      <c r="C66">
        <f>'Aldi - Weston '!C15</f>
        <v>24</v>
      </c>
      <c r="D66">
        <f>'Aldi - Weston '!D15</f>
        <v>35</v>
      </c>
      <c r="E66">
        <f>'Aldi - Weston '!E15</f>
        <v>0</v>
      </c>
      <c r="G66">
        <f>'Coles - Woden'!G19</f>
        <v>2</v>
      </c>
      <c r="H66">
        <f>'Coles - Woden'!H19</f>
        <v>12</v>
      </c>
      <c r="I66">
        <f>'Coles - Woden'!I19</f>
        <v>100</v>
      </c>
      <c r="J66">
        <f>'Coles - Woden'!J19</f>
        <v>0</v>
      </c>
    </row>
    <row r="67" spans="1:10" x14ac:dyDescent="0.2">
      <c r="A67">
        <v>59</v>
      </c>
      <c r="B67">
        <f>'Aldi - Weston '!B16</f>
        <v>4</v>
      </c>
      <c r="C67">
        <f>'Aldi - Weston '!C16</f>
        <v>2</v>
      </c>
      <c r="D67">
        <f>'Aldi - Weston '!D16</f>
        <v>2</v>
      </c>
      <c r="E67">
        <f>'Aldi - Weston '!E16</f>
        <v>3</v>
      </c>
      <c r="G67">
        <f>'Coles - Woden'!G20</f>
        <v>5</v>
      </c>
      <c r="H67">
        <f>'Coles - Woden'!H20</f>
        <v>2</v>
      </c>
      <c r="I67">
        <f>'Coles - Woden'!I20</f>
        <v>4</v>
      </c>
      <c r="J67">
        <f>'Coles - Woden'!J20</f>
        <v>3</v>
      </c>
    </row>
    <row r="68" spans="1:10" x14ac:dyDescent="0.2">
      <c r="A68">
        <v>60</v>
      </c>
      <c r="B68">
        <f>'Aldi - Weston '!B17</f>
        <v>2</v>
      </c>
      <c r="C68">
        <f>'Aldi - Weston '!C17</f>
        <v>0</v>
      </c>
      <c r="D68">
        <f>'Aldi - Weston '!D17</f>
        <v>0</v>
      </c>
      <c r="E68">
        <f>'Aldi - Weston '!E17</f>
        <v>0</v>
      </c>
      <c r="G68">
        <f>'Coles - Woden'!G21</f>
        <v>3</v>
      </c>
      <c r="H68">
        <f>'Coles - Woden'!H21</f>
        <v>5</v>
      </c>
      <c r="I68">
        <f>'Coles - Woden'!I21</f>
        <v>2</v>
      </c>
      <c r="J68">
        <f>'Coles - Woden'!J21</f>
        <v>2</v>
      </c>
    </row>
    <row r="69" spans="1:10" x14ac:dyDescent="0.2">
      <c r="A69">
        <v>61</v>
      </c>
      <c r="B69">
        <f>'Aldi - Weston '!B18</f>
        <v>10</v>
      </c>
      <c r="C69">
        <f>'Aldi - Weston '!C18</f>
        <v>12</v>
      </c>
      <c r="D69">
        <f>'Aldi - Weston '!D18</f>
        <v>0</v>
      </c>
      <c r="E69">
        <f>'Aldi - Weston '!E18</f>
        <v>4</v>
      </c>
      <c r="G69">
        <f>'Coles - Woden'!G22</f>
        <v>3</v>
      </c>
      <c r="H69">
        <f>'Coles - Woden'!H22</f>
        <v>0</v>
      </c>
      <c r="I69">
        <f>'Coles - Woden'!I22</f>
        <v>0</v>
      </c>
      <c r="J69">
        <f>'Coles - Woden'!J22</f>
        <v>1</v>
      </c>
    </row>
    <row r="70" spans="1:10" x14ac:dyDescent="0.2">
      <c r="A70">
        <v>62</v>
      </c>
      <c r="B70">
        <f>'Aldi - Weston '!B19</f>
        <v>2</v>
      </c>
      <c r="C70">
        <f>'Aldi - Weston '!C19</f>
        <v>0</v>
      </c>
      <c r="D70">
        <f>'Aldi - Weston '!D19</f>
        <v>2</v>
      </c>
      <c r="E70">
        <f>'Aldi - Weston '!E19</f>
        <v>5</v>
      </c>
      <c r="G70">
        <f>'Coles - Woden'!G23</f>
        <v>0</v>
      </c>
      <c r="H70">
        <f>'Coles - Woden'!H23</f>
        <v>0</v>
      </c>
      <c r="I70">
        <f>'Coles - Woden'!I23</f>
        <v>0</v>
      </c>
      <c r="J70">
        <f>'Coles - Woden'!J23</f>
        <v>4</v>
      </c>
    </row>
    <row r="71" spans="1:10" x14ac:dyDescent="0.2">
      <c r="A71">
        <v>63</v>
      </c>
      <c r="B71">
        <f>'Aldi - Weston '!B20</f>
        <v>15</v>
      </c>
      <c r="C71">
        <f>'Aldi - Weston '!C20</f>
        <v>4</v>
      </c>
      <c r="D71">
        <f>'Aldi - Weston '!D20</f>
        <v>12</v>
      </c>
      <c r="E71">
        <f>'Aldi - Weston '!E20</f>
        <v>1</v>
      </c>
      <c r="G71">
        <f>'Coles - Woden'!G24</f>
        <v>2</v>
      </c>
      <c r="H71">
        <f>'Coles - Woden'!H24</f>
        <v>0</v>
      </c>
      <c r="I71">
        <f>'Coles - Woden'!I24</f>
        <v>4</v>
      </c>
      <c r="J71">
        <f>'Coles - Woden'!J24</f>
        <v>4</v>
      </c>
    </row>
    <row r="72" spans="1:10" x14ac:dyDescent="0.2">
      <c r="A72">
        <v>64</v>
      </c>
      <c r="B72">
        <f>'Aldi - Weston '!B21</f>
        <v>5</v>
      </c>
      <c r="C72">
        <f>'Aldi - Weston '!C21</f>
        <v>8</v>
      </c>
      <c r="D72">
        <f>'Aldi - Weston '!D21</f>
        <v>0</v>
      </c>
      <c r="E72">
        <f>'Aldi - Weston '!E21</f>
        <v>14</v>
      </c>
      <c r="G72">
        <f>'Coles - Woden'!G25</f>
        <v>4</v>
      </c>
      <c r="H72">
        <f>'Coles - Woden'!H25</f>
        <v>6</v>
      </c>
      <c r="I72">
        <f>'Coles - Woden'!I25</f>
        <v>2</v>
      </c>
      <c r="J72">
        <f>'Coles - Woden'!J25</f>
        <v>3</v>
      </c>
    </row>
    <row r="73" spans="1:10" x14ac:dyDescent="0.2">
      <c r="A73">
        <v>65</v>
      </c>
      <c r="B73">
        <f>'Aldi - Weston '!B22</f>
        <v>2</v>
      </c>
      <c r="C73">
        <f>'Aldi - Weston '!C22</f>
        <v>0</v>
      </c>
      <c r="D73">
        <f>'Aldi - Weston '!D22</f>
        <v>0</v>
      </c>
      <c r="E73">
        <f>'Aldi - Weston '!E22</f>
        <v>2</v>
      </c>
      <c r="G73">
        <f>'Coles - Woden'!G26</f>
        <v>10</v>
      </c>
      <c r="H73">
        <f>'Coles - Woden'!H26</f>
        <v>24</v>
      </c>
      <c r="I73">
        <f>'Coles - Woden'!I26</f>
        <v>0</v>
      </c>
      <c r="J73">
        <f>'Coles - Woden'!J26</f>
        <v>4</v>
      </c>
    </row>
    <row r="74" spans="1:10" x14ac:dyDescent="0.2">
      <c r="A74">
        <v>66</v>
      </c>
      <c r="B74">
        <f>'Aldi - Weston '!B23</f>
        <v>0</v>
      </c>
      <c r="C74">
        <f>'Aldi - Weston '!C23</f>
        <v>0</v>
      </c>
      <c r="D74">
        <f>'Aldi - Weston '!D23</f>
        <v>1</v>
      </c>
      <c r="E74">
        <f>'Aldi - Weston '!E23</f>
        <v>1</v>
      </c>
      <c r="G74">
        <f>'Coles - Woden'!G27</f>
        <v>1</v>
      </c>
      <c r="H74">
        <f>'Coles - Woden'!H27</f>
        <v>0</v>
      </c>
      <c r="I74">
        <f>'Coles - Woden'!I27</f>
        <v>0</v>
      </c>
      <c r="J74">
        <f>'Coles - Woden'!J27</f>
        <v>7</v>
      </c>
    </row>
    <row r="75" spans="1:10" x14ac:dyDescent="0.2">
      <c r="A75">
        <v>67</v>
      </c>
      <c r="B75">
        <f>'Aldi - Weston '!B24</f>
        <v>1</v>
      </c>
      <c r="C75">
        <f>'Aldi - Weston '!C24</f>
        <v>0</v>
      </c>
      <c r="D75">
        <f>'Aldi - Weston '!D24</f>
        <v>5</v>
      </c>
      <c r="E75">
        <f>'Aldi - Weston '!E24</f>
        <v>1</v>
      </c>
      <c r="G75">
        <f>'Coles - Woden'!G28</f>
        <v>3</v>
      </c>
      <c r="H75">
        <f>'Coles - Woden'!H28</f>
        <v>0</v>
      </c>
      <c r="I75">
        <f>'Coles - Woden'!I28</f>
        <v>0</v>
      </c>
      <c r="J75">
        <f>'Coles - Woden'!J28</f>
        <v>1</v>
      </c>
    </row>
    <row r="76" spans="1:10" x14ac:dyDescent="0.2">
      <c r="A76">
        <v>68</v>
      </c>
      <c r="B76">
        <f>'Aldi - Weston '!B25</f>
        <v>6</v>
      </c>
      <c r="C76">
        <f>'Aldi - Weston '!C25</f>
        <v>8</v>
      </c>
      <c r="D76">
        <f>'Aldi - Weston '!D25</f>
        <v>4</v>
      </c>
      <c r="E76">
        <f>'Aldi - Weston '!E25</f>
        <v>1</v>
      </c>
      <c r="G76">
        <f>'Coles - Woden'!G29</f>
        <v>4</v>
      </c>
      <c r="H76">
        <f>'Coles - Woden'!H29</f>
        <v>10</v>
      </c>
      <c r="I76">
        <f>'Coles - Woden'!I29</f>
        <v>4</v>
      </c>
      <c r="J76">
        <f>'Coles - Woden'!J29</f>
        <v>6</v>
      </c>
    </row>
    <row r="77" spans="1:10" x14ac:dyDescent="0.2">
      <c r="A77">
        <v>69</v>
      </c>
      <c r="B77">
        <f>'Aldi - Weston '!B26</f>
        <v>5</v>
      </c>
      <c r="C77">
        <f>'Aldi - Weston '!C26</f>
        <v>10</v>
      </c>
      <c r="D77">
        <f>'Aldi - Weston '!D26</f>
        <v>10</v>
      </c>
      <c r="E77">
        <f>'Aldi - Weston '!E26</f>
        <v>7</v>
      </c>
      <c r="G77">
        <f>'Coles - Woden'!G30</f>
        <v>5</v>
      </c>
      <c r="H77">
        <f>'Coles - Woden'!H30</f>
        <v>14</v>
      </c>
      <c r="I77">
        <f>'Coles - Woden'!I30</f>
        <v>3</v>
      </c>
      <c r="J77">
        <f>'Coles - Woden'!J30</f>
        <v>2</v>
      </c>
    </row>
    <row r="78" spans="1:10" x14ac:dyDescent="0.2">
      <c r="A78">
        <v>70</v>
      </c>
      <c r="B78">
        <f>'Aldi - Weston '!B27</f>
        <v>4</v>
      </c>
      <c r="C78">
        <f>'Aldi - Weston '!C27</f>
        <v>5</v>
      </c>
      <c r="D78">
        <f>'Aldi - Weston '!D27</f>
        <v>2</v>
      </c>
      <c r="E78">
        <f>'Aldi - Weston '!E27</f>
        <v>3</v>
      </c>
      <c r="G78">
        <f>'Coles - Woden'!G31</f>
        <v>20</v>
      </c>
      <c r="H78">
        <f>'Coles - Woden'!H31</f>
        <v>0</v>
      </c>
      <c r="I78">
        <f>'Coles - Woden'!I31</f>
        <v>0</v>
      </c>
      <c r="J78">
        <f>'Coles - Woden'!J31</f>
        <v>3</v>
      </c>
    </row>
    <row r="79" spans="1:10" x14ac:dyDescent="0.2">
      <c r="A79">
        <v>71</v>
      </c>
      <c r="B79">
        <f>'Aldi - Weston '!B28</f>
        <v>1</v>
      </c>
      <c r="C79">
        <f>'Aldi - Weston '!C28</f>
        <v>4</v>
      </c>
      <c r="D79">
        <f>'Aldi - Weston '!D28</f>
        <v>10</v>
      </c>
      <c r="E79">
        <f>'Aldi - Weston '!E28</f>
        <v>5</v>
      </c>
      <c r="G79">
        <f>'Coles - Woden'!G32</f>
        <v>8</v>
      </c>
      <c r="H79">
        <f>'Coles - Woden'!H32</f>
        <v>0</v>
      </c>
      <c r="I79">
        <f>'Coles - Woden'!I32</f>
        <v>0</v>
      </c>
      <c r="J79">
        <f>'Coles - Woden'!J32</f>
        <v>5</v>
      </c>
    </row>
    <row r="80" spans="1:10" x14ac:dyDescent="0.2">
      <c r="A80">
        <v>72</v>
      </c>
      <c r="B80">
        <f>'Aldi - Weston '!B29</f>
        <v>3</v>
      </c>
      <c r="C80">
        <f>'Aldi - Weston '!C29</f>
        <v>0</v>
      </c>
      <c r="D80">
        <f>'Aldi - Weston '!D29</f>
        <v>0</v>
      </c>
      <c r="E80">
        <f>'Aldi - Weston '!E29</f>
        <v>4</v>
      </c>
      <c r="G80">
        <f>'Coles - Woden'!G33</f>
        <v>7</v>
      </c>
      <c r="H80">
        <f>'Coles - Woden'!H33</f>
        <v>40</v>
      </c>
      <c r="I80">
        <f>'Coles - Woden'!I33</f>
        <v>0</v>
      </c>
      <c r="J80">
        <f>'Coles - Woden'!J33</f>
        <v>0</v>
      </c>
    </row>
    <row r="81" spans="1:10" x14ac:dyDescent="0.2">
      <c r="A81">
        <v>73</v>
      </c>
      <c r="B81">
        <f>'Aldi - Weston '!B30</f>
        <v>4</v>
      </c>
      <c r="C81">
        <f>'Aldi - Weston '!C30</f>
        <v>0</v>
      </c>
      <c r="D81">
        <f>'Aldi - Weston '!D30</f>
        <v>0</v>
      </c>
      <c r="E81">
        <f>'Aldi - Weston '!E30</f>
        <v>3</v>
      </c>
      <c r="G81">
        <f>'Aldi - Weston '!G7</f>
        <v>2</v>
      </c>
      <c r="H81">
        <f>'Aldi - Weston '!H7</f>
        <v>12</v>
      </c>
      <c r="I81">
        <f>'Aldi - Weston '!I7</f>
        <v>0</v>
      </c>
      <c r="J81">
        <f>'Aldi - Weston '!J7</f>
        <v>3</v>
      </c>
    </row>
    <row r="82" spans="1:10" x14ac:dyDescent="0.2">
      <c r="A82">
        <v>74</v>
      </c>
      <c r="B82">
        <f>'Aldi - Weston '!B31</f>
        <v>3</v>
      </c>
      <c r="C82">
        <f>'Aldi - Weston '!C31</f>
        <v>5</v>
      </c>
      <c r="D82">
        <f>'Aldi - Weston '!D31</f>
        <v>8</v>
      </c>
      <c r="E82">
        <f>'Aldi - Weston '!E31</f>
        <v>14</v>
      </c>
      <c r="G82">
        <f>'Aldi - Weston '!G8</f>
        <v>2</v>
      </c>
      <c r="H82">
        <f>'Aldi - Weston '!H8</f>
        <v>4</v>
      </c>
      <c r="I82">
        <f>'Aldi - Weston '!I8</f>
        <v>7</v>
      </c>
      <c r="J82">
        <f>'Aldi - Weston '!J8</f>
        <v>7</v>
      </c>
    </row>
    <row r="83" spans="1:10" x14ac:dyDescent="0.2">
      <c r="A83">
        <v>75</v>
      </c>
      <c r="B83">
        <f>'Aldi - Weston '!B32</f>
        <v>1</v>
      </c>
      <c r="C83">
        <f>'Aldi - Weston '!C32</f>
        <v>5</v>
      </c>
      <c r="D83">
        <f>'Aldi - Weston '!D32</f>
        <v>5</v>
      </c>
      <c r="E83">
        <f>'Aldi - Weston '!E32</f>
        <v>5</v>
      </c>
      <c r="G83">
        <f>'Aldi - Weston '!G9</f>
        <v>12</v>
      </c>
      <c r="H83">
        <f>'Aldi - Weston '!H9</f>
        <v>1</v>
      </c>
      <c r="I83">
        <f>'Aldi - Weston '!I9</f>
        <v>4</v>
      </c>
      <c r="J83">
        <f>'Aldi - Weston '!J9</f>
        <v>3</v>
      </c>
    </row>
    <row r="84" spans="1:10" x14ac:dyDescent="0.2">
      <c r="A84">
        <v>76</v>
      </c>
      <c r="B84">
        <f>'Aldi - Weston '!B33</f>
        <v>6</v>
      </c>
      <c r="C84">
        <f>'Aldi - Weston '!C33</f>
        <v>12</v>
      </c>
      <c r="D84">
        <f>'Aldi - Weston '!D33</f>
        <v>12</v>
      </c>
      <c r="E84">
        <f>'Aldi - Weston '!E33</f>
        <v>2</v>
      </c>
      <c r="G84">
        <f>'Aldi - Weston '!G10</f>
        <v>1</v>
      </c>
      <c r="H84">
        <f>'Aldi - Weston '!H10</f>
        <v>4</v>
      </c>
      <c r="I84">
        <f>'Aldi - Weston '!I10</f>
        <v>5</v>
      </c>
      <c r="J84">
        <f>'Aldi - Weston '!J10</f>
        <v>2</v>
      </c>
    </row>
    <row r="85" spans="1:10" x14ac:dyDescent="0.2">
      <c r="A85">
        <v>77</v>
      </c>
      <c r="B85">
        <f>'Aldi - Weston '!B34</f>
        <v>8</v>
      </c>
      <c r="C85">
        <f>'Aldi - Weston '!C34</f>
        <v>4</v>
      </c>
      <c r="D85">
        <f>'Aldi - Weston '!D34</f>
        <v>2</v>
      </c>
      <c r="E85">
        <f>'Aldi - Weston '!E34</f>
        <v>7</v>
      </c>
      <c r="G85">
        <f>'Aldi - Weston '!G11</f>
        <v>6</v>
      </c>
      <c r="H85">
        <f>'Aldi - Weston '!H11</f>
        <v>2</v>
      </c>
      <c r="I85">
        <f>'Aldi - Weston '!I11</f>
        <v>1</v>
      </c>
      <c r="J85">
        <f>'Aldi - Weston '!J11</f>
        <v>0</v>
      </c>
    </row>
    <row r="86" spans="1:10" x14ac:dyDescent="0.2">
      <c r="A86">
        <v>78</v>
      </c>
      <c r="B86">
        <f>'Aldi - Weston '!B35</f>
        <v>5</v>
      </c>
      <c r="C86">
        <f>'Aldi - Weston '!C35</f>
        <v>5</v>
      </c>
      <c r="D86">
        <f>'Aldi - Weston '!D35</f>
        <v>5</v>
      </c>
      <c r="E86">
        <f>'Aldi - Weston '!E35</f>
        <v>7</v>
      </c>
      <c r="G86">
        <f>'Aldi - Weston '!G12</f>
        <v>2</v>
      </c>
      <c r="H86">
        <f>'Aldi - Weston '!H12</f>
        <v>0</v>
      </c>
      <c r="I86">
        <f>'Aldi - Weston '!I12</f>
        <v>0</v>
      </c>
      <c r="J86">
        <f>'Aldi - Weston '!J12</f>
        <v>1</v>
      </c>
    </row>
    <row r="87" spans="1:10" x14ac:dyDescent="0.2">
      <c r="A87">
        <v>79</v>
      </c>
      <c r="B87">
        <f>'Aldi - Weston '!B36</f>
        <v>5</v>
      </c>
      <c r="C87">
        <f>'Aldi - Weston '!C36</f>
        <v>10</v>
      </c>
      <c r="D87">
        <f>'Aldi - Weston '!D36</f>
        <v>20</v>
      </c>
      <c r="E87">
        <f>'Aldi - Weston '!E36</f>
        <v>3</v>
      </c>
    </row>
    <row r="88" spans="1:10" x14ac:dyDescent="0.2">
      <c r="A88">
        <v>80</v>
      </c>
    </row>
    <row r="89" spans="1:10" x14ac:dyDescent="0.2">
      <c r="A89">
        <v>81</v>
      </c>
    </row>
    <row r="90" spans="1:10" x14ac:dyDescent="0.2">
      <c r="A90">
        <v>82</v>
      </c>
    </row>
    <row r="91" spans="1:10" x14ac:dyDescent="0.2">
      <c r="A91">
        <v>83</v>
      </c>
    </row>
    <row r="92" spans="1:10" x14ac:dyDescent="0.2">
      <c r="A92">
        <v>84</v>
      </c>
    </row>
    <row r="93" spans="1:10" x14ac:dyDescent="0.2">
      <c r="A93">
        <v>85</v>
      </c>
    </row>
    <row r="94" spans="1:10" x14ac:dyDescent="0.2">
      <c r="A94">
        <v>86</v>
      </c>
    </row>
    <row r="95" spans="1:10" x14ac:dyDescent="0.2">
      <c r="A95">
        <v>87</v>
      </c>
    </row>
    <row r="96" spans="1:10" x14ac:dyDescent="0.2">
      <c r="A96">
        <v>88</v>
      </c>
    </row>
    <row r="97" spans="1:1" x14ac:dyDescent="0.2">
      <c r="A97">
        <v>89</v>
      </c>
    </row>
    <row r="98" spans="1:1" x14ac:dyDescent="0.2">
      <c r="A98">
        <v>90</v>
      </c>
    </row>
    <row r="99" spans="1:1" x14ac:dyDescent="0.2">
      <c r="A99">
        <v>91</v>
      </c>
    </row>
    <row r="100" spans="1:1" x14ac:dyDescent="0.2">
      <c r="A100">
        <v>92</v>
      </c>
    </row>
    <row r="101" spans="1:1" x14ac:dyDescent="0.2">
      <c r="A101">
        <v>93</v>
      </c>
    </row>
    <row r="102" spans="1:1" x14ac:dyDescent="0.2">
      <c r="A102">
        <v>94</v>
      </c>
    </row>
    <row r="103" spans="1:1" x14ac:dyDescent="0.2">
      <c r="A103">
        <v>95</v>
      </c>
    </row>
    <row r="104" spans="1:1" x14ac:dyDescent="0.2">
      <c r="A104">
        <v>96</v>
      </c>
    </row>
    <row r="105" spans="1:1" x14ac:dyDescent="0.2">
      <c r="A105">
        <v>97</v>
      </c>
    </row>
    <row r="106" spans="1:1" x14ac:dyDescent="0.2">
      <c r="A106">
        <v>98</v>
      </c>
    </row>
    <row r="107" spans="1:1" x14ac:dyDescent="0.2">
      <c r="A107">
        <v>99</v>
      </c>
    </row>
    <row r="108" spans="1:1" x14ac:dyDescent="0.2">
      <c r="A108">
        <v>100</v>
      </c>
    </row>
    <row r="109" spans="1:1" x14ac:dyDescent="0.2">
      <c r="A109">
        <v>101</v>
      </c>
    </row>
    <row r="110" spans="1:1" x14ac:dyDescent="0.2">
      <c r="A110">
        <v>102</v>
      </c>
    </row>
    <row r="111" spans="1:1" x14ac:dyDescent="0.2">
      <c r="A111">
        <v>103</v>
      </c>
    </row>
    <row r="112" spans="1:1" x14ac:dyDescent="0.2">
      <c r="A112">
        <v>104</v>
      </c>
    </row>
    <row r="113" spans="1:1" x14ac:dyDescent="0.2">
      <c r="A113">
        <v>105</v>
      </c>
    </row>
    <row r="114" spans="1:1" x14ac:dyDescent="0.2">
      <c r="A114">
        <v>106</v>
      </c>
    </row>
    <row r="115" spans="1:1" x14ac:dyDescent="0.2">
      <c r="A115">
        <v>107</v>
      </c>
    </row>
    <row r="116" spans="1:1" x14ac:dyDescent="0.2">
      <c r="A116">
        <v>108</v>
      </c>
    </row>
    <row r="117" spans="1:1" x14ac:dyDescent="0.2">
      <c r="A117">
        <v>109</v>
      </c>
    </row>
    <row r="118" spans="1:1" x14ac:dyDescent="0.2">
      <c r="A118">
        <v>110</v>
      </c>
    </row>
    <row r="119" spans="1:1" x14ac:dyDescent="0.2">
      <c r="A119">
        <v>111</v>
      </c>
    </row>
    <row r="120" spans="1:1" x14ac:dyDescent="0.2">
      <c r="A120">
        <v>112</v>
      </c>
    </row>
    <row r="121" spans="1:1" x14ac:dyDescent="0.2">
      <c r="A121">
        <v>113</v>
      </c>
    </row>
    <row r="122" spans="1:1" x14ac:dyDescent="0.2">
      <c r="A122">
        <v>114</v>
      </c>
    </row>
    <row r="123" spans="1:1" x14ac:dyDescent="0.2">
      <c r="A123">
        <v>115</v>
      </c>
    </row>
    <row r="124" spans="1:1" x14ac:dyDescent="0.2">
      <c r="A124">
        <v>116</v>
      </c>
    </row>
    <row r="125" spans="1:1" x14ac:dyDescent="0.2">
      <c r="A125">
        <v>117</v>
      </c>
    </row>
    <row r="126" spans="1:1" x14ac:dyDescent="0.2">
      <c r="A126">
        <v>118</v>
      </c>
    </row>
    <row r="127" spans="1:1" x14ac:dyDescent="0.2">
      <c r="A127">
        <v>119</v>
      </c>
    </row>
    <row r="128" spans="1:1" x14ac:dyDescent="0.2">
      <c r="A128">
        <v>120</v>
      </c>
    </row>
    <row r="129" spans="1:1" x14ac:dyDescent="0.2">
      <c r="A129">
        <v>121</v>
      </c>
    </row>
    <row r="130" spans="1:1" x14ac:dyDescent="0.2">
      <c r="A130">
        <v>122</v>
      </c>
    </row>
    <row r="131" spans="1:1" x14ac:dyDescent="0.2">
      <c r="A131">
        <v>123</v>
      </c>
    </row>
    <row r="132" spans="1:1" x14ac:dyDescent="0.2">
      <c r="A132">
        <v>124</v>
      </c>
    </row>
    <row r="133" spans="1:1" x14ac:dyDescent="0.2">
      <c r="A133">
        <v>125</v>
      </c>
    </row>
    <row r="134" spans="1:1" x14ac:dyDescent="0.2">
      <c r="A134">
        <v>126</v>
      </c>
    </row>
    <row r="135" spans="1:1" x14ac:dyDescent="0.2">
      <c r="A135">
        <v>127</v>
      </c>
    </row>
    <row r="136" spans="1:1" x14ac:dyDescent="0.2">
      <c r="A136">
        <v>128</v>
      </c>
    </row>
    <row r="137" spans="1:1" x14ac:dyDescent="0.2">
      <c r="A137">
        <v>129</v>
      </c>
    </row>
    <row r="138" spans="1:1" x14ac:dyDescent="0.2">
      <c r="A138">
        <v>130</v>
      </c>
    </row>
    <row r="139" spans="1:1" x14ac:dyDescent="0.2">
      <c r="A139">
        <v>131</v>
      </c>
    </row>
    <row r="140" spans="1:1" x14ac:dyDescent="0.2">
      <c r="A140">
        <v>132</v>
      </c>
    </row>
    <row r="141" spans="1:1" x14ac:dyDescent="0.2">
      <c r="A141">
        <v>133</v>
      </c>
    </row>
    <row r="142" spans="1:1" x14ac:dyDescent="0.2">
      <c r="A142">
        <v>134</v>
      </c>
    </row>
    <row r="143" spans="1:1" x14ac:dyDescent="0.2">
      <c r="A143">
        <v>135</v>
      </c>
    </row>
    <row r="144" spans="1:1" x14ac:dyDescent="0.2">
      <c r="A144">
        <v>136</v>
      </c>
    </row>
    <row r="145" spans="1:1" x14ac:dyDescent="0.2">
      <c r="A145">
        <v>137</v>
      </c>
    </row>
    <row r="146" spans="1:1" x14ac:dyDescent="0.2">
      <c r="A146">
        <v>138</v>
      </c>
    </row>
    <row r="147" spans="1:1" x14ac:dyDescent="0.2">
      <c r="A147">
        <v>139</v>
      </c>
    </row>
    <row r="148" spans="1:1" x14ac:dyDescent="0.2">
      <c r="A148">
        <v>140</v>
      </c>
    </row>
    <row r="149" spans="1:1" x14ac:dyDescent="0.2">
      <c r="A149">
        <v>141</v>
      </c>
    </row>
    <row r="150" spans="1:1" x14ac:dyDescent="0.2">
      <c r="A150">
        <v>142</v>
      </c>
    </row>
    <row r="151" spans="1:1" x14ac:dyDescent="0.2">
      <c r="A151">
        <v>143</v>
      </c>
    </row>
    <row r="152" spans="1:1" x14ac:dyDescent="0.2">
      <c r="A152">
        <v>144</v>
      </c>
    </row>
    <row r="153" spans="1:1" x14ac:dyDescent="0.2">
      <c r="A153">
        <v>145</v>
      </c>
    </row>
    <row r="154" spans="1:1" x14ac:dyDescent="0.2">
      <c r="A154">
        <v>146</v>
      </c>
    </row>
    <row r="155" spans="1:1" x14ac:dyDescent="0.2">
      <c r="A155">
        <v>147</v>
      </c>
    </row>
    <row r="156" spans="1:1" x14ac:dyDescent="0.2">
      <c r="A156">
        <v>148</v>
      </c>
    </row>
    <row r="157" spans="1:1" x14ac:dyDescent="0.2">
      <c r="A157">
        <v>149</v>
      </c>
    </row>
    <row r="158" spans="1:1" x14ac:dyDescent="0.2">
      <c r="A158">
        <v>150</v>
      </c>
    </row>
    <row r="159" spans="1:1" x14ac:dyDescent="0.2">
      <c r="A159">
        <v>151</v>
      </c>
    </row>
    <row r="160" spans="1:1" x14ac:dyDescent="0.2">
      <c r="A160">
        <v>152</v>
      </c>
    </row>
    <row r="161" spans="1:1" x14ac:dyDescent="0.2">
      <c r="A161">
        <v>153</v>
      </c>
    </row>
    <row r="162" spans="1:1" x14ac:dyDescent="0.2">
      <c r="A162">
        <v>154</v>
      </c>
    </row>
    <row r="163" spans="1:1" x14ac:dyDescent="0.2">
      <c r="A163">
        <v>155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08"/>
  <sheetViews>
    <sheetView zoomScale="50" zoomScaleNormal="50" workbookViewId="0">
      <pane ySplit="5" topLeftCell="A6" activePane="bottomLeft" state="frozen"/>
      <selection pane="bottomLeft" activeCell="G9" sqref="G9:J60"/>
    </sheetView>
  </sheetViews>
  <sheetFormatPr baseColWidth="10" defaultColWidth="8.83203125" defaultRowHeight="15" x14ac:dyDescent="0.2"/>
  <cols>
    <col min="1" max="1" width="12.83203125" customWidth="1"/>
  </cols>
  <sheetData>
    <row r="1" spans="1:10" x14ac:dyDescent="0.2">
      <c r="A1" t="s">
        <v>77</v>
      </c>
    </row>
    <row r="2" spans="1:10" x14ac:dyDescent="0.2">
      <c r="A2" s="7" t="s">
        <v>18</v>
      </c>
      <c r="B2" t="s">
        <v>21</v>
      </c>
    </row>
    <row r="3" spans="1:10" x14ac:dyDescent="0.2">
      <c r="A3" s="7" t="s">
        <v>18</v>
      </c>
      <c r="B3" t="s">
        <v>15</v>
      </c>
    </row>
    <row r="4" spans="1:10" x14ac:dyDescent="0.2">
      <c r="A4" s="7" t="s">
        <v>73</v>
      </c>
      <c r="B4" t="s">
        <v>64</v>
      </c>
    </row>
    <row r="5" spans="1:10" x14ac:dyDescent="0.2">
      <c r="A5" s="7" t="s">
        <v>4</v>
      </c>
      <c r="B5" t="s">
        <v>76</v>
      </c>
    </row>
    <row r="7" spans="1:10" x14ac:dyDescent="0.2">
      <c r="B7" t="s">
        <v>62</v>
      </c>
      <c r="G7" t="s">
        <v>63</v>
      </c>
    </row>
    <row r="8" spans="1:10" x14ac:dyDescent="0.2">
      <c r="A8" s="10" t="s">
        <v>13</v>
      </c>
      <c r="B8" t="s">
        <v>7</v>
      </c>
      <c r="C8" t="s">
        <v>8</v>
      </c>
      <c r="D8" t="s">
        <v>9</v>
      </c>
      <c r="E8" t="s">
        <v>10</v>
      </c>
      <c r="G8" t="s">
        <v>7</v>
      </c>
      <c r="H8" t="s">
        <v>8</v>
      </c>
      <c r="I8" t="s">
        <v>9</v>
      </c>
      <c r="J8" t="s">
        <v>10</v>
      </c>
    </row>
    <row r="9" spans="1:10" x14ac:dyDescent="0.2">
      <c r="A9">
        <v>1</v>
      </c>
      <c r="B9">
        <f>'Woolworths - Calwell'!B7</f>
        <v>0</v>
      </c>
      <c r="C9">
        <f>'Woolworths - Calwell'!C7</f>
        <v>0</v>
      </c>
      <c r="D9">
        <f>'Woolworths - Calwell'!D7</f>
        <v>0</v>
      </c>
      <c r="E9">
        <f>'Woolworths - Calwell'!E7</f>
        <v>2</v>
      </c>
      <c r="G9">
        <f>'Woolworths - Calwell'!G7</f>
        <v>0</v>
      </c>
      <c r="H9">
        <f>'Woolworths - Calwell'!H7</f>
        <v>5</v>
      </c>
      <c r="I9">
        <f>'Woolworths - Calwell'!I7</f>
        <v>10</v>
      </c>
      <c r="J9">
        <f>'Woolworths - Calwell'!J7</f>
        <v>1</v>
      </c>
    </row>
    <row r="10" spans="1:10" x14ac:dyDescent="0.2">
      <c r="A10">
        <v>2</v>
      </c>
      <c r="B10">
        <f>'Woolworths - Calwell'!B8</f>
        <v>10</v>
      </c>
      <c r="C10">
        <f>'Woolworths - Calwell'!C8</f>
        <v>0</v>
      </c>
      <c r="D10">
        <f>'Woolworths - Calwell'!D8</f>
        <v>5</v>
      </c>
      <c r="E10">
        <f>'Woolworths - Calwell'!E8</f>
        <v>7</v>
      </c>
      <c r="G10">
        <f>'Woolworths - Calwell'!G8</f>
        <v>4</v>
      </c>
      <c r="H10">
        <f>'Woolworths - Calwell'!H8</f>
        <v>3</v>
      </c>
      <c r="I10">
        <f>'Woolworths - Calwell'!I8</f>
        <v>0</v>
      </c>
      <c r="J10">
        <f>'Woolworths - Calwell'!J8</f>
        <v>4</v>
      </c>
    </row>
    <row r="11" spans="1:10" x14ac:dyDescent="0.2">
      <c r="A11">
        <v>3</v>
      </c>
      <c r="B11">
        <f>'Woolworths - Calwell'!B9</f>
        <v>4</v>
      </c>
      <c r="C11">
        <f>'Woolworths - Calwell'!C9</f>
        <v>1</v>
      </c>
      <c r="D11">
        <f>'Woolworths - Calwell'!D9</f>
        <v>2</v>
      </c>
      <c r="E11">
        <f>'Woolworths - Calwell'!E9</f>
        <v>2</v>
      </c>
      <c r="G11">
        <f>'Woolworths - Calwell'!G9</f>
        <v>0</v>
      </c>
      <c r="H11">
        <f>'Woolworths - Calwell'!H9</f>
        <v>0</v>
      </c>
      <c r="I11">
        <f>'Woolworths - Calwell'!I9</f>
        <v>0</v>
      </c>
      <c r="J11">
        <f>'Woolworths - Calwell'!J9</f>
        <v>1</v>
      </c>
    </row>
    <row r="12" spans="1:10" x14ac:dyDescent="0.2">
      <c r="A12">
        <v>4</v>
      </c>
      <c r="B12">
        <f>'Woolworths - Calwell'!B10</f>
        <v>3</v>
      </c>
      <c r="C12">
        <f>'Woolworths - Calwell'!C10</f>
        <v>10</v>
      </c>
      <c r="D12">
        <f>'Woolworths - Calwell'!D10</f>
        <v>15</v>
      </c>
      <c r="E12">
        <f>'Woolworths - Calwell'!E10</f>
        <v>6</v>
      </c>
      <c r="G12">
        <f>'Woolworths - Calwell'!G10</f>
        <v>6</v>
      </c>
      <c r="H12">
        <f>'Woolworths - Calwell'!H10</f>
        <v>0</v>
      </c>
      <c r="I12">
        <f>'Woolworths - Calwell'!I10</f>
        <v>0</v>
      </c>
      <c r="J12">
        <f>'Woolworths - Calwell'!J10</f>
        <v>4</v>
      </c>
    </row>
    <row r="13" spans="1:10" x14ac:dyDescent="0.2">
      <c r="A13">
        <v>5</v>
      </c>
      <c r="B13">
        <f>'Woolworths - Calwell'!B11</f>
        <v>1</v>
      </c>
      <c r="C13">
        <f>'Woolworths - Calwell'!C11</f>
        <v>3</v>
      </c>
      <c r="D13">
        <f>'Woolworths - Calwell'!D11</f>
        <v>10</v>
      </c>
      <c r="E13">
        <f>'Woolworths - Calwell'!E11</f>
        <v>1</v>
      </c>
      <c r="G13">
        <f>'Woolworths - Calwell'!G11</f>
        <v>2</v>
      </c>
      <c r="H13">
        <f>'Woolworths - Calwell'!H11</f>
        <v>0</v>
      </c>
      <c r="I13">
        <f>'Woolworths - Calwell'!I11</f>
        <v>0</v>
      </c>
      <c r="J13">
        <f>'Woolworths - Calwell'!J11</f>
        <v>1</v>
      </c>
    </row>
    <row r="14" spans="1:10" x14ac:dyDescent="0.2">
      <c r="A14">
        <v>6</v>
      </c>
      <c r="B14">
        <f>'Woolworths - Calwell'!B12</f>
        <v>4</v>
      </c>
      <c r="C14">
        <f>'Woolworths - Calwell'!C12</f>
        <v>12</v>
      </c>
      <c r="D14">
        <f>'Woolworths - Calwell'!D12</f>
        <v>7</v>
      </c>
      <c r="E14">
        <f>'Woolworths - Calwell'!E12</f>
        <v>3</v>
      </c>
      <c r="G14">
        <f>'Woolworths - Calwell'!G12</f>
        <v>6</v>
      </c>
      <c r="H14">
        <f>'Woolworths - Calwell'!H12</f>
        <v>2</v>
      </c>
      <c r="I14">
        <f>'Woolworths - Calwell'!I12</f>
        <v>10</v>
      </c>
      <c r="J14">
        <f>'Woolworths - Calwell'!J12</f>
        <v>2</v>
      </c>
    </row>
    <row r="15" spans="1:10" x14ac:dyDescent="0.2">
      <c r="A15">
        <v>7</v>
      </c>
      <c r="B15">
        <f>'Woolworths - Calwell'!B13</f>
        <v>2</v>
      </c>
      <c r="C15">
        <f>'Woolworths - Calwell'!C13</f>
        <v>4</v>
      </c>
      <c r="D15">
        <f>'Woolworths - Calwell'!D13</f>
        <v>0</v>
      </c>
      <c r="E15">
        <f>'Woolworths - Calwell'!E13</f>
        <v>3</v>
      </c>
      <c r="G15">
        <f>'Woolworths - Greenway '!G7</f>
        <v>4</v>
      </c>
      <c r="H15">
        <f>'Woolworths - Greenway '!H7</f>
        <v>4</v>
      </c>
      <c r="I15">
        <f>'Woolworths - Greenway '!I7</f>
        <v>4</v>
      </c>
      <c r="J15">
        <f>'Woolworths - Greenway '!J7</f>
        <v>2</v>
      </c>
    </row>
    <row r="16" spans="1:10" x14ac:dyDescent="0.2">
      <c r="A16">
        <v>8</v>
      </c>
      <c r="B16">
        <f>'Woolworths - Calwell'!B14</f>
        <v>3</v>
      </c>
      <c r="C16">
        <f>'Woolworths - Calwell'!C14</f>
        <v>0</v>
      </c>
      <c r="D16">
        <f>'Woolworths - Calwell'!D14</f>
        <v>0</v>
      </c>
      <c r="E16">
        <f>'Woolworths - Calwell'!E14</f>
        <v>2</v>
      </c>
      <c r="G16">
        <f>'Woolworths - Greenway '!G8</f>
        <v>0</v>
      </c>
      <c r="H16">
        <f>'Woolworths - Greenway '!H8</f>
        <v>8</v>
      </c>
      <c r="I16">
        <f>'Woolworths - Greenway '!I8</f>
        <v>12</v>
      </c>
      <c r="J16">
        <f>'Woolworths - Greenway '!J8</f>
        <v>1</v>
      </c>
    </row>
    <row r="17" spans="1:10" x14ac:dyDescent="0.2">
      <c r="A17">
        <v>9</v>
      </c>
      <c r="B17">
        <f>'Woolworths - Calwell'!B15</f>
        <v>2</v>
      </c>
      <c r="C17">
        <f>'Woolworths - Calwell'!C15</f>
        <v>2</v>
      </c>
      <c r="D17">
        <f>'Woolworths - Calwell'!D15</f>
        <v>0</v>
      </c>
      <c r="E17">
        <f>'Woolworths - Calwell'!E15</f>
        <v>0</v>
      </c>
      <c r="G17">
        <f>'Woolworths - Greenway '!G9</f>
        <v>4</v>
      </c>
      <c r="H17">
        <f>'Woolworths - Greenway '!H9</f>
        <v>8</v>
      </c>
      <c r="I17">
        <f>'Woolworths - Greenway '!I9</f>
        <v>0</v>
      </c>
      <c r="J17">
        <f>'Woolworths - Greenway '!J9</f>
        <v>10</v>
      </c>
    </row>
    <row r="18" spans="1:10" x14ac:dyDescent="0.2">
      <c r="A18">
        <v>10</v>
      </c>
      <c r="B18">
        <f>'Woolworths - Calwell'!B16</f>
        <v>3</v>
      </c>
      <c r="C18">
        <f>'Woolworths - Calwell'!C16</f>
        <v>4</v>
      </c>
      <c r="D18">
        <f>'Woolworths - Calwell'!D16</f>
        <v>0</v>
      </c>
      <c r="E18">
        <f>'Woolworths - Calwell'!E16</f>
        <v>0</v>
      </c>
      <c r="G18">
        <f>'Woolworths - Greenway '!G10</f>
        <v>6</v>
      </c>
      <c r="H18">
        <f>'Woolworths - Greenway '!H10</f>
        <v>1</v>
      </c>
      <c r="I18">
        <f>'Woolworths - Greenway '!I10</f>
        <v>0</v>
      </c>
      <c r="J18">
        <f>'Woolworths - Greenway '!J10</f>
        <v>3</v>
      </c>
    </row>
    <row r="19" spans="1:10" x14ac:dyDescent="0.2">
      <c r="A19">
        <v>11</v>
      </c>
      <c r="B19">
        <f>'Woolworths - Calwell'!B17</f>
        <v>2</v>
      </c>
      <c r="C19">
        <f>'Woolworths - Calwell'!C17</f>
        <v>0</v>
      </c>
      <c r="D19">
        <f>'Woolworths - Calwell'!D17</f>
        <v>0</v>
      </c>
      <c r="E19">
        <f>'Woolworths - Calwell'!E17</f>
        <v>1</v>
      </c>
      <c r="G19">
        <f>'Woolworths - Greenway '!G11</f>
        <v>7</v>
      </c>
      <c r="H19">
        <f>'Woolworths - Greenway '!H11</f>
        <v>0</v>
      </c>
      <c r="I19">
        <f>'Woolworths - Greenway '!I11</f>
        <v>8</v>
      </c>
      <c r="J19">
        <f>'Woolworths - Greenway '!J11</f>
        <v>0</v>
      </c>
    </row>
    <row r="20" spans="1:10" x14ac:dyDescent="0.2">
      <c r="A20">
        <v>12</v>
      </c>
      <c r="B20">
        <f>'Woolworths - Calwell'!B18</f>
        <v>20</v>
      </c>
      <c r="C20">
        <f>'Woolworths - Calwell'!C18</f>
        <v>40</v>
      </c>
      <c r="D20">
        <f>'Woolworths - Calwell'!D18</f>
        <v>2</v>
      </c>
      <c r="E20">
        <f>'Woolworths - Calwell'!E18</f>
        <v>5</v>
      </c>
      <c r="G20">
        <f>'Woolworths - Greenway '!G12</f>
        <v>4</v>
      </c>
      <c r="H20">
        <f>'Woolworths - Greenway '!H12</f>
        <v>0</v>
      </c>
      <c r="I20">
        <f>'Woolworths - Greenway '!I12</f>
        <v>0</v>
      </c>
      <c r="J20">
        <f>'Woolworths - Greenway '!J12</f>
        <v>1</v>
      </c>
    </row>
    <row r="21" spans="1:10" x14ac:dyDescent="0.2">
      <c r="A21">
        <v>13</v>
      </c>
      <c r="B21">
        <f>'Woolworths - Calwell'!B19</f>
        <v>6</v>
      </c>
      <c r="C21">
        <f>'Woolworths - Calwell'!C19</f>
        <v>0</v>
      </c>
      <c r="D21">
        <f>'Woolworths - Calwell'!D19</f>
        <v>0</v>
      </c>
      <c r="E21">
        <f>'Woolworths - Calwell'!E19</f>
        <v>1</v>
      </c>
      <c r="G21">
        <f>'Woolworths - Greenway '!G13</f>
        <v>2</v>
      </c>
      <c r="H21">
        <f>'Woolworths - Greenway '!H13</f>
        <v>0</v>
      </c>
      <c r="I21">
        <f>'Woolworths - Greenway '!I13</f>
        <v>0</v>
      </c>
      <c r="J21">
        <f>'Woolworths - Greenway '!J13</f>
        <v>0</v>
      </c>
    </row>
    <row r="22" spans="1:10" x14ac:dyDescent="0.2">
      <c r="A22">
        <v>14</v>
      </c>
      <c r="B22">
        <f>'Woolworths - Calwell'!B20</f>
        <v>3</v>
      </c>
      <c r="C22">
        <f>'Woolworths - Calwell'!C20</f>
        <v>10</v>
      </c>
      <c r="D22">
        <f>'Woolworths - Calwell'!D20</f>
        <v>0</v>
      </c>
      <c r="E22">
        <f>'Woolworths - Calwell'!E20</f>
        <v>3</v>
      </c>
      <c r="G22">
        <f>'Woolworths - Greenway '!G14</f>
        <v>12</v>
      </c>
      <c r="H22">
        <f>'Woolworths - Greenway '!H14</f>
        <v>20</v>
      </c>
      <c r="I22">
        <f>'Woolworths - Greenway '!I14</f>
        <v>0</v>
      </c>
      <c r="J22">
        <f>'Woolworths - Greenway '!J14</f>
        <v>24</v>
      </c>
    </row>
    <row r="23" spans="1:10" x14ac:dyDescent="0.2">
      <c r="A23">
        <v>15</v>
      </c>
      <c r="B23">
        <f>'Woolworths - Calwell'!B21</f>
        <v>3</v>
      </c>
      <c r="C23">
        <f>'Woolworths - Calwell'!C21</f>
        <v>0</v>
      </c>
      <c r="D23">
        <f>'Woolworths - Calwell'!D21</f>
        <v>0</v>
      </c>
      <c r="E23">
        <f>'Woolworths - Calwell'!E21</f>
        <v>2</v>
      </c>
      <c r="G23">
        <f>'Woolworths - Greenway '!G15</f>
        <v>4</v>
      </c>
      <c r="H23">
        <f>'Woolworths - Greenway '!H15</f>
        <v>0</v>
      </c>
      <c r="I23">
        <f>'Woolworths - Greenway '!I15</f>
        <v>3</v>
      </c>
      <c r="J23">
        <f>'Woolworths - Greenway '!J15</f>
        <v>3</v>
      </c>
    </row>
    <row r="24" spans="1:10" x14ac:dyDescent="0.2">
      <c r="A24">
        <v>16</v>
      </c>
      <c r="B24">
        <f>'Woolworths - Calwell'!B22</f>
        <v>0</v>
      </c>
      <c r="C24">
        <f>'Woolworths - Calwell'!C22</f>
        <v>3</v>
      </c>
      <c r="D24">
        <f>'Woolworths - Calwell'!D22</f>
        <v>0</v>
      </c>
      <c r="E24">
        <f>'Woolworths - Calwell'!E22</f>
        <v>4</v>
      </c>
      <c r="G24">
        <f>'Woolworths - Greenway '!G16</f>
        <v>6</v>
      </c>
      <c r="H24">
        <f>'Woolworths - Greenway '!H16</f>
        <v>0</v>
      </c>
      <c r="I24">
        <f>'Woolworths - Greenway '!I16</f>
        <v>0</v>
      </c>
      <c r="J24">
        <f>'Woolworths - Greenway '!J16</f>
        <v>2</v>
      </c>
    </row>
    <row r="25" spans="1:10" x14ac:dyDescent="0.2">
      <c r="A25">
        <v>17</v>
      </c>
      <c r="B25">
        <f>'Woolworths - Calwell'!B23</f>
        <v>0</v>
      </c>
      <c r="C25">
        <f>'Woolworths - Calwell'!C23</f>
        <v>0</v>
      </c>
      <c r="D25">
        <f>'Woolworths - Calwell'!D23</f>
        <v>0</v>
      </c>
      <c r="E25">
        <f>'Woolworths - Calwell'!E23</f>
        <v>3</v>
      </c>
      <c r="G25">
        <f>'Woolworths - Greenway '!G17</f>
        <v>1</v>
      </c>
      <c r="H25">
        <f>'Woolworths - Greenway '!H17</f>
        <v>0</v>
      </c>
      <c r="I25">
        <f>'Woolworths - Greenway '!I17</f>
        <v>0</v>
      </c>
      <c r="J25">
        <f>'Woolworths - Greenway '!J17</f>
        <v>7</v>
      </c>
    </row>
    <row r="26" spans="1:10" x14ac:dyDescent="0.2">
      <c r="A26">
        <v>18</v>
      </c>
      <c r="B26">
        <f>'Woolworths - Calwell'!B24</f>
        <v>6</v>
      </c>
      <c r="C26">
        <f>'Woolworths - Calwell'!C24</f>
        <v>2</v>
      </c>
      <c r="D26">
        <f>'Woolworths - Calwell'!D24</f>
        <v>6</v>
      </c>
      <c r="E26">
        <f>'Woolworths - Calwell'!E24</f>
        <v>2</v>
      </c>
      <c r="G26">
        <f>'Woolworths - Greenway '!G18</f>
        <v>2</v>
      </c>
      <c r="H26">
        <f>'Woolworths - Greenway '!H18</f>
        <v>20</v>
      </c>
      <c r="I26">
        <f>'Woolworths - Greenway '!I18</f>
        <v>10</v>
      </c>
      <c r="J26">
        <f>'Woolworths - Greenway '!J18</f>
        <v>4</v>
      </c>
    </row>
    <row r="27" spans="1:10" x14ac:dyDescent="0.2">
      <c r="A27">
        <v>19</v>
      </c>
      <c r="B27">
        <f>'Woolworths - Calwell'!B25</f>
        <v>12</v>
      </c>
      <c r="C27">
        <f>'Woolworths - Calwell'!C25</f>
        <v>5</v>
      </c>
      <c r="D27">
        <f>'Woolworths - Calwell'!D25</f>
        <v>6</v>
      </c>
      <c r="E27">
        <f>'Woolworths - Calwell'!E25</f>
        <v>5</v>
      </c>
      <c r="G27">
        <f>'Woolworths - Greenway '!G19</f>
        <v>2</v>
      </c>
      <c r="H27">
        <f>'Woolworths - Greenway '!H19</f>
        <v>0</v>
      </c>
      <c r="I27">
        <f>'Woolworths - Greenway '!I19</f>
        <v>0</v>
      </c>
      <c r="J27">
        <f>'Woolworths - Greenway '!J19</f>
        <v>2</v>
      </c>
    </row>
    <row r="28" spans="1:10" x14ac:dyDescent="0.2">
      <c r="A28">
        <v>20</v>
      </c>
      <c r="B28">
        <f>'Woolworths - Calwell'!B26</f>
        <v>10</v>
      </c>
      <c r="C28">
        <f>'Woolworths - Calwell'!C26</f>
        <v>20</v>
      </c>
      <c r="D28">
        <f>'Woolworths - Calwell'!D26</f>
        <v>10</v>
      </c>
      <c r="E28">
        <f>'Woolworths - Calwell'!E26</f>
        <v>20</v>
      </c>
      <c r="G28">
        <f>'Woolworths - Greenway '!G20</f>
        <v>4</v>
      </c>
      <c r="H28">
        <f>'Woolworths - Greenway '!H20</f>
        <v>3</v>
      </c>
      <c r="I28">
        <f>'Woolworths - Greenway '!I20</f>
        <v>1</v>
      </c>
      <c r="J28">
        <f>'Woolworths - Greenway '!J20</f>
        <v>6</v>
      </c>
    </row>
    <row r="29" spans="1:10" x14ac:dyDescent="0.2">
      <c r="A29">
        <v>21</v>
      </c>
      <c r="B29">
        <f>'Woolworths - Calwell'!B27</f>
        <v>3</v>
      </c>
      <c r="C29">
        <f>'Woolworths - Calwell'!C27</f>
        <v>2</v>
      </c>
      <c r="D29">
        <f>'Woolworths - Calwell'!D27</f>
        <v>1</v>
      </c>
      <c r="E29">
        <f>'Woolworths - Calwell'!E27</f>
        <v>2</v>
      </c>
      <c r="G29">
        <f>'Woolworths - Greenway '!G21</f>
        <v>4</v>
      </c>
      <c r="H29">
        <f>'Woolworths - Greenway '!H21</f>
        <v>15</v>
      </c>
      <c r="I29">
        <f>'Woolworths - Greenway '!I21</f>
        <v>4</v>
      </c>
      <c r="J29">
        <f>'Woolworths - Greenway '!J21</f>
        <v>1</v>
      </c>
    </row>
    <row r="30" spans="1:10" x14ac:dyDescent="0.2">
      <c r="A30">
        <v>22</v>
      </c>
      <c r="B30">
        <f>'Woolworths - Calwell'!B28</f>
        <v>5</v>
      </c>
      <c r="C30">
        <f>'Woolworths - Calwell'!C28</f>
        <v>10</v>
      </c>
      <c r="D30">
        <f>'Woolworths - Calwell'!D28</f>
        <v>5</v>
      </c>
      <c r="E30">
        <f>'Woolworths - Calwell'!E28</f>
        <v>3</v>
      </c>
      <c r="G30">
        <f>'Woolworths - Greenway '!G22</f>
        <v>10</v>
      </c>
      <c r="H30">
        <f>'Woolworths - Greenway '!H22</f>
        <v>0</v>
      </c>
      <c r="I30">
        <f>'Woolworths - Greenway '!I22</f>
        <v>0</v>
      </c>
      <c r="J30">
        <f>'Woolworths - Greenway '!J22</f>
        <v>5</v>
      </c>
    </row>
    <row r="31" spans="1:10" x14ac:dyDescent="0.2">
      <c r="A31">
        <v>23</v>
      </c>
      <c r="B31">
        <f>'Woolworths - Calwell'!B29</f>
        <v>4</v>
      </c>
      <c r="C31">
        <f>'Woolworths - Calwell'!C29</f>
        <v>8</v>
      </c>
      <c r="D31">
        <f>'Woolworths - Calwell'!D29</f>
        <v>4</v>
      </c>
      <c r="E31">
        <f>'Woolworths - Calwell'!E29</f>
        <v>12</v>
      </c>
      <c r="G31">
        <f>'Woolworths - Greenway '!G23</f>
        <v>0</v>
      </c>
      <c r="H31">
        <f>'Woolworths - Greenway '!H23</f>
        <v>0</v>
      </c>
      <c r="I31">
        <f>'Woolworths - Greenway '!I23</f>
        <v>25</v>
      </c>
      <c r="J31">
        <f>'Woolworths - Greenway '!J23</f>
        <v>3</v>
      </c>
    </row>
    <row r="32" spans="1:10" x14ac:dyDescent="0.2">
      <c r="A32">
        <v>24</v>
      </c>
      <c r="B32">
        <f>'Woolworths - Calwell'!B30</f>
        <v>3</v>
      </c>
      <c r="C32">
        <f>'Woolworths - Calwell'!C30</f>
        <v>0</v>
      </c>
      <c r="D32">
        <f>'Woolworths - Calwell'!D30</f>
        <v>0</v>
      </c>
      <c r="E32">
        <f>'Woolworths - Calwell'!E30</f>
        <v>2</v>
      </c>
      <c r="G32">
        <f>'Woolworths - Greenway '!G24</f>
        <v>0</v>
      </c>
      <c r="H32">
        <f>'Woolworths - Greenway '!H24</f>
        <v>0</v>
      </c>
      <c r="I32">
        <f>'Woolworths - Greenway '!I24</f>
        <v>1</v>
      </c>
      <c r="J32">
        <f>'Woolworths - Greenway '!J24</f>
        <v>1</v>
      </c>
    </row>
    <row r="33" spans="1:10" x14ac:dyDescent="0.2">
      <c r="A33">
        <v>25</v>
      </c>
      <c r="B33">
        <f>'Woolworths - Calwell'!B31</f>
        <v>2</v>
      </c>
      <c r="C33">
        <f>'Woolworths - Calwell'!C31</f>
        <v>0</v>
      </c>
      <c r="D33">
        <f>'Woolworths - Calwell'!D31</f>
        <v>6</v>
      </c>
      <c r="E33">
        <f>'Woolworths - Calwell'!E31</f>
        <v>3</v>
      </c>
      <c r="G33">
        <f>'Woolworths - Greenway '!G25</f>
        <v>10</v>
      </c>
      <c r="H33">
        <f>'Woolworths - Greenway '!H25</f>
        <v>0</v>
      </c>
      <c r="I33">
        <f>'Woolworths - Greenway '!I25</f>
        <v>2</v>
      </c>
      <c r="J33">
        <f>'Woolworths - Greenway '!J25</f>
        <v>8</v>
      </c>
    </row>
    <row r="34" spans="1:10" x14ac:dyDescent="0.2">
      <c r="A34">
        <v>26</v>
      </c>
      <c r="B34">
        <f>'Woolworths - Calwell'!B32</f>
        <v>0</v>
      </c>
      <c r="C34">
        <f>'Woolworths - Calwell'!C32</f>
        <v>5</v>
      </c>
      <c r="D34">
        <f>'Woolworths - Calwell'!D32</f>
        <v>1</v>
      </c>
      <c r="E34">
        <f>'Woolworths - Calwell'!E32</f>
        <v>7</v>
      </c>
      <c r="G34">
        <f>'Coles - Greenway'!G7</f>
        <v>3</v>
      </c>
      <c r="H34">
        <f>'Coles - Greenway'!H7</f>
        <v>5</v>
      </c>
      <c r="I34">
        <f>'Coles - Greenway'!I7</f>
        <v>0</v>
      </c>
      <c r="J34">
        <f>'Coles - Greenway'!J7</f>
        <v>2</v>
      </c>
    </row>
    <row r="35" spans="1:10" x14ac:dyDescent="0.2">
      <c r="A35">
        <v>27</v>
      </c>
      <c r="B35">
        <f>'Woolworths - Calwell'!B33</f>
        <v>5</v>
      </c>
      <c r="C35">
        <f>'Woolworths - Calwell'!C33</f>
        <v>0</v>
      </c>
      <c r="D35">
        <f>'Woolworths - Calwell'!D33</f>
        <v>10</v>
      </c>
      <c r="E35">
        <f>'Woolworths - Calwell'!E33</f>
        <v>4</v>
      </c>
      <c r="G35">
        <f>'Coles - Greenway'!G8</f>
        <v>2</v>
      </c>
      <c r="H35">
        <f>'Coles - Greenway'!H8</f>
        <v>28</v>
      </c>
      <c r="I35">
        <f>'Coles - Greenway'!I8</f>
        <v>5</v>
      </c>
      <c r="J35">
        <f>'Coles - Greenway'!J8</f>
        <v>0</v>
      </c>
    </row>
    <row r="36" spans="1:10" x14ac:dyDescent="0.2">
      <c r="A36">
        <v>28</v>
      </c>
      <c r="B36">
        <f>'Woolworths - Calwell'!B34</f>
        <v>3</v>
      </c>
      <c r="C36">
        <f>'Woolworths - Calwell'!C34</f>
        <v>0</v>
      </c>
      <c r="D36">
        <f>'Woolworths - Calwell'!D34</f>
        <v>4</v>
      </c>
      <c r="E36">
        <f>'Woolworths - Calwell'!E34</f>
        <v>4</v>
      </c>
      <c r="G36">
        <f>'Coles - Greenway'!G9</f>
        <v>6</v>
      </c>
      <c r="H36">
        <f>'Coles - Greenway'!H9</f>
        <v>0</v>
      </c>
      <c r="I36">
        <f>'Coles - Greenway'!I9</f>
        <v>6</v>
      </c>
      <c r="J36">
        <f>'Coles - Greenway'!J9</f>
        <v>2</v>
      </c>
    </row>
    <row r="37" spans="1:10" x14ac:dyDescent="0.2">
      <c r="A37">
        <v>29</v>
      </c>
      <c r="B37">
        <f>'Woolworths - Calwell'!B35</f>
        <v>10</v>
      </c>
      <c r="C37">
        <f>'Woolworths - Calwell'!C35</f>
        <v>5</v>
      </c>
      <c r="D37">
        <f>'Woolworths - Calwell'!D35</f>
        <v>20</v>
      </c>
      <c r="E37">
        <f>'Woolworths - Calwell'!E35</f>
        <v>2</v>
      </c>
      <c r="G37">
        <f>'Coles - Greenway'!G10</f>
        <v>2</v>
      </c>
      <c r="H37">
        <f>'Coles - Greenway'!H10</f>
        <v>0</v>
      </c>
      <c r="I37">
        <f>'Coles - Greenway'!I10</f>
        <v>0</v>
      </c>
      <c r="J37">
        <f>'Coles - Greenway'!J10</f>
        <v>3</v>
      </c>
    </row>
    <row r="38" spans="1:10" x14ac:dyDescent="0.2">
      <c r="A38">
        <v>30</v>
      </c>
      <c r="B38">
        <f>'Woolworths - Calwell'!B36</f>
        <v>0</v>
      </c>
      <c r="C38">
        <f>'Woolworths - Calwell'!C36</f>
        <v>2</v>
      </c>
      <c r="D38">
        <f>'Woolworths - Calwell'!D36</f>
        <v>0</v>
      </c>
      <c r="E38">
        <f>'Woolworths - Calwell'!E36</f>
        <v>2</v>
      </c>
      <c r="G38">
        <f>'Coles - Greenway'!G11</f>
        <v>4</v>
      </c>
      <c r="H38">
        <f>'Coles - Greenway'!H11</f>
        <v>2</v>
      </c>
      <c r="I38">
        <f>'Coles - Greenway'!I11</f>
        <v>3</v>
      </c>
      <c r="J38">
        <f>'Coles - Greenway'!J11</f>
        <v>1</v>
      </c>
    </row>
    <row r="39" spans="1:10" x14ac:dyDescent="0.2">
      <c r="A39">
        <v>31</v>
      </c>
      <c r="B39">
        <f>'Woolworths - Calwell'!B37</f>
        <v>4</v>
      </c>
      <c r="C39">
        <f>'Woolworths - Calwell'!C37</f>
        <v>0</v>
      </c>
      <c r="D39">
        <f>'Woolworths - Calwell'!D37</f>
        <v>12</v>
      </c>
      <c r="E39">
        <f>'Woolworths - Calwell'!E37</f>
        <v>1</v>
      </c>
      <c r="G39">
        <f>'Coles - Greenway'!G12</f>
        <v>2</v>
      </c>
      <c r="H39">
        <f>'Coles - Greenway'!H12</f>
        <v>6</v>
      </c>
      <c r="I39">
        <f>'Coles - Greenway'!I12</f>
        <v>10</v>
      </c>
      <c r="J39">
        <f>'Coles - Greenway'!J12</f>
        <v>4</v>
      </c>
    </row>
    <row r="40" spans="1:10" x14ac:dyDescent="0.2">
      <c r="A40">
        <v>32</v>
      </c>
      <c r="B40">
        <f>'Woolworths - Calwell'!B38</f>
        <v>0</v>
      </c>
      <c r="C40">
        <f>'Woolworths - Calwell'!C38</f>
        <v>3</v>
      </c>
      <c r="D40">
        <f>'Woolworths - Calwell'!D38</f>
        <v>0</v>
      </c>
      <c r="E40">
        <f>'Woolworths - Calwell'!E38</f>
        <v>2</v>
      </c>
      <c r="G40">
        <f>'Coles - Greenway'!G13</f>
        <v>2</v>
      </c>
      <c r="H40">
        <f>'Coles - Greenway'!H13</f>
        <v>7</v>
      </c>
      <c r="I40">
        <f>'Coles - Greenway'!I13</f>
        <v>15</v>
      </c>
      <c r="J40">
        <f>'Coles - Greenway'!J13</f>
        <v>7</v>
      </c>
    </row>
    <row r="41" spans="1:10" x14ac:dyDescent="0.2">
      <c r="A41">
        <v>33</v>
      </c>
      <c r="B41">
        <f>'Woolworths - Calwell'!B39</f>
        <v>4</v>
      </c>
      <c r="C41">
        <f>'Woolworths - Calwell'!C39</f>
        <v>0</v>
      </c>
      <c r="D41">
        <f>'Woolworths - Calwell'!D39</f>
        <v>0</v>
      </c>
      <c r="E41">
        <f>'Woolworths - Calwell'!E39</f>
        <v>2</v>
      </c>
      <c r="G41">
        <f>'Coles - Greenway'!G14</f>
        <v>4</v>
      </c>
      <c r="H41">
        <f>'Coles - Greenway'!H14</f>
        <v>10</v>
      </c>
      <c r="I41">
        <f>'Coles - Greenway'!I14</f>
        <v>4</v>
      </c>
      <c r="J41">
        <f>'Coles - Greenway'!J14</f>
        <v>0</v>
      </c>
    </row>
    <row r="42" spans="1:10" x14ac:dyDescent="0.2">
      <c r="A42">
        <v>34</v>
      </c>
      <c r="B42">
        <f>'Woolworths - Calwell'!B40</f>
        <v>1</v>
      </c>
      <c r="C42">
        <f>'Woolworths - Calwell'!C40</f>
        <v>2</v>
      </c>
      <c r="D42">
        <f>'Woolworths - Calwell'!D40</f>
        <v>6</v>
      </c>
      <c r="E42">
        <f>'Woolworths - Calwell'!E40</f>
        <v>4</v>
      </c>
      <c r="G42">
        <f>'Coles - Greenway'!G15</f>
        <v>6</v>
      </c>
      <c r="H42">
        <f>'Coles - Greenway'!H15</f>
        <v>0</v>
      </c>
      <c r="I42">
        <f>'Coles - Greenway'!I15</f>
        <v>4</v>
      </c>
      <c r="J42">
        <f>'Coles - Greenway'!J15</f>
        <v>0</v>
      </c>
    </row>
    <row r="43" spans="1:10" x14ac:dyDescent="0.2">
      <c r="A43">
        <v>35</v>
      </c>
      <c r="B43">
        <f>'Woolworths - Calwell'!B41</f>
        <v>4</v>
      </c>
      <c r="C43">
        <f>'Woolworths - Calwell'!C41</f>
        <v>8</v>
      </c>
      <c r="D43">
        <f>'Woolworths - Calwell'!D41</f>
        <v>2</v>
      </c>
      <c r="E43">
        <f>'Woolworths - Calwell'!E41</f>
        <v>4</v>
      </c>
      <c r="G43">
        <f>'Coles - Greenway'!G16</f>
        <v>5</v>
      </c>
      <c r="H43">
        <f>'Coles - Greenway'!H16</f>
        <v>30</v>
      </c>
      <c r="I43">
        <f>'Coles - Greenway'!I16</f>
        <v>0</v>
      </c>
      <c r="J43">
        <f>'Coles - Greenway'!J16</f>
        <v>4</v>
      </c>
    </row>
    <row r="44" spans="1:10" x14ac:dyDescent="0.2">
      <c r="A44">
        <v>36</v>
      </c>
      <c r="B44">
        <f>'Woolworths - Calwell'!B42</f>
        <v>6</v>
      </c>
      <c r="C44">
        <f>'Woolworths - Calwell'!C42</f>
        <v>100</v>
      </c>
      <c r="D44">
        <f>'Woolworths - Calwell'!D42</f>
        <v>20</v>
      </c>
      <c r="E44">
        <f>'Woolworths - Calwell'!E42</f>
        <v>10</v>
      </c>
      <c r="G44">
        <f>'Coles - Greenway'!G17</f>
        <v>3</v>
      </c>
      <c r="H44">
        <f>'Coles - Greenway'!H17</f>
        <v>1</v>
      </c>
      <c r="I44">
        <f>'Coles - Greenway'!I17</f>
        <v>8</v>
      </c>
      <c r="J44">
        <f>'Coles - Greenway'!J17</f>
        <v>3</v>
      </c>
    </row>
    <row r="45" spans="1:10" x14ac:dyDescent="0.2">
      <c r="A45">
        <v>37</v>
      </c>
      <c r="B45">
        <f>'Woolworths - Calwell'!B43</f>
        <v>0</v>
      </c>
      <c r="C45">
        <f>'Woolworths - Calwell'!C43</f>
        <v>12</v>
      </c>
      <c r="D45">
        <f>'Woolworths - Calwell'!D43</f>
        <v>0</v>
      </c>
      <c r="E45">
        <f>'Woolworths - Calwell'!E43</f>
        <v>3</v>
      </c>
      <c r="G45">
        <f>'Coles - Greenway'!G18</f>
        <v>2</v>
      </c>
      <c r="H45">
        <f>'Coles - Greenway'!H18</f>
        <v>2</v>
      </c>
      <c r="I45">
        <f>'Coles - Greenway'!I18</f>
        <v>6</v>
      </c>
      <c r="J45">
        <f>'Coles - Greenway'!J18</f>
        <v>5</v>
      </c>
    </row>
    <row r="46" spans="1:10" x14ac:dyDescent="0.2">
      <c r="A46">
        <v>38</v>
      </c>
      <c r="B46">
        <f>'Woolworths - Calwell'!B44</f>
        <v>2</v>
      </c>
      <c r="C46">
        <f>'Woolworths - Calwell'!C44</f>
        <v>2</v>
      </c>
      <c r="D46">
        <f>'Woolworths - Calwell'!D44</f>
        <v>1</v>
      </c>
      <c r="E46">
        <f>'Woolworths - Calwell'!E44</f>
        <v>1</v>
      </c>
      <c r="G46">
        <f>'Coles - Greenway'!G19</f>
        <v>10</v>
      </c>
      <c r="H46">
        <f>'Coles - Greenway'!H19</f>
        <v>0</v>
      </c>
      <c r="I46">
        <f>'Coles - Greenway'!I19</f>
        <v>0</v>
      </c>
      <c r="J46">
        <f>'Coles - Greenway'!J19</f>
        <v>0</v>
      </c>
    </row>
    <row r="47" spans="1:10" x14ac:dyDescent="0.2">
      <c r="A47">
        <v>39</v>
      </c>
      <c r="B47">
        <f>'Woolworths - Calwell'!B45</f>
        <v>4</v>
      </c>
      <c r="C47">
        <f>'Woolworths - Calwell'!C45</f>
        <v>1</v>
      </c>
      <c r="D47">
        <f>'Woolworths - Calwell'!D45</f>
        <v>4</v>
      </c>
      <c r="E47">
        <f>'Woolworths - Calwell'!E45</f>
        <v>1</v>
      </c>
      <c r="G47">
        <f>'Coles - Greenway'!G20</f>
        <v>3</v>
      </c>
      <c r="H47">
        <f>'Coles - Greenway'!H20</f>
        <v>0</v>
      </c>
      <c r="I47">
        <f>'Coles - Greenway'!I20</f>
        <v>0</v>
      </c>
      <c r="J47">
        <f>'Coles - Greenway'!J20</f>
        <v>1</v>
      </c>
    </row>
    <row r="48" spans="1:10" x14ac:dyDescent="0.2">
      <c r="A48">
        <v>40</v>
      </c>
      <c r="B48">
        <f>'Woolworths - Calwell'!B46</f>
        <v>0</v>
      </c>
      <c r="C48">
        <f>'Woolworths - Calwell'!C46</f>
        <v>4</v>
      </c>
      <c r="D48">
        <f>'Woolworths - Calwell'!D46</f>
        <v>0</v>
      </c>
      <c r="E48">
        <f>'Woolworths - Calwell'!E46</f>
        <v>4</v>
      </c>
      <c r="G48">
        <f>'Coles - Greenway'!G21</f>
        <v>5</v>
      </c>
      <c r="H48">
        <f>'Coles - Greenway'!H21</f>
        <v>40</v>
      </c>
      <c r="I48">
        <f>'Coles - Greenway'!I21</f>
        <v>0</v>
      </c>
      <c r="J48">
        <f>'Coles - Greenway'!J21</f>
        <v>0</v>
      </c>
    </row>
    <row r="49" spans="1:10" x14ac:dyDescent="0.2">
      <c r="A49">
        <v>41</v>
      </c>
      <c r="B49">
        <f>'Woolworths - Calwell'!B47</f>
        <v>1</v>
      </c>
      <c r="C49">
        <f>'Woolworths - Calwell'!C47</f>
        <v>1</v>
      </c>
      <c r="D49">
        <f>'Woolworths - Calwell'!D47</f>
        <v>15</v>
      </c>
      <c r="E49">
        <f>'Woolworths - Calwell'!E47</f>
        <v>4</v>
      </c>
      <c r="G49">
        <f>'Coles - Greenway'!G22</f>
        <v>0</v>
      </c>
      <c r="H49">
        <f>'Coles - Greenway'!H22</f>
        <v>30</v>
      </c>
      <c r="I49">
        <f>'Coles - Greenway'!I22</f>
        <v>1</v>
      </c>
      <c r="J49">
        <f>'Coles - Greenway'!J22</f>
        <v>4</v>
      </c>
    </row>
    <row r="50" spans="1:10" x14ac:dyDescent="0.2">
      <c r="A50">
        <v>42</v>
      </c>
      <c r="B50">
        <f>'Woolworths - Calwell'!B48</f>
        <v>0</v>
      </c>
      <c r="C50">
        <f>'Woolworths - Calwell'!C48</f>
        <v>2</v>
      </c>
      <c r="D50">
        <f>'Woolworths - Calwell'!D48</f>
        <v>1</v>
      </c>
      <c r="E50">
        <f>'Woolworths - Calwell'!E48</f>
        <v>2</v>
      </c>
      <c r="G50">
        <f>'Coles - Greenway'!G23</f>
        <v>10</v>
      </c>
      <c r="H50">
        <f>'Coles - Greenway'!H23</f>
        <v>5</v>
      </c>
      <c r="I50">
        <f>'Coles - Greenway'!I23</f>
        <v>20</v>
      </c>
      <c r="J50">
        <f>'Coles - Greenway'!J23</f>
        <v>7</v>
      </c>
    </row>
    <row r="51" spans="1:10" x14ac:dyDescent="0.2">
      <c r="A51">
        <v>43</v>
      </c>
      <c r="B51">
        <f>'Woolworths - Calwell'!B49</f>
        <v>5</v>
      </c>
      <c r="C51">
        <f>'Woolworths - Calwell'!C49</f>
        <v>5</v>
      </c>
      <c r="D51">
        <f>'Woolworths - Calwell'!D49</f>
        <v>50</v>
      </c>
      <c r="E51">
        <f>'Woolworths - Calwell'!E49</f>
        <v>4</v>
      </c>
      <c r="G51">
        <f>'Aldi - Chisholm'!G7</f>
        <v>0</v>
      </c>
      <c r="H51">
        <f>'Aldi - Chisholm'!H7</f>
        <v>2</v>
      </c>
      <c r="I51">
        <f>'Aldi - Chisholm'!I7</f>
        <v>5</v>
      </c>
      <c r="J51">
        <f>'Aldi - Chisholm'!J7</f>
        <v>0</v>
      </c>
    </row>
    <row r="52" spans="1:10" x14ac:dyDescent="0.2">
      <c r="A52">
        <v>44</v>
      </c>
      <c r="B52">
        <f>'Woolworths - Calwell'!B50</f>
        <v>0</v>
      </c>
      <c r="C52">
        <f>'Woolworths - Calwell'!C50</f>
        <v>6</v>
      </c>
      <c r="D52">
        <f>'Woolworths - Calwell'!D50</f>
        <v>4</v>
      </c>
      <c r="E52">
        <f>'Woolworths - Calwell'!E50</f>
        <v>2</v>
      </c>
      <c r="G52">
        <f>'Aldi - Chisholm'!G8</f>
        <v>2</v>
      </c>
      <c r="H52">
        <f>'Aldi - Chisholm'!H8</f>
        <v>0</v>
      </c>
      <c r="I52">
        <f>'Aldi - Chisholm'!I8</f>
        <v>0</v>
      </c>
      <c r="J52">
        <f>'Aldi - Chisholm'!J8</f>
        <v>2</v>
      </c>
    </row>
    <row r="53" spans="1:10" x14ac:dyDescent="0.2">
      <c r="A53">
        <v>45</v>
      </c>
      <c r="B53">
        <f>'Woolworths - Calwell'!B51</f>
        <v>1</v>
      </c>
      <c r="C53">
        <f>'Woolworths - Calwell'!C51</f>
        <v>20</v>
      </c>
      <c r="D53">
        <f>'Woolworths - Calwell'!D51</f>
        <v>5</v>
      </c>
      <c r="E53">
        <f>'Woolworths - Calwell'!E51</f>
        <v>8</v>
      </c>
      <c r="G53">
        <f>'Aldi - Chisholm'!G9</f>
        <v>10</v>
      </c>
      <c r="H53">
        <f>'Aldi - Chisholm'!H9</f>
        <v>2</v>
      </c>
      <c r="I53">
        <f>'Aldi - Chisholm'!I9</f>
        <v>20</v>
      </c>
      <c r="J53">
        <f>'Aldi - Chisholm'!J9</f>
        <v>2</v>
      </c>
    </row>
    <row r="54" spans="1:10" x14ac:dyDescent="0.2">
      <c r="A54">
        <v>46</v>
      </c>
      <c r="B54">
        <f>'Woolworths - Calwell'!B52</f>
        <v>2</v>
      </c>
      <c r="C54">
        <f>'Woolworths - Calwell'!C52</f>
        <v>4</v>
      </c>
      <c r="D54">
        <f>'Woolworths - Calwell'!D52</f>
        <v>10</v>
      </c>
      <c r="E54">
        <f>'Woolworths - Calwell'!E52</f>
        <v>3</v>
      </c>
      <c r="G54">
        <f>'Aldi - Chisholm'!G10</f>
        <v>0</v>
      </c>
      <c r="H54">
        <f>'Aldi - Chisholm'!H10</f>
        <v>4</v>
      </c>
      <c r="I54">
        <f>'Aldi - Chisholm'!I10</f>
        <v>10</v>
      </c>
      <c r="J54">
        <f>'Aldi - Chisholm'!J10</f>
        <v>1</v>
      </c>
    </row>
    <row r="55" spans="1:10" x14ac:dyDescent="0.2">
      <c r="A55">
        <v>47</v>
      </c>
      <c r="B55">
        <f>'Woolworths - Calwell'!B53</f>
        <v>3</v>
      </c>
      <c r="C55">
        <f>'Woolworths - Calwell'!C53</f>
        <v>0</v>
      </c>
      <c r="D55">
        <f>'Woolworths - Calwell'!D53</f>
        <v>3</v>
      </c>
      <c r="E55">
        <f>'Woolworths - Calwell'!E53</f>
        <v>4</v>
      </c>
      <c r="G55">
        <f>'Aldi - Chisholm'!G11</f>
        <v>3</v>
      </c>
      <c r="H55">
        <f>'Aldi - Chisholm'!H11</f>
        <v>0</v>
      </c>
      <c r="I55">
        <f>'Aldi - Chisholm'!I11</f>
        <v>4</v>
      </c>
      <c r="J55">
        <f>'Aldi - Chisholm'!J11</f>
        <v>2</v>
      </c>
    </row>
    <row r="56" spans="1:10" x14ac:dyDescent="0.2">
      <c r="A56">
        <v>48</v>
      </c>
      <c r="B56">
        <f>'Woolworths - Calwell'!B54</f>
        <v>4</v>
      </c>
      <c r="C56">
        <f>'Woolworths - Calwell'!C54</f>
        <v>3</v>
      </c>
      <c r="D56">
        <f>'Woolworths - Calwell'!D54</f>
        <v>1</v>
      </c>
      <c r="E56">
        <f>'Woolworths - Calwell'!E54</f>
        <v>3</v>
      </c>
      <c r="G56">
        <f>'Aldi - Chisholm'!G12</f>
        <v>4</v>
      </c>
      <c r="H56">
        <f>'Aldi - Chisholm'!H12</f>
        <v>10</v>
      </c>
      <c r="I56">
        <f>'Aldi - Chisholm'!I12</f>
        <v>4</v>
      </c>
      <c r="J56">
        <f>'Aldi - Chisholm'!J12</f>
        <v>6</v>
      </c>
    </row>
    <row r="57" spans="1:10" x14ac:dyDescent="0.2">
      <c r="A57">
        <v>49</v>
      </c>
      <c r="B57">
        <f>'Woolworths - Calwell'!B55</f>
        <v>0</v>
      </c>
      <c r="C57">
        <f>'Woolworths - Calwell'!C55</f>
        <v>10</v>
      </c>
      <c r="D57">
        <f>'Woolworths - Calwell'!D55</f>
        <v>0</v>
      </c>
      <c r="E57">
        <f>'Woolworths - Calwell'!E55</f>
        <v>3</v>
      </c>
      <c r="G57">
        <f>'Aldi - Chisholm'!G13</f>
        <v>8</v>
      </c>
      <c r="H57">
        <f>'Aldi - Chisholm'!H13</f>
        <v>5</v>
      </c>
      <c r="I57">
        <f>'Aldi - Chisholm'!I13</f>
        <v>4</v>
      </c>
      <c r="J57">
        <f>'Aldi - Chisholm'!J13</f>
        <v>4</v>
      </c>
    </row>
    <row r="58" spans="1:10" x14ac:dyDescent="0.2">
      <c r="A58">
        <v>50</v>
      </c>
      <c r="B58">
        <f>'Woolworths - Calwell'!B56</f>
        <v>10</v>
      </c>
      <c r="C58">
        <f>'Woolworths - Calwell'!C56</f>
        <v>2</v>
      </c>
      <c r="D58">
        <f>'Woolworths - Calwell'!D56</f>
        <v>0</v>
      </c>
      <c r="E58">
        <f>'Woolworths - Calwell'!E56</f>
        <v>4</v>
      </c>
      <c r="G58">
        <f>'Aldi - Chisholm'!G14</f>
        <v>0</v>
      </c>
      <c r="H58">
        <f>'Aldi - Chisholm'!H14</f>
        <v>0</v>
      </c>
      <c r="I58">
        <f>'Aldi - Chisholm'!I14</f>
        <v>0</v>
      </c>
      <c r="J58">
        <f>'Aldi - Chisholm'!J14</f>
        <v>0</v>
      </c>
    </row>
    <row r="59" spans="1:10" x14ac:dyDescent="0.2">
      <c r="A59">
        <v>51</v>
      </c>
      <c r="B59">
        <f>'Woolworths - Greenway '!B7</f>
        <v>4</v>
      </c>
      <c r="C59">
        <f>'Woolworths - Greenway '!C7</f>
        <v>1</v>
      </c>
      <c r="D59">
        <f>'Woolworths - Greenway '!D7</f>
        <v>2</v>
      </c>
      <c r="E59">
        <f>'Woolworths - Greenway '!E7</f>
        <v>3</v>
      </c>
      <c r="G59">
        <f>'Aldi - Chisholm'!G15</f>
        <v>2</v>
      </c>
      <c r="H59">
        <f>'Aldi - Chisholm'!H15</f>
        <v>0</v>
      </c>
      <c r="I59">
        <f>'Aldi - Chisholm'!I15</f>
        <v>0</v>
      </c>
      <c r="J59">
        <f>'Aldi - Chisholm'!J15</f>
        <v>2</v>
      </c>
    </row>
    <row r="60" spans="1:10" x14ac:dyDescent="0.2">
      <c r="A60">
        <v>52</v>
      </c>
      <c r="B60">
        <f>'Woolworths - Greenway '!B8</f>
        <v>6</v>
      </c>
      <c r="C60">
        <f>'Woolworths - Greenway '!C8</f>
        <v>0</v>
      </c>
      <c r="D60">
        <f>'Woolworths - Greenway '!D8</f>
        <v>1</v>
      </c>
      <c r="E60">
        <f>'Woolworths - Greenway '!E8</f>
        <v>1</v>
      </c>
      <c r="G60">
        <f>'Aldi - Chisholm'!G16</f>
        <v>0</v>
      </c>
      <c r="H60">
        <f>'Aldi - Chisholm'!H16</f>
        <v>10</v>
      </c>
      <c r="I60">
        <f>'Aldi - Chisholm'!I16</f>
        <v>1</v>
      </c>
      <c r="J60">
        <f>'Aldi - Chisholm'!J16</f>
        <v>7</v>
      </c>
    </row>
    <row r="61" spans="1:10" x14ac:dyDescent="0.2">
      <c r="A61">
        <v>53</v>
      </c>
      <c r="B61">
        <f>'Woolworths - Greenway '!B9</f>
        <v>6</v>
      </c>
      <c r="C61">
        <f>'Woolworths - Greenway '!C9</f>
        <v>2</v>
      </c>
      <c r="D61">
        <f>'Woolworths - Greenway '!D9</f>
        <v>1</v>
      </c>
      <c r="E61">
        <f>'Woolworths - Greenway '!E9</f>
        <v>3</v>
      </c>
    </row>
    <row r="62" spans="1:10" x14ac:dyDescent="0.2">
      <c r="A62">
        <v>54</v>
      </c>
      <c r="B62">
        <f>'Woolworths - Greenway '!B10</f>
        <v>6</v>
      </c>
      <c r="C62">
        <f>'Woolworths - Greenway '!C10</f>
        <v>1</v>
      </c>
      <c r="D62">
        <f>'Woolworths - Greenway '!D10</f>
        <v>2</v>
      </c>
      <c r="E62">
        <f>'Woolworths - Greenway '!E10</f>
        <v>2</v>
      </c>
    </row>
    <row r="63" spans="1:10" x14ac:dyDescent="0.2">
      <c r="A63">
        <v>55</v>
      </c>
      <c r="B63">
        <f>'Woolworths - Greenway '!B11</f>
        <v>5</v>
      </c>
      <c r="C63">
        <f>'Woolworths - Greenway '!C11</f>
        <v>2</v>
      </c>
      <c r="D63">
        <f>'Woolworths - Greenway '!D11</f>
        <v>0</v>
      </c>
      <c r="E63">
        <f>'Woolworths - Greenway '!E11</f>
        <v>3</v>
      </c>
    </row>
    <row r="64" spans="1:10" x14ac:dyDescent="0.2">
      <c r="A64">
        <v>56</v>
      </c>
      <c r="B64">
        <f>'Woolworths - Greenway '!B12</f>
        <v>4</v>
      </c>
      <c r="C64">
        <f>'Woolworths - Greenway '!C12</f>
        <v>0</v>
      </c>
      <c r="D64">
        <f>'Woolworths - Greenway '!D12</f>
        <v>6</v>
      </c>
      <c r="E64">
        <f>'Woolworths - Greenway '!E12</f>
        <v>4</v>
      </c>
    </row>
    <row r="65" spans="1:5" x14ac:dyDescent="0.2">
      <c r="A65">
        <v>57</v>
      </c>
      <c r="B65">
        <f>'Woolworths - Greenway '!B13</f>
        <v>12</v>
      </c>
      <c r="C65">
        <f>'Woolworths - Greenway '!C13</f>
        <v>0</v>
      </c>
      <c r="D65">
        <f>'Woolworths - Greenway '!D13</f>
        <v>12</v>
      </c>
      <c r="E65">
        <f>'Woolworths - Greenway '!E13</f>
        <v>2</v>
      </c>
    </row>
    <row r="66" spans="1:5" x14ac:dyDescent="0.2">
      <c r="A66">
        <v>58</v>
      </c>
      <c r="B66">
        <f>'Woolworths - Greenway '!B14</f>
        <v>2</v>
      </c>
      <c r="C66">
        <f>'Woolworths - Greenway '!C14</f>
        <v>20</v>
      </c>
      <c r="D66">
        <f>'Woolworths - Greenway '!D14</f>
        <v>30</v>
      </c>
      <c r="E66">
        <f>'Woolworths - Greenway '!E14</f>
        <v>2</v>
      </c>
    </row>
    <row r="67" spans="1:5" x14ac:dyDescent="0.2">
      <c r="A67">
        <v>59</v>
      </c>
      <c r="B67">
        <f>'Woolworths - Greenway '!B15</f>
        <v>5</v>
      </c>
      <c r="C67">
        <f>'Woolworths - Greenway '!C15</f>
        <v>0</v>
      </c>
      <c r="D67">
        <f>'Woolworths - Greenway '!D15</f>
        <v>0</v>
      </c>
      <c r="E67">
        <f>'Woolworths - Greenway '!E15</f>
        <v>4</v>
      </c>
    </row>
    <row r="68" spans="1:5" x14ac:dyDescent="0.2">
      <c r="A68">
        <v>60</v>
      </c>
      <c r="B68">
        <f>'Woolworths - Greenway '!B16</f>
        <v>2</v>
      </c>
      <c r="C68">
        <f>'Woolworths - Greenway '!C16</f>
        <v>30</v>
      </c>
      <c r="D68">
        <f>'Woolworths - Greenway '!D16</f>
        <v>0</v>
      </c>
      <c r="E68">
        <f>'Woolworths - Greenway '!E16</f>
        <v>1</v>
      </c>
    </row>
    <row r="69" spans="1:5" x14ac:dyDescent="0.2">
      <c r="A69">
        <v>61</v>
      </c>
      <c r="B69">
        <f>'Woolworths - Greenway '!B17</f>
        <v>7</v>
      </c>
      <c r="C69">
        <f>'Woolworths - Greenway '!C17</f>
        <v>4</v>
      </c>
      <c r="D69">
        <f>'Woolworths - Greenway '!D17</f>
        <v>2</v>
      </c>
      <c r="E69">
        <f>'Woolworths - Greenway '!E17</f>
        <v>7</v>
      </c>
    </row>
    <row r="70" spans="1:5" x14ac:dyDescent="0.2">
      <c r="A70">
        <v>62</v>
      </c>
      <c r="B70">
        <f>'Woolworths - Greenway '!B18</f>
        <v>6</v>
      </c>
      <c r="C70">
        <f>'Woolworths - Greenway '!C18</f>
        <v>0</v>
      </c>
      <c r="D70">
        <f>'Woolworths - Greenway '!D18</f>
        <v>1</v>
      </c>
      <c r="E70">
        <f>'Woolworths - Greenway '!E18</f>
        <v>7</v>
      </c>
    </row>
    <row r="71" spans="1:5" x14ac:dyDescent="0.2">
      <c r="A71">
        <v>63</v>
      </c>
      <c r="B71">
        <f>'Woolworths - Greenway '!B19</f>
        <v>4</v>
      </c>
      <c r="C71">
        <f>'Woolworths - Greenway '!C19</f>
        <v>1</v>
      </c>
      <c r="D71">
        <f>'Woolworths - Greenway '!D19</f>
        <v>0</v>
      </c>
      <c r="E71">
        <f>'Woolworths - Greenway '!E19</f>
        <v>1</v>
      </c>
    </row>
    <row r="72" spans="1:5" x14ac:dyDescent="0.2">
      <c r="A72">
        <v>64</v>
      </c>
      <c r="B72">
        <f>'Woolworths - Greenway '!B20</f>
        <v>5</v>
      </c>
      <c r="C72">
        <f>'Woolworths - Greenway '!C20</f>
        <v>10</v>
      </c>
      <c r="D72">
        <f>'Woolworths - Greenway '!D20</f>
        <v>2</v>
      </c>
      <c r="E72">
        <f>'Woolworths - Greenway '!E20</f>
        <v>2</v>
      </c>
    </row>
    <row r="73" spans="1:5" x14ac:dyDescent="0.2">
      <c r="A73">
        <v>65</v>
      </c>
      <c r="B73">
        <f>'Woolworths - Greenway '!B21</f>
        <v>6</v>
      </c>
      <c r="C73">
        <f>'Woolworths - Greenway '!C21</f>
        <v>10</v>
      </c>
      <c r="D73">
        <f>'Woolworths - Greenway '!D21</f>
        <v>0</v>
      </c>
      <c r="E73">
        <f>'Woolworths - Greenway '!E21</f>
        <v>4</v>
      </c>
    </row>
    <row r="74" spans="1:5" x14ac:dyDescent="0.2">
      <c r="A74">
        <v>66</v>
      </c>
      <c r="B74">
        <f>'Woolworths - Greenway '!B22</f>
        <v>0</v>
      </c>
      <c r="C74">
        <f>'Woolworths - Greenway '!C22</f>
        <v>8</v>
      </c>
      <c r="D74">
        <f>'Woolworths - Greenway '!D22</f>
        <v>0</v>
      </c>
      <c r="E74">
        <f>'Woolworths - Greenway '!E22</f>
        <v>2</v>
      </c>
    </row>
    <row r="75" spans="1:5" x14ac:dyDescent="0.2">
      <c r="A75">
        <v>67</v>
      </c>
      <c r="B75">
        <f>'Woolworths - Greenway '!B23</f>
        <v>4</v>
      </c>
      <c r="C75">
        <f>'Woolworths - Greenway '!C23</f>
        <v>5</v>
      </c>
      <c r="D75">
        <f>'Woolworths - Greenway '!D23</f>
        <v>3</v>
      </c>
      <c r="E75">
        <f>'Woolworths - Greenway '!E23</f>
        <v>5</v>
      </c>
    </row>
    <row r="76" spans="1:5" x14ac:dyDescent="0.2">
      <c r="A76">
        <v>68</v>
      </c>
      <c r="B76">
        <f>'Woolworths - Greenway '!B24</f>
        <v>5</v>
      </c>
      <c r="C76">
        <f>'Woolworths - Greenway '!C24</f>
        <v>1</v>
      </c>
      <c r="D76">
        <f>'Woolworths - Greenway '!D24</f>
        <v>2</v>
      </c>
      <c r="E76">
        <f>'Woolworths - Greenway '!E24</f>
        <v>1</v>
      </c>
    </row>
    <row r="77" spans="1:5" x14ac:dyDescent="0.2">
      <c r="A77">
        <v>69</v>
      </c>
      <c r="B77">
        <f>'Woolworths - Greenway '!B25</f>
        <v>10</v>
      </c>
      <c r="C77">
        <f>'Woolworths - Greenway '!C25</f>
        <v>12</v>
      </c>
      <c r="D77">
        <f>'Woolworths - Greenway '!D25</f>
        <v>4</v>
      </c>
      <c r="E77">
        <f>'Woolworths - Greenway '!E25</f>
        <v>7</v>
      </c>
    </row>
    <row r="78" spans="1:5" x14ac:dyDescent="0.2">
      <c r="A78">
        <v>70</v>
      </c>
      <c r="B78">
        <f>'Woolworths - Greenway '!B26</f>
        <v>8</v>
      </c>
      <c r="C78">
        <f>'Woolworths - Greenway '!C26</f>
        <v>0</v>
      </c>
      <c r="D78">
        <f>'Woolworths - Greenway '!D26</f>
        <v>6</v>
      </c>
      <c r="E78">
        <f>'Woolworths - Greenway '!E26</f>
        <v>14</v>
      </c>
    </row>
    <row r="79" spans="1:5" x14ac:dyDescent="0.2">
      <c r="A79">
        <v>71</v>
      </c>
      <c r="B79">
        <f>'Woolworths - Greenway '!B27</f>
        <v>5</v>
      </c>
      <c r="C79">
        <f>'Woolworths - Greenway '!C27</f>
        <v>2</v>
      </c>
      <c r="D79">
        <f>'Woolworths - Greenway '!D27</f>
        <v>0</v>
      </c>
      <c r="E79">
        <f>'Woolworths - Greenway '!E27</f>
        <v>1</v>
      </c>
    </row>
    <row r="80" spans="1:5" x14ac:dyDescent="0.2">
      <c r="A80">
        <v>72</v>
      </c>
      <c r="B80">
        <f>'Woolworths - Greenway '!B28</f>
        <v>5</v>
      </c>
      <c r="C80">
        <f>'Woolworths - Greenway '!C28</f>
        <v>1</v>
      </c>
      <c r="D80">
        <f>'Woolworths - Greenway '!D28</f>
        <v>0</v>
      </c>
      <c r="E80">
        <f>'Woolworths - Greenway '!E28</f>
        <v>3</v>
      </c>
    </row>
    <row r="81" spans="1:5" x14ac:dyDescent="0.2">
      <c r="A81">
        <v>73</v>
      </c>
      <c r="B81">
        <f>'Woolworths - Greenway '!B29</f>
        <v>3</v>
      </c>
      <c r="C81">
        <f>'Woolworths - Greenway '!C29</f>
        <v>1</v>
      </c>
      <c r="D81">
        <f>'Woolworths - Greenway '!D29</f>
        <v>0</v>
      </c>
      <c r="E81">
        <f>'Woolworths - Greenway '!E29</f>
        <v>2</v>
      </c>
    </row>
    <row r="82" spans="1:5" x14ac:dyDescent="0.2">
      <c r="A82">
        <v>74</v>
      </c>
      <c r="B82">
        <f>'Woolworths - Greenway '!B30</f>
        <v>1</v>
      </c>
      <c r="C82">
        <f>'Woolworths - Greenway '!C30</f>
        <v>1</v>
      </c>
      <c r="D82">
        <f>'Woolworths - Greenway '!D30</f>
        <v>0</v>
      </c>
      <c r="E82">
        <f>'Woolworths - Greenway '!E30</f>
        <v>1</v>
      </c>
    </row>
    <row r="83" spans="1:5" x14ac:dyDescent="0.2">
      <c r="A83">
        <v>75</v>
      </c>
      <c r="B83">
        <f>'Woolworths - Greenway '!B31</f>
        <v>2</v>
      </c>
      <c r="C83">
        <f>'Woolworths - Greenway '!C31</f>
        <v>1</v>
      </c>
      <c r="D83">
        <f>'Woolworths - Greenway '!D31</f>
        <v>2</v>
      </c>
      <c r="E83">
        <f>'Woolworths - Greenway '!E31</f>
        <v>3</v>
      </c>
    </row>
    <row r="84" spans="1:5" x14ac:dyDescent="0.2">
      <c r="A84">
        <v>76</v>
      </c>
      <c r="B84">
        <f>'Woolworths - Greenway '!B32</f>
        <v>1</v>
      </c>
      <c r="C84">
        <f>'Woolworths - Greenway '!C32</f>
        <v>2</v>
      </c>
      <c r="D84">
        <f>'Woolworths - Greenway '!D32</f>
        <v>52</v>
      </c>
      <c r="E84">
        <f>'Woolworths - Greenway '!E32</f>
        <v>1</v>
      </c>
    </row>
    <row r="85" spans="1:5" x14ac:dyDescent="0.2">
      <c r="A85">
        <v>77</v>
      </c>
      <c r="B85">
        <f>'Woolworths - Greenway '!B33</f>
        <v>6</v>
      </c>
      <c r="C85">
        <f>'Woolworths - Greenway '!C33</f>
        <v>0</v>
      </c>
      <c r="D85">
        <f>'Woolworths - Greenway '!D33</f>
        <v>5</v>
      </c>
      <c r="E85">
        <f>'Woolworths - Greenway '!E33</f>
        <v>2</v>
      </c>
    </row>
    <row r="86" spans="1:5" x14ac:dyDescent="0.2">
      <c r="A86">
        <v>78</v>
      </c>
      <c r="B86">
        <f>'Woolworths - Greenway '!B34</f>
        <v>5</v>
      </c>
      <c r="C86">
        <f>'Woolworths - Greenway '!C34</f>
        <v>0</v>
      </c>
      <c r="D86">
        <f>'Woolworths - Greenway '!D34</f>
        <v>2</v>
      </c>
      <c r="E86">
        <f>'Woolworths - Greenway '!E34</f>
        <v>1</v>
      </c>
    </row>
    <row r="87" spans="1:5" x14ac:dyDescent="0.2">
      <c r="A87">
        <v>79</v>
      </c>
      <c r="B87">
        <f>'Woolworths - Greenway '!B35</f>
        <v>3</v>
      </c>
      <c r="C87">
        <f>'Woolworths - Greenway '!C35</f>
        <v>6</v>
      </c>
      <c r="D87">
        <f>'Woolworths - Greenway '!D35</f>
        <v>10</v>
      </c>
      <c r="E87">
        <f>'Woolworths - Greenway '!E35</f>
        <v>3</v>
      </c>
    </row>
    <row r="88" spans="1:5" x14ac:dyDescent="0.2">
      <c r="A88">
        <v>80</v>
      </c>
      <c r="B88">
        <f>'Woolworths - Greenway '!B36</f>
        <v>6</v>
      </c>
      <c r="C88">
        <f>'Woolworths - Greenway '!C36</f>
        <v>0</v>
      </c>
      <c r="D88">
        <f>'Woolworths - Greenway '!D36</f>
        <v>0</v>
      </c>
      <c r="E88">
        <f>'Woolworths - Greenway '!E36</f>
        <v>2</v>
      </c>
    </row>
    <row r="89" spans="1:5" x14ac:dyDescent="0.2">
      <c r="A89">
        <v>81</v>
      </c>
      <c r="B89">
        <f>'Woolworths - Greenway '!B37</f>
        <v>0</v>
      </c>
      <c r="C89">
        <f>'Woolworths - Greenway '!C37</f>
        <v>0</v>
      </c>
      <c r="D89">
        <f>'Woolworths - Greenway '!D37</f>
        <v>0</v>
      </c>
      <c r="E89">
        <f>'Woolworths - Greenway '!E37</f>
        <v>2</v>
      </c>
    </row>
    <row r="90" spans="1:5" x14ac:dyDescent="0.2">
      <c r="A90">
        <v>82</v>
      </c>
      <c r="B90">
        <f>'Woolworths - Greenway '!B38</f>
        <v>2</v>
      </c>
      <c r="C90">
        <f>'Woolworths - Greenway '!C38</f>
        <v>20</v>
      </c>
      <c r="D90">
        <f>'Woolworths - Greenway '!D38</f>
        <v>15</v>
      </c>
      <c r="E90">
        <f>'Woolworths - Greenway '!E38</f>
        <v>10</v>
      </c>
    </row>
    <row r="91" spans="1:5" x14ac:dyDescent="0.2">
      <c r="A91">
        <v>83</v>
      </c>
      <c r="B91">
        <f>'Woolworths - Greenway '!B39</f>
        <v>0</v>
      </c>
      <c r="C91">
        <f>'Woolworths - Greenway '!C39</f>
        <v>30</v>
      </c>
      <c r="D91">
        <f>'Woolworths - Greenway '!D39</f>
        <v>0</v>
      </c>
      <c r="E91">
        <f>'Woolworths - Greenway '!E39</f>
        <v>2</v>
      </c>
    </row>
    <row r="92" spans="1:5" x14ac:dyDescent="0.2">
      <c r="A92">
        <v>84</v>
      </c>
      <c r="B92">
        <f>'Woolworths - Greenway '!B40</f>
        <v>10</v>
      </c>
      <c r="C92">
        <f>'Woolworths - Greenway '!C40</f>
        <v>0</v>
      </c>
      <c r="D92">
        <f>'Woolworths - Greenway '!D40</f>
        <v>5</v>
      </c>
      <c r="E92">
        <f>'Woolworths - Greenway '!E40</f>
        <v>1</v>
      </c>
    </row>
    <row r="93" spans="1:5" x14ac:dyDescent="0.2">
      <c r="A93">
        <v>85</v>
      </c>
      <c r="B93">
        <f>'Woolworths - Greenway '!B41</f>
        <v>0</v>
      </c>
      <c r="C93">
        <f>'Woolworths - Greenway '!C41</f>
        <v>4</v>
      </c>
      <c r="D93">
        <f>'Woolworths - Greenway '!D41</f>
        <v>100</v>
      </c>
      <c r="E93">
        <f>'Woolworths - Greenway '!E41</f>
        <v>3</v>
      </c>
    </row>
    <row r="94" spans="1:5" x14ac:dyDescent="0.2">
      <c r="A94">
        <v>86</v>
      </c>
      <c r="B94">
        <f>'Woolworths - Greenway '!B42</f>
        <v>2</v>
      </c>
      <c r="C94">
        <f>'Woolworths - Greenway '!C42</f>
        <v>12</v>
      </c>
      <c r="D94">
        <f>'Woolworths - Greenway '!D42</f>
        <v>10</v>
      </c>
      <c r="E94">
        <f>'Woolworths - Greenway '!E42</f>
        <v>5</v>
      </c>
    </row>
    <row r="95" spans="1:5" x14ac:dyDescent="0.2">
      <c r="A95">
        <v>87</v>
      </c>
      <c r="B95">
        <f>'Woolworths - Greenway '!B43</f>
        <v>3</v>
      </c>
      <c r="C95">
        <f>'Woolworths - Greenway '!C43</f>
        <v>7</v>
      </c>
      <c r="D95">
        <f>'Woolworths - Greenway '!D43</f>
        <v>10</v>
      </c>
      <c r="E95">
        <f>'Woolworths - Greenway '!E43</f>
        <v>5</v>
      </c>
    </row>
    <row r="96" spans="1:5" x14ac:dyDescent="0.2">
      <c r="A96">
        <v>88</v>
      </c>
      <c r="B96">
        <f>'Woolworths - Greenway '!B44</f>
        <v>1</v>
      </c>
      <c r="C96">
        <f>'Woolworths - Greenway '!C44</f>
        <v>2</v>
      </c>
      <c r="D96">
        <f>'Woolworths - Greenway '!D44</f>
        <v>0</v>
      </c>
      <c r="E96">
        <f>'Woolworths - Greenway '!E44</f>
        <v>2</v>
      </c>
    </row>
    <row r="97" spans="1:5" x14ac:dyDescent="0.2">
      <c r="A97">
        <v>89</v>
      </c>
      <c r="B97">
        <f>'Woolworths - Greenway '!B45</f>
        <v>5</v>
      </c>
      <c r="C97">
        <f>'Woolworths - Greenway '!C45</f>
        <v>3</v>
      </c>
      <c r="D97">
        <f>'Woolworths - Greenway '!D45</f>
        <v>1</v>
      </c>
      <c r="E97">
        <f>'Woolworths - Greenway '!E45</f>
        <v>3</v>
      </c>
    </row>
    <row r="98" spans="1:5" x14ac:dyDescent="0.2">
      <c r="A98">
        <v>90</v>
      </c>
      <c r="B98">
        <f>'Woolworths - Greenway '!B46</f>
        <v>3</v>
      </c>
      <c r="C98">
        <f>'Woolworths - Greenway '!C46</f>
        <v>1</v>
      </c>
      <c r="D98">
        <f>'Woolworths - Greenway '!D46</f>
        <v>9</v>
      </c>
      <c r="E98">
        <f>'Woolworths - Greenway '!E46</f>
        <v>5</v>
      </c>
    </row>
    <row r="99" spans="1:5" x14ac:dyDescent="0.2">
      <c r="A99">
        <v>91</v>
      </c>
      <c r="B99">
        <f>'Woolworths - Greenway '!B47</f>
        <v>2</v>
      </c>
      <c r="C99">
        <f>'Woolworths - Greenway '!C47</f>
        <v>0</v>
      </c>
      <c r="D99">
        <f>'Woolworths - Greenway '!D47</f>
        <v>5</v>
      </c>
      <c r="E99">
        <f>'Woolworths - Greenway '!E47</f>
        <v>2</v>
      </c>
    </row>
    <row r="100" spans="1:5" x14ac:dyDescent="0.2">
      <c r="A100">
        <v>92</v>
      </c>
      <c r="B100">
        <f>'Woolworths - Greenway '!B48</f>
        <v>6</v>
      </c>
      <c r="C100">
        <f>'Woolworths - Greenway '!C48</f>
        <v>1</v>
      </c>
      <c r="D100">
        <f>'Woolworths - Greenway '!D48</f>
        <v>2</v>
      </c>
      <c r="E100">
        <f>'Woolworths - Greenway '!E48</f>
        <v>1</v>
      </c>
    </row>
    <row r="101" spans="1:5" x14ac:dyDescent="0.2">
      <c r="A101">
        <v>93</v>
      </c>
      <c r="B101">
        <f>'Woolworths - Greenway '!B49</f>
        <v>5</v>
      </c>
      <c r="C101">
        <f>'Woolworths - Greenway '!C49</f>
        <v>0</v>
      </c>
      <c r="D101">
        <f>'Woolworths - Greenway '!D49</f>
        <v>10</v>
      </c>
      <c r="E101">
        <f>'Woolworths - Greenway '!E49</f>
        <v>1</v>
      </c>
    </row>
    <row r="102" spans="1:5" x14ac:dyDescent="0.2">
      <c r="A102">
        <v>94</v>
      </c>
      <c r="B102">
        <f>'Woolworths - Greenway '!B50</f>
        <v>6</v>
      </c>
      <c r="C102">
        <f>'Woolworths - Greenway '!C50</f>
        <v>0</v>
      </c>
      <c r="D102">
        <f>'Woolworths - Greenway '!D50</f>
        <v>4</v>
      </c>
      <c r="E102">
        <f>'Woolworths - Greenway '!E50</f>
        <v>3</v>
      </c>
    </row>
    <row r="103" spans="1:5" x14ac:dyDescent="0.2">
      <c r="A103">
        <v>95</v>
      </c>
      <c r="B103">
        <f>'Woolworths - Greenway '!B51</f>
        <v>0</v>
      </c>
      <c r="C103">
        <f>'Woolworths - Greenway '!C51</f>
        <v>0</v>
      </c>
      <c r="D103">
        <f>'Woolworths - Greenway '!D51</f>
        <v>10</v>
      </c>
      <c r="E103">
        <f>'Woolworths - Greenway '!E51</f>
        <v>0</v>
      </c>
    </row>
    <row r="104" spans="1:5" x14ac:dyDescent="0.2">
      <c r="A104">
        <v>96</v>
      </c>
      <c r="B104">
        <f>'Woolworths - Greenway '!B52</f>
        <v>10</v>
      </c>
      <c r="C104">
        <f>'Woolworths - Greenway '!C52</f>
        <v>4</v>
      </c>
      <c r="D104">
        <f>'Woolworths - Greenway '!D52</f>
        <v>24</v>
      </c>
      <c r="E104">
        <f>'Woolworths - Greenway '!E52</f>
        <v>0</v>
      </c>
    </row>
    <row r="105" spans="1:5" x14ac:dyDescent="0.2">
      <c r="A105">
        <v>97</v>
      </c>
      <c r="B105">
        <f>'Woolworths - Greenway '!B53</f>
        <v>0</v>
      </c>
      <c r="C105">
        <f>'Woolworths - Greenway '!C53</f>
        <v>2</v>
      </c>
      <c r="D105">
        <f>'Woolworths - Greenway '!D53</f>
        <v>4</v>
      </c>
      <c r="E105">
        <f>'Woolworths - Greenway '!E53</f>
        <v>0</v>
      </c>
    </row>
    <row r="106" spans="1:5" x14ac:dyDescent="0.2">
      <c r="A106">
        <v>98</v>
      </c>
      <c r="B106">
        <f>'Woolworths - Greenway '!B54</f>
        <v>1</v>
      </c>
      <c r="C106">
        <f>'Woolworths - Greenway '!C54</f>
        <v>0</v>
      </c>
      <c r="D106">
        <f>'Woolworths - Greenway '!D54</f>
        <v>0</v>
      </c>
      <c r="E106">
        <f>'Woolworths - Greenway '!E54</f>
        <v>2</v>
      </c>
    </row>
    <row r="107" spans="1:5" x14ac:dyDescent="0.2">
      <c r="A107">
        <v>99</v>
      </c>
      <c r="B107">
        <f>'Woolworths - Greenway '!B55</f>
        <v>7</v>
      </c>
      <c r="C107">
        <f>'Woolworths - Greenway '!C55</f>
        <v>0</v>
      </c>
      <c r="D107">
        <f>'Woolworths - Greenway '!D55</f>
        <v>5</v>
      </c>
      <c r="E107">
        <f>'Woolworths - Greenway '!E55</f>
        <v>7</v>
      </c>
    </row>
    <row r="108" spans="1:5" x14ac:dyDescent="0.2">
      <c r="A108">
        <v>100</v>
      </c>
      <c r="B108">
        <f>'Woolworths - Greenway '!B56</f>
        <v>20</v>
      </c>
      <c r="C108">
        <f>'Woolworths - Greenway '!C56</f>
        <v>1</v>
      </c>
      <c r="D108">
        <f>'Woolworths - Greenway '!D56</f>
        <v>4</v>
      </c>
      <c r="E108">
        <f>'Woolworths - Greenway '!E56</f>
        <v>3</v>
      </c>
    </row>
    <row r="109" spans="1:5" x14ac:dyDescent="0.2">
      <c r="A109">
        <v>101</v>
      </c>
      <c r="B109">
        <f>'Coles - Greenway'!B7</f>
        <v>0</v>
      </c>
      <c r="C109">
        <f>'Coles - Greenway'!C7</f>
        <v>0</v>
      </c>
      <c r="D109">
        <f>'Coles - Greenway'!D7</f>
        <v>10</v>
      </c>
      <c r="E109">
        <f>'Coles - Greenway'!E7</f>
        <v>1</v>
      </c>
    </row>
    <row r="110" spans="1:5" x14ac:dyDescent="0.2">
      <c r="A110">
        <v>102</v>
      </c>
      <c r="B110">
        <f>'Coles - Greenway'!B8</f>
        <v>2</v>
      </c>
      <c r="C110">
        <f>'Coles - Greenway'!C8</f>
        <v>2</v>
      </c>
      <c r="D110">
        <f>'Coles - Greenway'!D8</f>
        <v>20</v>
      </c>
      <c r="E110">
        <f>'Coles - Greenway'!E8</f>
        <v>2</v>
      </c>
    </row>
    <row r="111" spans="1:5" x14ac:dyDescent="0.2">
      <c r="A111">
        <v>103</v>
      </c>
      <c r="B111">
        <f>'Coles - Greenway'!B9</f>
        <v>8</v>
      </c>
      <c r="C111">
        <f>'Coles - Greenway'!C9</f>
        <v>1</v>
      </c>
      <c r="D111">
        <f>'Coles - Greenway'!D9</f>
        <v>0</v>
      </c>
      <c r="E111">
        <f>'Coles - Greenway'!E9</f>
        <v>1</v>
      </c>
    </row>
    <row r="112" spans="1:5" x14ac:dyDescent="0.2">
      <c r="A112">
        <v>104</v>
      </c>
      <c r="B112">
        <f>'Coles - Greenway'!B10</f>
        <v>1</v>
      </c>
      <c r="C112">
        <f>'Coles - Greenway'!C10</f>
        <v>0</v>
      </c>
      <c r="D112">
        <f>'Coles - Greenway'!D10</f>
        <v>5</v>
      </c>
      <c r="E112">
        <f>'Coles - Greenway'!E10</f>
        <v>3</v>
      </c>
    </row>
    <row r="113" spans="1:5" x14ac:dyDescent="0.2">
      <c r="A113">
        <v>105</v>
      </c>
      <c r="B113">
        <f>'Coles - Greenway'!B11</f>
        <v>2</v>
      </c>
      <c r="C113">
        <f>'Coles - Greenway'!C11</f>
        <v>7</v>
      </c>
      <c r="D113">
        <f>'Coles - Greenway'!D11</f>
        <v>2</v>
      </c>
      <c r="E113">
        <f>'Coles - Greenway'!E11</f>
        <v>3</v>
      </c>
    </row>
    <row r="114" spans="1:5" x14ac:dyDescent="0.2">
      <c r="A114">
        <v>106</v>
      </c>
      <c r="B114">
        <f>'Coles - Greenway'!B12</f>
        <v>2</v>
      </c>
      <c r="C114">
        <f>'Coles - Greenway'!C12</f>
        <v>0</v>
      </c>
      <c r="D114">
        <f>'Coles - Greenway'!D12</f>
        <v>2</v>
      </c>
      <c r="E114">
        <f>'Coles - Greenway'!E12</f>
        <v>2</v>
      </c>
    </row>
    <row r="115" spans="1:5" x14ac:dyDescent="0.2">
      <c r="A115">
        <v>107</v>
      </c>
      <c r="B115">
        <f>'Coles - Greenway'!B13</f>
        <v>20</v>
      </c>
      <c r="C115">
        <f>'Coles - Greenway'!C13</f>
        <v>40</v>
      </c>
      <c r="D115">
        <f>'Coles - Greenway'!D13</f>
        <v>20</v>
      </c>
      <c r="E115">
        <f>'Coles - Greenway'!E13</f>
        <v>14</v>
      </c>
    </row>
    <row r="116" spans="1:5" x14ac:dyDescent="0.2">
      <c r="A116">
        <v>108</v>
      </c>
      <c r="B116">
        <f>'Coles - Greenway'!B14</f>
        <v>1</v>
      </c>
      <c r="C116">
        <f>'Coles - Greenway'!C14</f>
        <v>4</v>
      </c>
      <c r="D116">
        <f>'Coles - Greenway'!D14</f>
        <v>12</v>
      </c>
      <c r="E116">
        <f>'Coles - Greenway'!E14</f>
        <v>2</v>
      </c>
    </row>
    <row r="117" spans="1:5" x14ac:dyDescent="0.2">
      <c r="A117">
        <v>109</v>
      </c>
      <c r="B117">
        <f>'Coles - Greenway'!B15</f>
        <v>4</v>
      </c>
      <c r="C117">
        <f>'Coles - Greenway'!C15</f>
        <v>5</v>
      </c>
      <c r="D117">
        <f>'Coles - Greenway'!D15</f>
        <v>2</v>
      </c>
      <c r="E117">
        <f>'Coles - Greenway'!E15</f>
        <v>7</v>
      </c>
    </row>
    <row r="118" spans="1:5" x14ac:dyDescent="0.2">
      <c r="A118">
        <v>110</v>
      </c>
      <c r="B118">
        <f>'Coles - Greenway'!B16</f>
        <v>3</v>
      </c>
      <c r="C118">
        <f>'Coles - Greenway'!C16</f>
        <v>7</v>
      </c>
      <c r="D118">
        <f>'Coles - Greenway'!D16</f>
        <v>3</v>
      </c>
      <c r="E118">
        <f>'Coles - Greenway'!E16</f>
        <v>2</v>
      </c>
    </row>
    <row r="119" spans="1:5" x14ac:dyDescent="0.2">
      <c r="A119">
        <v>111</v>
      </c>
      <c r="B119">
        <f>'Coles - Greenway'!B17</f>
        <v>0</v>
      </c>
      <c r="C119">
        <f>'Coles - Greenway'!C17</f>
        <v>0</v>
      </c>
      <c r="D119">
        <f>'Coles - Greenway'!D17</f>
        <v>0</v>
      </c>
      <c r="E119">
        <f>'Coles - Greenway'!E17</f>
        <v>4</v>
      </c>
    </row>
    <row r="120" spans="1:5" x14ac:dyDescent="0.2">
      <c r="A120">
        <v>112</v>
      </c>
      <c r="B120">
        <f>'Coles - Greenway'!B18</f>
        <v>3</v>
      </c>
      <c r="C120">
        <f>'Coles - Greenway'!C18</f>
        <v>6</v>
      </c>
      <c r="D120">
        <f>'Coles - Greenway'!D18</f>
        <v>10</v>
      </c>
      <c r="E120">
        <f>'Coles - Greenway'!E18</f>
        <v>4</v>
      </c>
    </row>
    <row r="121" spans="1:5" x14ac:dyDescent="0.2">
      <c r="A121">
        <v>113</v>
      </c>
      <c r="B121">
        <f>'Coles - Greenway'!B19</f>
        <v>0</v>
      </c>
      <c r="C121">
        <f>'Coles - Greenway'!C19</f>
        <v>20</v>
      </c>
      <c r="D121">
        <f>'Coles - Greenway'!D19</f>
        <v>0</v>
      </c>
      <c r="E121">
        <f>'Coles - Greenway'!E19</f>
        <v>10</v>
      </c>
    </row>
    <row r="122" spans="1:5" x14ac:dyDescent="0.2">
      <c r="A122">
        <v>114</v>
      </c>
      <c r="B122">
        <f>'Coles - Greenway'!B20</f>
        <v>4</v>
      </c>
      <c r="C122">
        <f>'Coles - Greenway'!C20</f>
        <v>0</v>
      </c>
      <c r="D122">
        <f>'Coles - Greenway'!D20</f>
        <v>2</v>
      </c>
      <c r="E122">
        <f>'Coles - Greenway'!E20</f>
        <v>0</v>
      </c>
    </row>
    <row r="123" spans="1:5" x14ac:dyDescent="0.2">
      <c r="A123">
        <v>115</v>
      </c>
      <c r="B123">
        <f>'Coles - Greenway'!B21</f>
        <v>0</v>
      </c>
      <c r="C123">
        <f>'Coles - Greenway'!C21</f>
        <v>0</v>
      </c>
      <c r="D123">
        <f>'Coles - Greenway'!D21</f>
        <v>4</v>
      </c>
      <c r="E123">
        <f>'Coles - Greenway'!E21</f>
        <v>1</v>
      </c>
    </row>
    <row r="124" spans="1:5" x14ac:dyDescent="0.2">
      <c r="A124">
        <v>116</v>
      </c>
      <c r="B124">
        <f>'Coles - Greenway'!B22</f>
        <v>2</v>
      </c>
      <c r="C124">
        <f>'Coles - Greenway'!C22</f>
        <v>0</v>
      </c>
      <c r="D124">
        <f>'Coles - Greenway'!D22</f>
        <v>5</v>
      </c>
      <c r="E124">
        <f>'Coles - Greenway'!E22</f>
        <v>7</v>
      </c>
    </row>
    <row r="125" spans="1:5" x14ac:dyDescent="0.2">
      <c r="A125">
        <v>117</v>
      </c>
      <c r="B125">
        <f>'Coles - Greenway'!B23</f>
        <v>5</v>
      </c>
      <c r="C125">
        <f>'Coles - Greenway'!C23</f>
        <v>0</v>
      </c>
      <c r="D125">
        <f>'Coles - Greenway'!D23</f>
        <v>4</v>
      </c>
      <c r="E125">
        <f>'Coles - Greenway'!E23</f>
        <v>7</v>
      </c>
    </row>
    <row r="126" spans="1:5" x14ac:dyDescent="0.2">
      <c r="A126">
        <v>118</v>
      </c>
      <c r="B126">
        <f>'Coles - Greenway'!B24</f>
        <v>0</v>
      </c>
      <c r="C126">
        <f>'Coles - Greenway'!C24</f>
        <v>80</v>
      </c>
      <c r="D126">
        <f>'Coles - Greenway'!D24</f>
        <v>3</v>
      </c>
      <c r="E126">
        <f>'Coles - Greenway'!E24</f>
        <v>4</v>
      </c>
    </row>
    <row r="127" spans="1:5" x14ac:dyDescent="0.2">
      <c r="A127">
        <v>119</v>
      </c>
      <c r="B127">
        <f>'Coles - Greenway'!B25</f>
        <v>0</v>
      </c>
      <c r="C127">
        <f>'Coles - Greenway'!C25</f>
        <v>2</v>
      </c>
      <c r="D127">
        <f>'Coles - Greenway'!D25</f>
        <v>0</v>
      </c>
      <c r="E127">
        <f>'Coles - Greenway'!E25</f>
        <v>1</v>
      </c>
    </row>
    <row r="128" spans="1:5" x14ac:dyDescent="0.2">
      <c r="A128">
        <v>120</v>
      </c>
      <c r="B128">
        <f>'Coles - Greenway'!B26</f>
        <v>0</v>
      </c>
      <c r="C128">
        <f>'Coles - Greenway'!C26</f>
        <v>8</v>
      </c>
      <c r="D128">
        <f>'Coles - Greenway'!D26</f>
        <v>0</v>
      </c>
      <c r="E128">
        <f>'Coles - Greenway'!E26</f>
        <v>3</v>
      </c>
    </row>
    <row r="129" spans="1:5" x14ac:dyDescent="0.2">
      <c r="A129">
        <v>121</v>
      </c>
      <c r="B129">
        <f>'Coles - Greenway'!B27</f>
        <v>4</v>
      </c>
      <c r="C129">
        <f>'Coles - Greenway'!C27</f>
        <v>0</v>
      </c>
      <c r="D129">
        <f>'Coles - Greenway'!D27</f>
        <v>1</v>
      </c>
      <c r="E129">
        <f>'Coles - Greenway'!E27</f>
        <v>0</v>
      </c>
    </row>
    <row r="130" spans="1:5" x14ac:dyDescent="0.2">
      <c r="A130">
        <v>122</v>
      </c>
      <c r="B130">
        <f>'Coles - Greenway'!B28</f>
        <v>10</v>
      </c>
      <c r="C130">
        <f>'Coles - Greenway'!C28</f>
        <v>1</v>
      </c>
      <c r="D130">
        <f>'Coles - Greenway'!D28</f>
        <v>2</v>
      </c>
      <c r="E130">
        <f>'Coles - Greenway'!E28</f>
        <v>2</v>
      </c>
    </row>
    <row r="131" spans="1:5" x14ac:dyDescent="0.2">
      <c r="A131">
        <v>123</v>
      </c>
      <c r="B131">
        <f>'Coles - Greenway'!B29</f>
        <v>2</v>
      </c>
      <c r="C131">
        <f>'Coles - Greenway'!C29</f>
        <v>1</v>
      </c>
      <c r="D131">
        <f>'Coles - Greenway'!D29</f>
        <v>3</v>
      </c>
      <c r="E131">
        <f>'Coles - Greenway'!E29</f>
        <v>2</v>
      </c>
    </row>
    <row r="132" spans="1:5" x14ac:dyDescent="0.2">
      <c r="A132">
        <v>124</v>
      </c>
      <c r="B132">
        <f>'Coles - Greenway'!B30</f>
        <v>4</v>
      </c>
      <c r="C132">
        <f>'Coles - Greenway'!C30</f>
        <v>1</v>
      </c>
      <c r="D132">
        <f>'Coles - Greenway'!D30</f>
        <v>1</v>
      </c>
      <c r="E132">
        <f>'Coles - Greenway'!E30</f>
        <v>2</v>
      </c>
    </row>
    <row r="133" spans="1:5" x14ac:dyDescent="0.2">
      <c r="A133">
        <v>125</v>
      </c>
      <c r="B133">
        <f>'Coles - Greenway'!B31</f>
        <v>2</v>
      </c>
      <c r="C133">
        <f>'Coles - Greenway'!C31</f>
        <v>1</v>
      </c>
      <c r="D133">
        <f>'Coles - Greenway'!D31</f>
        <v>5</v>
      </c>
      <c r="E133">
        <f>'Coles - Greenway'!E31</f>
        <v>3</v>
      </c>
    </row>
    <row r="134" spans="1:5" x14ac:dyDescent="0.2">
      <c r="A134">
        <v>126</v>
      </c>
      <c r="B134">
        <f>'Coles - Greenway'!B32</f>
        <v>12</v>
      </c>
      <c r="C134">
        <f>'Coles - Greenway'!C32</f>
        <v>5</v>
      </c>
      <c r="D134">
        <f>'Coles - Greenway'!D32</f>
        <v>10</v>
      </c>
      <c r="E134">
        <f>'Coles - Greenway'!E32</f>
        <v>7</v>
      </c>
    </row>
    <row r="135" spans="1:5" x14ac:dyDescent="0.2">
      <c r="A135">
        <v>127</v>
      </c>
      <c r="B135">
        <f>'Coles - Greenway'!B33</f>
        <v>4</v>
      </c>
      <c r="C135">
        <f>'Coles - Greenway'!C33</f>
        <v>2</v>
      </c>
      <c r="D135">
        <f>'Coles - Greenway'!D33</f>
        <v>0</v>
      </c>
      <c r="E135">
        <f>'Coles - Greenway'!E33</f>
        <v>4</v>
      </c>
    </row>
    <row r="136" spans="1:5" x14ac:dyDescent="0.2">
      <c r="A136">
        <v>128</v>
      </c>
      <c r="B136">
        <f>'Coles - Greenway'!B34</f>
        <v>4</v>
      </c>
      <c r="C136">
        <f>'Coles - Greenway'!C34</f>
        <v>0</v>
      </c>
      <c r="D136">
        <f>'Coles - Greenway'!D34</f>
        <v>6</v>
      </c>
      <c r="E136">
        <f>'Coles - Greenway'!E34</f>
        <v>2</v>
      </c>
    </row>
    <row r="137" spans="1:5" x14ac:dyDescent="0.2">
      <c r="A137">
        <v>129</v>
      </c>
      <c r="B137">
        <f>'Coles - Greenway'!B35</f>
        <v>0</v>
      </c>
      <c r="C137">
        <f>'Coles - Greenway'!C35</f>
        <v>3</v>
      </c>
      <c r="D137">
        <f>'Coles - Greenway'!D35</f>
        <v>5</v>
      </c>
      <c r="E137">
        <f>'Coles - Greenway'!E35</f>
        <v>2</v>
      </c>
    </row>
    <row r="138" spans="1:5" x14ac:dyDescent="0.2">
      <c r="A138">
        <v>130</v>
      </c>
      <c r="B138">
        <f>'Coles - Greenway'!B36</f>
        <v>2</v>
      </c>
      <c r="C138">
        <f>'Coles - Greenway'!C36</f>
        <v>10</v>
      </c>
      <c r="D138">
        <f>'Coles - Greenway'!D36</f>
        <v>10</v>
      </c>
      <c r="E138">
        <f>'Coles - Greenway'!E36</f>
        <v>1</v>
      </c>
    </row>
    <row r="139" spans="1:5" x14ac:dyDescent="0.2">
      <c r="A139">
        <v>131</v>
      </c>
      <c r="B139">
        <f>'Coles - Greenway'!B37</f>
        <v>5</v>
      </c>
      <c r="C139">
        <f>'Coles - Greenway'!C37</f>
        <v>5</v>
      </c>
      <c r="D139">
        <f>'Coles - Greenway'!D37</f>
        <v>10</v>
      </c>
      <c r="E139">
        <f>'Coles - Greenway'!E37</f>
        <v>5</v>
      </c>
    </row>
    <row r="140" spans="1:5" x14ac:dyDescent="0.2">
      <c r="A140">
        <v>132</v>
      </c>
      <c r="B140">
        <f>'Coles - Greenway'!B38</f>
        <v>10</v>
      </c>
      <c r="C140">
        <f>'Coles - Greenway'!C38</f>
        <v>5</v>
      </c>
      <c r="D140">
        <f>'Coles - Greenway'!D38</f>
        <v>2</v>
      </c>
      <c r="E140">
        <f>'Coles - Greenway'!E38</f>
        <v>3</v>
      </c>
    </row>
    <row r="141" spans="1:5" x14ac:dyDescent="0.2">
      <c r="A141">
        <v>133</v>
      </c>
      <c r="B141">
        <f>'Coles - Greenway'!B39</f>
        <v>0</v>
      </c>
      <c r="C141">
        <f>'Coles - Greenway'!C39</f>
        <v>0</v>
      </c>
      <c r="D141">
        <f>'Coles - Greenway'!D39</f>
        <v>0</v>
      </c>
      <c r="E141">
        <f>'Coles - Greenway'!E39</f>
        <v>2</v>
      </c>
    </row>
    <row r="142" spans="1:5" x14ac:dyDescent="0.2">
      <c r="A142">
        <v>134</v>
      </c>
      <c r="B142">
        <f>'Coles - Greenway'!B40</f>
        <v>10</v>
      </c>
      <c r="C142">
        <f>'Coles - Greenway'!C40</f>
        <v>30</v>
      </c>
      <c r="D142">
        <f>'Coles - Greenway'!D40</f>
        <v>20</v>
      </c>
      <c r="E142">
        <f>'Coles - Greenway'!E40</f>
        <v>6</v>
      </c>
    </row>
    <row r="143" spans="1:5" x14ac:dyDescent="0.2">
      <c r="A143">
        <v>135</v>
      </c>
      <c r="B143">
        <f>'Coles - Greenway'!B41</f>
        <v>2</v>
      </c>
      <c r="C143">
        <f>'Coles - Greenway'!C41</f>
        <v>0</v>
      </c>
      <c r="D143">
        <f>'Coles - Greenway'!D41</f>
        <v>0</v>
      </c>
      <c r="E143">
        <f>'Coles - Greenway'!E41</f>
        <v>14</v>
      </c>
    </row>
    <row r="144" spans="1:5" x14ac:dyDescent="0.2">
      <c r="A144">
        <v>136</v>
      </c>
      <c r="B144">
        <f>'Coles - Greenway'!B42</f>
        <v>1</v>
      </c>
      <c r="C144">
        <f>'Coles - Greenway'!C42</f>
        <v>3</v>
      </c>
      <c r="D144">
        <f>'Coles - Greenway'!D42</f>
        <v>1</v>
      </c>
      <c r="E144">
        <f>'Coles - Greenway'!E42</f>
        <v>4</v>
      </c>
    </row>
    <row r="145" spans="1:5" x14ac:dyDescent="0.2">
      <c r="A145">
        <v>137</v>
      </c>
      <c r="B145">
        <f>'Coles - Greenway'!B43</f>
        <v>0</v>
      </c>
      <c r="C145">
        <f>'Coles - Greenway'!C43</f>
        <v>6</v>
      </c>
      <c r="D145">
        <f>'Coles - Greenway'!D43</f>
        <v>0</v>
      </c>
      <c r="E145">
        <f>'Coles - Greenway'!E43</f>
        <v>2</v>
      </c>
    </row>
    <row r="146" spans="1:5" x14ac:dyDescent="0.2">
      <c r="A146">
        <v>138</v>
      </c>
      <c r="B146">
        <f>'Coles - Greenway'!B44</f>
        <v>4</v>
      </c>
      <c r="C146">
        <f>'Coles - Greenway'!C44</f>
        <v>6</v>
      </c>
      <c r="D146">
        <f>'Coles - Greenway'!D44</f>
        <v>10</v>
      </c>
      <c r="E146">
        <f>'Coles - Greenway'!E44</f>
        <v>1</v>
      </c>
    </row>
    <row r="147" spans="1:5" x14ac:dyDescent="0.2">
      <c r="A147">
        <v>139</v>
      </c>
      <c r="B147">
        <f>'Coles - Greenway'!B45</f>
        <v>3</v>
      </c>
      <c r="C147">
        <f>'Coles - Greenway'!C45</f>
        <v>0</v>
      </c>
      <c r="D147">
        <f>'Coles - Greenway'!D45</f>
        <v>2</v>
      </c>
      <c r="E147">
        <f>'Coles - Greenway'!E45</f>
        <v>1</v>
      </c>
    </row>
    <row r="148" spans="1:5" x14ac:dyDescent="0.2">
      <c r="A148">
        <v>140</v>
      </c>
      <c r="B148">
        <f>'Coles - Greenway'!B46</f>
        <v>2</v>
      </c>
      <c r="C148">
        <f>'Coles - Greenway'!C46</f>
        <v>0</v>
      </c>
      <c r="D148">
        <f>'Coles - Greenway'!D46</f>
        <v>3</v>
      </c>
      <c r="E148">
        <f>'Coles - Greenway'!E46</f>
        <v>3</v>
      </c>
    </row>
    <row r="149" spans="1:5" x14ac:dyDescent="0.2">
      <c r="A149">
        <v>141</v>
      </c>
      <c r="B149">
        <f>'Coles - Greenway'!B47</f>
        <v>0</v>
      </c>
      <c r="C149">
        <f>'Coles - Greenway'!C47</f>
        <v>1</v>
      </c>
      <c r="D149">
        <f>'Coles - Greenway'!D47</f>
        <v>0</v>
      </c>
      <c r="E149">
        <f>'Coles - Greenway'!E47</f>
        <v>0</v>
      </c>
    </row>
    <row r="150" spans="1:5" x14ac:dyDescent="0.2">
      <c r="A150">
        <v>142</v>
      </c>
      <c r="B150">
        <f>'Coles - Greenway'!B48</f>
        <v>2</v>
      </c>
      <c r="C150">
        <f>'Coles - Greenway'!C48</f>
        <v>4</v>
      </c>
      <c r="D150">
        <f>'Coles - Greenway'!D48</f>
        <v>2</v>
      </c>
      <c r="E150">
        <f>'Coles - Greenway'!E48</f>
        <v>0</v>
      </c>
    </row>
    <row r="151" spans="1:5" x14ac:dyDescent="0.2">
      <c r="A151">
        <v>143</v>
      </c>
      <c r="B151">
        <f>'Coles - Greenway'!B49</f>
        <v>3</v>
      </c>
      <c r="C151">
        <f>'Coles - Greenway'!C49</f>
        <v>32</v>
      </c>
      <c r="D151">
        <f>'Coles - Greenway'!D49</f>
        <v>10</v>
      </c>
      <c r="E151">
        <f>'Coles - Greenway'!E49</f>
        <v>4</v>
      </c>
    </row>
    <row r="152" spans="1:5" x14ac:dyDescent="0.2">
      <c r="A152">
        <v>144</v>
      </c>
      <c r="B152">
        <f>'Coles - Greenway'!B50</f>
        <v>5</v>
      </c>
      <c r="C152">
        <f>'Coles - Greenway'!C50</f>
        <v>1</v>
      </c>
      <c r="D152">
        <f>'Coles - Greenway'!D50</f>
        <v>6</v>
      </c>
      <c r="E152">
        <f>'Coles - Greenway'!E50</f>
        <v>1</v>
      </c>
    </row>
    <row r="153" spans="1:5" x14ac:dyDescent="0.2">
      <c r="A153">
        <v>145</v>
      </c>
      <c r="B153">
        <f>'Coles - Greenway'!B51</f>
        <v>10</v>
      </c>
      <c r="C153">
        <f>'Coles - Greenway'!C51</f>
        <v>5</v>
      </c>
      <c r="D153">
        <f>'Coles - Greenway'!D51</f>
        <v>0</v>
      </c>
      <c r="E153">
        <f>'Coles - Greenway'!E51</f>
        <v>5</v>
      </c>
    </row>
    <row r="154" spans="1:5" x14ac:dyDescent="0.2">
      <c r="A154">
        <v>146</v>
      </c>
      <c r="B154">
        <f>'Coles - Greenway'!B52</f>
        <v>2</v>
      </c>
      <c r="C154">
        <f>'Coles - Greenway'!C52</f>
        <v>0</v>
      </c>
      <c r="D154">
        <f>'Coles - Greenway'!D52</f>
        <v>1</v>
      </c>
      <c r="E154">
        <f>'Coles - Greenway'!E52</f>
        <v>0</v>
      </c>
    </row>
    <row r="155" spans="1:5" x14ac:dyDescent="0.2">
      <c r="A155">
        <v>147</v>
      </c>
      <c r="B155">
        <f>'Coles - Greenway'!B53</f>
        <v>0</v>
      </c>
      <c r="C155">
        <f>'Coles - Greenway'!C53</f>
        <v>15</v>
      </c>
      <c r="D155">
        <f>'Coles - Greenway'!D53</f>
        <v>5</v>
      </c>
      <c r="E155">
        <f>'Coles - Greenway'!E53</f>
        <v>5</v>
      </c>
    </row>
    <row r="156" spans="1:5" x14ac:dyDescent="0.2">
      <c r="A156">
        <v>148</v>
      </c>
      <c r="B156">
        <f>'Coles - Greenway'!B54</f>
        <v>2</v>
      </c>
      <c r="C156">
        <f>'Coles - Greenway'!C54</f>
        <v>0</v>
      </c>
      <c r="D156">
        <f>'Coles - Greenway'!D54</f>
        <v>1</v>
      </c>
      <c r="E156">
        <f>'Coles - Greenway'!E54</f>
        <v>5</v>
      </c>
    </row>
    <row r="157" spans="1:5" x14ac:dyDescent="0.2">
      <c r="A157">
        <v>149</v>
      </c>
      <c r="B157">
        <f>'Coles - Greenway'!B55</f>
        <v>3</v>
      </c>
      <c r="C157">
        <f>'Coles - Greenway'!C55</f>
        <v>0</v>
      </c>
      <c r="D157">
        <f>'Coles - Greenway'!D55</f>
        <v>0</v>
      </c>
      <c r="E157">
        <f>'Coles - Greenway'!E55</f>
        <v>1</v>
      </c>
    </row>
    <row r="158" spans="1:5" x14ac:dyDescent="0.2">
      <c r="A158">
        <v>150</v>
      </c>
      <c r="B158">
        <f>'Coles - Greenway'!B56</f>
        <v>8</v>
      </c>
      <c r="C158">
        <f>'Coles - Greenway'!C56</f>
        <v>1</v>
      </c>
      <c r="D158">
        <f>'Coles - Greenway'!D56</f>
        <v>0</v>
      </c>
      <c r="E158">
        <f>'Coles - Greenway'!E56</f>
        <v>4</v>
      </c>
    </row>
    <row r="159" spans="1:5" x14ac:dyDescent="0.2">
      <c r="A159">
        <v>151</v>
      </c>
      <c r="B159">
        <f>'Aldi - Chisholm'!B7</f>
        <v>0</v>
      </c>
      <c r="C159">
        <f>'Aldi - Chisholm'!C7</f>
        <v>0</v>
      </c>
      <c r="D159">
        <f>'Aldi - Chisholm'!D7</f>
        <v>0</v>
      </c>
      <c r="E159">
        <f>'Aldi - Chisholm'!E7</f>
        <v>6</v>
      </c>
    </row>
    <row r="160" spans="1:5" x14ac:dyDescent="0.2">
      <c r="A160">
        <v>152</v>
      </c>
      <c r="B160">
        <f>'Aldi - Chisholm'!B8</f>
        <v>4</v>
      </c>
      <c r="C160">
        <f>'Aldi - Chisholm'!C8</f>
        <v>2</v>
      </c>
      <c r="D160">
        <f>'Aldi - Chisholm'!D8</f>
        <v>4</v>
      </c>
      <c r="E160">
        <f>'Aldi - Chisholm'!E8</f>
        <v>2</v>
      </c>
    </row>
    <row r="161" spans="1:5" x14ac:dyDescent="0.2">
      <c r="A161">
        <v>153</v>
      </c>
      <c r="B161">
        <f>'Aldi - Chisholm'!B9</f>
        <v>1</v>
      </c>
      <c r="C161">
        <f>'Aldi - Chisholm'!C9</f>
        <v>0</v>
      </c>
      <c r="D161">
        <f>'Aldi - Chisholm'!D9</f>
        <v>0</v>
      </c>
      <c r="E161">
        <f>'Aldi - Chisholm'!E9</f>
        <v>0</v>
      </c>
    </row>
    <row r="162" spans="1:5" x14ac:dyDescent="0.2">
      <c r="A162">
        <v>154</v>
      </c>
      <c r="B162">
        <f>'Aldi - Chisholm'!B10</f>
        <v>1</v>
      </c>
      <c r="C162">
        <f>'Aldi - Chisholm'!C10</f>
        <v>0</v>
      </c>
      <c r="D162">
        <f>'Aldi - Chisholm'!D10</f>
        <v>0</v>
      </c>
      <c r="E162">
        <f>'Aldi - Chisholm'!E10</f>
        <v>0</v>
      </c>
    </row>
    <row r="163" spans="1:5" x14ac:dyDescent="0.2">
      <c r="A163">
        <v>155</v>
      </c>
      <c r="B163">
        <f>'Aldi - Chisholm'!B11</f>
        <v>0</v>
      </c>
      <c r="C163">
        <f>'Aldi - Chisholm'!C11</f>
        <v>0</v>
      </c>
      <c r="D163">
        <f>'Aldi - Chisholm'!D11</f>
        <v>4</v>
      </c>
      <c r="E163">
        <f>'Aldi - Chisholm'!E11</f>
        <v>5</v>
      </c>
    </row>
    <row r="164" spans="1:5" x14ac:dyDescent="0.2">
      <c r="A164">
        <v>156</v>
      </c>
      <c r="B164">
        <f>'Aldi - Chisholm'!B12</f>
        <v>4</v>
      </c>
      <c r="C164">
        <f>'Aldi - Chisholm'!C12</f>
        <v>10</v>
      </c>
      <c r="D164">
        <f>'Aldi - Chisholm'!D12</f>
        <v>3</v>
      </c>
      <c r="E164">
        <f>'Aldi - Chisholm'!E12</f>
        <v>9</v>
      </c>
    </row>
    <row r="165" spans="1:5" x14ac:dyDescent="0.2">
      <c r="A165">
        <v>157</v>
      </c>
      <c r="B165">
        <f>'Aldi - Chisholm'!B13</f>
        <v>4</v>
      </c>
      <c r="C165">
        <f>'Aldi - Chisholm'!C13</f>
        <v>1</v>
      </c>
      <c r="D165">
        <f>'Aldi - Chisholm'!D13</f>
        <v>5</v>
      </c>
      <c r="E165">
        <f>'Aldi - Chisholm'!E13</f>
        <v>3</v>
      </c>
    </row>
    <row r="166" spans="1:5" x14ac:dyDescent="0.2">
      <c r="A166">
        <v>158</v>
      </c>
      <c r="B166">
        <f>'Aldi - Chisholm'!B14</f>
        <v>6</v>
      </c>
      <c r="C166">
        <f>'Aldi - Chisholm'!C14</f>
        <v>0</v>
      </c>
      <c r="D166">
        <f>'Aldi - Chisholm'!D14</f>
        <v>2</v>
      </c>
      <c r="E166">
        <f>'Aldi - Chisholm'!E14</f>
        <v>6</v>
      </c>
    </row>
    <row r="167" spans="1:5" x14ac:dyDescent="0.2">
      <c r="A167">
        <v>159</v>
      </c>
      <c r="B167">
        <f>'Aldi - Chisholm'!B15</f>
        <v>3</v>
      </c>
      <c r="C167">
        <f>'Aldi - Chisholm'!C15</f>
        <v>0</v>
      </c>
      <c r="D167">
        <f>'Aldi - Chisholm'!D15</f>
        <v>0</v>
      </c>
      <c r="E167">
        <f>'Aldi - Chisholm'!E15</f>
        <v>1</v>
      </c>
    </row>
    <row r="168" spans="1:5" x14ac:dyDescent="0.2">
      <c r="A168">
        <v>160</v>
      </c>
      <c r="B168">
        <f>'Aldi - Chisholm'!B16</f>
        <v>2</v>
      </c>
      <c r="C168">
        <f>'Aldi - Chisholm'!C16</f>
        <v>1</v>
      </c>
      <c r="D168">
        <f>'Aldi - Chisholm'!D16</f>
        <v>1</v>
      </c>
      <c r="E168">
        <f>'Aldi - Chisholm'!E16</f>
        <v>0</v>
      </c>
    </row>
    <row r="169" spans="1:5" x14ac:dyDescent="0.2">
      <c r="A169">
        <v>161</v>
      </c>
      <c r="B169">
        <f>'Aldi - Chisholm'!B17</f>
        <v>2</v>
      </c>
      <c r="C169">
        <f>'Aldi - Chisholm'!C17</f>
        <v>0</v>
      </c>
      <c r="D169">
        <f>'Aldi - Chisholm'!D17</f>
        <v>0</v>
      </c>
      <c r="E169">
        <f>'Aldi - Chisholm'!E17</f>
        <v>6</v>
      </c>
    </row>
    <row r="170" spans="1:5" x14ac:dyDescent="0.2">
      <c r="A170">
        <v>162</v>
      </c>
      <c r="B170">
        <f>'Aldi - Chisholm'!B18</f>
        <v>4</v>
      </c>
      <c r="C170">
        <f>'Aldi - Chisholm'!C18</f>
        <v>0</v>
      </c>
      <c r="D170">
        <f>'Aldi - Chisholm'!D18</f>
        <v>0</v>
      </c>
      <c r="E170">
        <f>'Aldi - Chisholm'!E18</f>
        <v>1</v>
      </c>
    </row>
    <row r="171" spans="1:5" x14ac:dyDescent="0.2">
      <c r="A171">
        <v>163</v>
      </c>
      <c r="B171">
        <f>'Aldi - Chisholm'!B19</f>
        <v>6</v>
      </c>
      <c r="C171">
        <f>'Aldi - Chisholm'!C19</f>
        <v>0</v>
      </c>
      <c r="D171">
        <f>'Aldi - Chisholm'!D19</f>
        <v>0</v>
      </c>
      <c r="E171">
        <f>'Aldi - Chisholm'!E19</f>
        <v>3</v>
      </c>
    </row>
    <row r="172" spans="1:5" x14ac:dyDescent="0.2">
      <c r="A172">
        <v>164</v>
      </c>
      <c r="B172">
        <f>'Aldi - Chisholm'!B20</f>
        <v>10</v>
      </c>
      <c r="C172">
        <f>'Aldi - Chisholm'!C20</f>
        <v>5</v>
      </c>
      <c r="D172">
        <f>'Aldi - Chisholm'!D20</f>
        <v>0</v>
      </c>
      <c r="E172">
        <f>'Aldi - Chisholm'!E20</f>
        <v>3</v>
      </c>
    </row>
    <row r="173" spans="1:5" x14ac:dyDescent="0.2">
      <c r="A173">
        <v>165</v>
      </c>
      <c r="B173">
        <f>'Aldi - Chisholm'!B21</f>
        <v>5</v>
      </c>
      <c r="C173">
        <f>'Aldi - Chisholm'!C21</f>
        <v>4</v>
      </c>
      <c r="D173">
        <f>'Aldi - Chisholm'!D21</f>
        <v>4</v>
      </c>
      <c r="E173">
        <f>'Aldi - Chisholm'!E21</f>
        <v>4</v>
      </c>
    </row>
    <row r="174" spans="1:5" x14ac:dyDescent="0.2">
      <c r="A174">
        <v>166</v>
      </c>
      <c r="B174">
        <f>'Aldi - Chisholm'!B22</f>
        <v>15</v>
      </c>
      <c r="C174">
        <f>'Aldi - Chisholm'!C22</f>
        <v>0</v>
      </c>
      <c r="D174">
        <f>'Aldi - Chisholm'!D22</f>
        <v>3</v>
      </c>
      <c r="E174">
        <f>'Aldi - Chisholm'!E22</f>
        <v>5</v>
      </c>
    </row>
    <row r="175" spans="1:5" x14ac:dyDescent="0.2">
      <c r="A175">
        <v>167</v>
      </c>
      <c r="B175">
        <f>'Aldi - Chisholm'!B23</f>
        <v>2</v>
      </c>
      <c r="C175">
        <f>'Aldi - Chisholm'!C23</f>
        <v>0</v>
      </c>
      <c r="D175">
        <f>'Aldi - Chisholm'!D23</f>
        <v>24</v>
      </c>
      <c r="E175">
        <f>'Aldi - Chisholm'!E23</f>
        <v>3</v>
      </c>
    </row>
    <row r="176" spans="1:5" x14ac:dyDescent="0.2">
      <c r="A176">
        <v>168</v>
      </c>
      <c r="B176">
        <f>'Aldi - Chisholm'!B24</f>
        <v>10</v>
      </c>
      <c r="C176">
        <f>'Aldi - Chisholm'!C24</f>
        <v>0</v>
      </c>
      <c r="D176">
        <f>'Aldi - Chisholm'!D24</f>
        <v>5</v>
      </c>
      <c r="E176">
        <f>'Aldi - Chisholm'!E24</f>
        <v>0</v>
      </c>
    </row>
    <row r="177" spans="1:5" x14ac:dyDescent="0.2">
      <c r="A177">
        <v>169</v>
      </c>
      <c r="B177">
        <f>'Aldi - Chisholm'!B25</f>
        <v>3</v>
      </c>
      <c r="C177">
        <f>'Aldi - Chisholm'!C25</f>
        <v>0</v>
      </c>
      <c r="D177">
        <f>'Aldi - Chisholm'!D25</f>
        <v>0</v>
      </c>
      <c r="E177">
        <f>'Aldi - Chisholm'!E25</f>
        <v>1</v>
      </c>
    </row>
    <row r="178" spans="1:5" x14ac:dyDescent="0.2">
      <c r="A178">
        <v>170</v>
      </c>
      <c r="B178">
        <f>'Aldi - Chisholm'!B26</f>
        <v>0</v>
      </c>
      <c r="C178">
        <f>'Aldi - Chisholm'!C26</f>
        <v>0</v>
      </c>
      <c r="D178">
        <f>'Aldi - Chisholm'!D26</f>
        <v>10</v>
      </c>
      <c r="E178">
        <f>'Aldi - Chisholm'!E26</f>
        <v>3</v>
      </c>
    </row>
    <row r="179" spans="1:5" x14ac:dyDescent="0.2">
      <c r="A179">
        <v>171</v>
      </c>
      <c r="B179">
        <f>'Aldi - Chisholm'!B27</f>
        <v>3</v>
      </c>
      <c r="C179">
        <f>'Aldi - Chisholm'!C27</f>
        <v>0</v>
      </c>
      <c r="D179">
        <f>'Aldi - Chisholm'!D27</f>
        <v>1</v>
      </c>
      <c r="E179">
        <f>'Aldi - Chisholm'!E27</f>
        <v>3</v>
      </c>
    </row>
    <row r="180" spans="1:5" x14ac:dyDescent="0.2">
      <c r="A180">
        <v>172</v>
      </c>
      <c r="B180">
        <f>'Aldi - Chisholm'!B28</f>
        <v>10</v>
      </c>
      <c r="C180">
        <f>'Aldi - Chisholm'!C28</f>
        <v>0</v>
      </c>
      <c r="D180">
        <f>'Aldi - Chisholm'!D28</f>
        <v>2</v>
      </c>
      <c r="E180">
        <f>'Aldi - Chisholm'!E28</f>
        <v>4</v>
      </c>
    </row>
    <row r="181" spans="1:5" x14ac:dyDescent="0.2">
      <c r="A181">
        <v>173</v>
      </c>
      <c r="B181">
        <f>'Aldi - Chisholm'!B29</f>
        <v>1</v>
      </c>
      <c r="C181">
        <f>'Aldi - Chisholm'!C29</f>
        <v>0</v>
      </c>
      <c r="D181">
        <f>'Aldi - Chisholm'!D29</f>
        <v>0</v>
      </c>
      <c r="E181">
        <f>'Aldi - Chisholm'!E29</f>
        <v>1</v>
      </c>
    </row>
    <row r="182" spans="1:5" x14ac:dyDescent="0.2">
      <c r="A182">
        <v>174</v>
      </c>
      <c r="B182">
        <f>'Aldi - Chisholm'!B30</f>
        <v>3</v>
      </c>
      <c r="C182">
        <f>'Aldi - Chisholm'!C30</f>
        <v>1</v>
      </c>
      <c r="D182">
        <f>'Aldi - Chisholm'!D30</f>
        <v>0</v>
      </c>
      <c r="E182">
        <f>'Aldi - Chisholm'!E30</f>
        <v>3</v>
      </c>
    </row>
    <row r="183" spans="1:5" x14ac:dyDescent="0.2">
      <c r="A183">
        <v>175</v>
      </c>
      <c r="B183">
        <f>'Aldi - Chisholm'!B31</f>
        <v>6</v>
      </c>
      <c r="C183">
        <f>'Aldi - Chisholm'!C31</f>
        <v>6</v>
      </c>
      <c r="D183">
        <f>'Aldi - Chisholm'!D31</f>
        <v>0</v>
      </c>
      <c r="E183">
        <f>'Aldi - Chisholm'!E31</f>
        <v>4</v>
      </c>
    </row>
    <row r="184" spans="1:5" x14ac:dyDescent="0.2">
      <c r="A184">
        <v>176</v>
      </c>
      <c r="B184">
        <f>'Aldi - Chisholm'!B32</f>
        <v>5</v>
      </c>
      <c r="C184">
        <f>'Aldi - Chisholm'!C32</f>
        <v>0</v>
      </c>
      <c r="D184">
        <f>'Aldi - Chisholm'!D32</f>
        <v>3</v>
      </c>
      <c r="E184">
        <f>'Aldi - Chisholm'!E32</f>
        <v>4</v>
      </c>
    </row>
    <row r="185" spans="1:5" x14ac:dyDescent="0.2">
      <c r="A185">
        <v>177</v>
      </c>
      <c r="B185">
        <f>'Aldi - Chisholm'!B33</f>
        <v>3</v>
      </c>
      <c r="C185">
        <f>'Aldi - Chisholm'!C33</f>
        <v>3</v>
      </c>
      <c r="D185">
        <f>'Aldi - Chisholm'!D33</f>
        <v>0</v>
      </c>
      <c r="E185">
        <f>'Aldi - Chisholm'!E33</f>
        <v>2</v>
      </c>
    </row>
    <row r="186" spans="1:5" x14ac:dyDescent="0.2">
      <c r="A186">
        <v>178</v>
      </c>
      <c r="B186">
        <f>'Aldi - Chisholm'!B34</f>
        <v>3</v>
      </c>
      <c r="C186">
        <f>'Aldi - Chisholm'!C34</f>
        <v>4</v>
      </c>
      <c r="D186">
        <f>'Aldi - Chisholm'!D34</f>
        <v>8</v>
      </c>
      <c r="E186">
        <f>'Aldi - Chisholm'!E34</f>
        <v>3</v>
      </c>
    </row>
    <row r="187" spans="1:5" x14ac:dyDescent="0.2">
      <c r="A187">
        <v>179</v>
      </c>
      <c r="B187">
        <f>'Aldi - Chisholm'!B35</f>
        <v>4</v>
      </c>
      <c r="C187">
        <f>'Aldi - Chisholm'!C35</f>
        <v>4</v>
      </c>
      <c r="D187">
        <f>'Aldi - Chisholm'!D35</f>
        <v>6</v>
      </c>
      <c r="E187">
        <f>'Aldi - Chisholm'!E35</f>
        <v>3</v>
      </c>
    </row>
    <row r="188" spans="1:5" x14ac:dyDescent="0.2">
      <c r="A188">
        <v>180</v>
      </c>
      <c r="B188">
        <f>'Aldi - Chisholm'!B36</f>
        <v>2</v>
      </c>
      <c r="C188">
        <f>'Aldi - Chisholm'!C36</f>
        <v>2</v>
      </c>
      <c r="D188">
        <f>'Aldi - Chisholm'!D36</f>
        <v>4</v>
      </c>
      <c r="E188">
        <f>'Aldi - Chisholm'!E36</f>
        <v>10</v>
      </c>
    </row>
    <row r="189" spans="1:5" x14ac:dyDescent="0.2">
      <c r="A189">
        <v>181</v>
      </c>
      <c r="B189">
        <f>'Aldi - Chisholm'!B37</f>
        <v>0</v>
      </c>
      <c r="C189">
        <f>'Aldi - Chisholm'!C37</f>
        <v>5</v>
      </c>
      <c r="D189">
        <f>'Aldi - Chisholm'!D37</f>
        <v>4</v>
      </c>
      <c r="E189">
        <f>'Aldi - Chisholm'!E37</f>
        <v>4</v>
      </c>
    </row>
    <row r="190" spans="1:5" x14ac:dyDescent="0.2">
      <c r="A190">
        <v>182</v>
      </c>
      <c r="B190">
        <f>'Aldi - Chisholm'!B38</f>
        <v>0</v>
      </c>
      <c r="C190">
        <f>'Aldi - Chisholm'!C38</f>
        <v>8</v>
      </c>
      <c r="D190">
        <f>'Aldi - Chisholm'!D38</f>
        <v>20</v>
      </c>
      <c r="E190">
        <f>'Aldi - Chisholm'!E38</f>
        <v>3</v>
      </c>
    </row>
    <row r="191" spans="1:5" x14ac:dyDescent="0.2">
      <c r="A191">
        <v>183</v>
      </c>
      <c r="B191">
        <f>'Aldi - Chisholm'!B39</f>
        <v>2</v>
      </c>
      <c r="C191">
        <f>'Aldi - Chisholm'!C39</f>
        <v>2</v>
      </c>
      <c r="D191">
        <f>'Aldi - Chisholm'!D39</f>
        <v>3</v>
      </c>
      <c r="E191">
        <f>'Aldi - Chisholm'!E39</f>
        <v>3</v>
      </c>
    </row>
    <row r="192" spans="1:5" x14ac:dyDescent="0.2">
      <c r="A192">
        <v>184</v>
      </c>
      <c r="B192">
        <f>'Aldi - Chisholm'!B40</f>
        <v>2</v>
      </c>
      <c r="C192">
        <f>'Aldi - Chisholm'!C40</f>
        <v>0</v>
      </c>
      <c r="D192">
        <f>'Aldi - Chisholm'!D40</f>
        <v>2</v>
      </c>
      <c r="E192">
        <f>'Aldi - Chisholm'!E40</f>
        <v>3</v>
      </c>
    </row>
    <row r="193" spans="1:5" x14ac:dyDescent="0.2">
      <c r="A193">
        <v>185</v>
      </c>
      <c r="B193">
        <f>'Aldi - Chisholm'!B41</f>
        <v>0</v>
      </c>
      <c r="C193">
        <f>'Aldi - Chisholm'!C41</f>
        <v>0</v>
      </c>
      <c r="D193">
        <f>'Aldi - Chisholm'!D41</f>
        <v>0</v>
      </c>
      <c r="E193">
        <f>'Aldi - Chisholm'!E41</f>
        <v>1</v>
      </c>
    </row>
    <row r="194" spans="1:5" x14ac:dyDescent="0.2">
      <c r="A194">
        <v>186</v>
      </c>
      <c r="B194">
        <f>'Aldi - Chisholm'!B42</f>
        <v>5</v>
      </c>
      <c r="C194">
        <f>'Aldi - Chisholm'!C42</f>
        <v>0</v>
      </c>
      <c r="D194">
        <f>'Aldi - Chisholm'!D42</f>
        <v>4</v>
      </c>
      <c r="E194">
        <f>'Aldi - Chisholm'!E42</f>
        <v>2</v>
      </c>
    </row>
    <row r="195" spans="1:5" x14ac:dyDescent="0.2">
      <c r="A195">
        <v>187</v>
      </c>
      <c r="B195">
        <f>'Aldi - Chisholm'!B43</f>
        <v>1</v>
      </c>
      <c r="C195">
        <f>'Aldi - Chisholm'!C43</f>
        <v>20</v>
      </c>
      <c r="D195">
        <f>'Aldi - Chisholm'!D43</f>
        <v>4</v>
      </c>
      <c r="E195">
        <f>'Aldi - Chisholm'!E43</f>
        <v>3</v>
      </c>
    </row>
    <row r="196" spans="1:5" x14ac:dyDescent="0.2">
      <c r="A196">
        <v>188</v>
      </c>
      <c r="B196">
        <f>'Aldi - Chisholm'!B44</f>
        <v>0</v>
      </c>
      <c r="C196">
        <f>'Aldi - Chisholm'!C44</f>
        <v>3</v>
      </c>
      <c r="D196">
        <f>'Aldi - Chisholm'!D44</f>
        <v>0</v>
      </c>
      <c r="E196">
        <f>'Aldi - Chisholm'!E44</f>
        <v>2</v>
      </c>
    </row>
    <row r="197" spans="1:5" x14ac:dyDescent="0.2">
      <c r="A197">
        <v>189</v>
      </c>
      <c r="B197">
        <f>'Aldi - Chisholm'!B45</f>
        <v>3</v>
      </c>
      <c r="C197">
        <f>'Aldi - Chisholm'!C45</f>
        <v>0</v>
      </c>
      <c r="D197">
        <f>'Aldi - Chisholm'!D45</f>
        <v>0</v>
      </c>
      <c r="E197">
        <f>'Aldi - Chisholm'!E45</f>
        <v>2</v>
      </c>
    </row>
    <row r="198" spans="1:5" x14ac:dyDescent="0.2">
      <c r="A198">
        <v>190</v>
      </c>
      <c r="B198">
        <f>'Aldi - Chisholm'!B46</f>
        <v>0</v>
      </c>
      <c r="C198">
        <f>'Aldi - Chisholm'!C46</f>
        <v>0</v>
      </c>
      <c r="D198">
        <f>'Aldi - Chisholm'!D46</f>
        <v>0</v>
      </c>
      <c r="E198">
        <f>'Aldi - Chisholm'!E46</f>
        <v>0</v>
      </c>
    </row>
    <row r="199" spans="1:5" x14ac:dyDescent="0.2">
      <c r="A199">
        <v>191</v>
      </c>
      <c r="B199">
        <f>'Aldi - Chisholm'!B47</f>
        <v>2</v>
      </c>
      <c r="C199">
        <f>'Aldi - Chisholm'!C47</f>
        <v>1</v>
      </c>
      <c r="D199">
        <f>'Aldi - Chisholm'!D47</f>
        <v>2</v>
      </c>
      <c r="E199">
        <f>'Aldi - Chisholm'!E47</f>
        <v>1</v>
      </c>
    </row>
    <row r="200" spans="1:5" x14ac:dyDescent="0.2">
      <c r="A200">
        <v>192</v>
      </c>
      <c r="B200">
        <f>'Aldi - Chisholm'!B48</f>
        <v>2</v>
      </c>
      <c r="C200">
        <f>'Aldi - Chisholm'!C48</f>
        <v>0</v>
      </c>
      <c r="D200">
        <f>'Aldi - Chisholm'!D48</f>
        <v>0</v>
      </c>
      <c r="E200">
        <f>'Aldi - Chisholm'!E48</f>
        <v>2</v>
      </c>
    </row>
    <row r="201" spans="1:5" x14ac:dyDescent="0.2">
      <c r="A201">
        <v>193</v>
      </c>
      <c r="B201">
        <f>'Aldi - Chisholm'!B49</f>
        <v>3</v>
      </c>
      <c r="C201">
        <f>'Aldi - Chisholm'!C49</f>
        <v>1</v>
      </c>
      <c r="D201">
        <f>'Aldi - Chisholm'!D49</f>
        <v>3</v>
      </c>
      <c r="E201">
        <f>'Aldi - Chisholm'!E49</f>
        <v>5</v>
      </c>
    </row>
    <row r="202" spans="1:5" x14ac:dyDescent="0.2">
      <c r="A202">
        <v>194</v>
      </c>
      <c r="B202">
        <f>'Aldi - Chisholm'!B50</f>
        <v>3</v>
      </c>
      <c r="C202">
        <f>'Aldi - Chisholm'!C50</f>
        <v>0</v>
      </c>
      <c r="D202">
        <f>'Aldi - Chisholm'!D50</f>
        <v>6</v>
      </c>
      <c r="E202">
        <f>'Aldi - Chisholm'!E50</f>
        <v>3</v>
      </c>
    </row>
    <row r="203" spans="1:5" x14ac:dyDescent="0.2">
      <c r="A203">
        <v>195</v>
      </c>
      <c r="B203">
        <f>'Aldi - Chisholm'!B51</f>
        <v>5</v>
      </c>
      <c r="C203">
        <f>'Aldi - Chisholm'!C51</f>
        <v>10</v>
      </c>
      <c r="D203">
        <f>'Aldi - Chisholm'!D51</f>
        <v>5</v>
      </c>
      <c r="E203">
        <f>'Aldi - Chisholm'!E51</f>
        <v>10</v>
      </c>
    </row>
    <row r="204" spans="1:5" x14ac:dyDescent="0.2">
      <c r="A204">
        <v>196</v>
      </c>
      <c r="B204">
        <f>'Aldi - Chisholm'!B52</f>
        <v>12</v>
      </c>
      <c r="C204">
        <f>'Aldi - Chisholm'!C52</f>
        <v>1</v>
      </c>
      <c r="D204">
        <f>'Aldi - Chisholm'!D52</f>
        <v>10</v>
      </c>
      <c r="E204">
        <f>'Aldi - Chisholm'!E52</f>
        <v>15</v>
      </c>
    </row>
    <row r="205" spans="1:5" x14ac:dyDescent="0.2">
      <c r="A205">
        <v>197</v>
      </c>
      <c r="B205">
        <f>'Aldi - Chisholm'!B53</f>
        <v>0</v>
      </c>
      <c r="C205">
        <f>'Aldi - Chisholm'!C53</f>
        <v>0</v>
      </c>
      <c r="D205">
        <f>'Aldi - Chisholm'!D53</f>
        <v>0</v>
      </c>
      <c r="E205">
        <f>'Aldi - Chisholm'!E53</f>
        <v>1</v>
      </c>
    </row>
    <row r="206" spans="1:5" x14ac:dyDescent="0.2">
      <c r="A206">
        <v>198</v>
      </c>
      <c r="B206">
        <f>'Aldi - Chisholm'!B54</f>
        <v>3</v>
      </c>
      <c r="C206">
        <f>'Aldi - Chisholm'!C54</f>
        <v>1</v>
      </c>
      <c r="D206">
        <f>'Aldi - Chisholm'!D54</f>
        <v>2</v>
      </c>
      <c r="E206">
        <f>'Aldi - Chisholm'!E54</f>
        <v>3</v>
      </c>
    </row>
    <row r="207" spans="1:5" x14ac:dyDescent="0.2">
      <c r="A207">
        <v>199</v>
      </c>
      <c r="B207">
        <f>'Aldi - Chisholm'!B55</f>
        <v>4</v>
      </c>
      <c r="C207">
        <f>'Aldi - Chisholm'!C55</f>
        <v>15</v>
      </c>
      <c r="D207">
        <f>'Aldi - Chisholm'!D55</f>
        <v>20</v>
      </c>
      <c r="E207">
        <f>'Aldi - Chisholm'!E55</f>
        <v>6</v>
      </c>
    </row>
    <row r="208" spans="1:5" x14ac:dyDescent="0.2">
      <c r="A208">
        <v>200</v>
      </c>
      <c r="B208">
        <f>'Aldi - Chisholm'!B56</f>
        <v>4</v>
      </c>
      <c r="C208">
        <f>'Aldi - Chisholm'!C56</f>
        <v>15</v>
      </c>
      <c r="D208">
        <f>'Aldi - Chisholm'!D56</f>
        <v>20</v>
      </c>
      <c r="E208">
        <f>'Aldi - Chisholm'!E56</f>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8"/>
  <sheetViews>
    <sheetView workbookViewId="0">
      <selection activeCell="I12" sqref="I12"/>
    </sheetView>
  </sheetViews>
  <sheetFormatPr baseColWidth="10" defaultColWidth="8.83203125" defaultRowHeight="15" x14ac:dyDescent="0.2"/>
  <cols>
    <col min="2" max="2" width="9.5" bestFit="1" customWidth="1"/>
    <col min="3" max="3" width="9.1640625" bestFit="1" customWidth="1"/>
  </cols>
  <sheetData>
    <row r="1" spans="1:12" x14ac:dyDescent="0.2">
      <c r="A1" t="s">
        <v>0</v>
      </c>
      <c r="B1" t="s">
        <v>11</v>
      </c>
      <c r="K1" t="s">
        <v>61</v>
      </c>
      <c r="L1">
        <f>L2+L3</f>
        <v>32</v>
      </c>
    </row>
    <row r="2" spans="1:12" x14ac:dyDescent="0.2">
      <c r="A2" t="s">
        <v>1</v>
      </c>
      <c r="B2" t="s">
        <v>5</v>
      </c>
      <c r="K2" t="s">
        <v>62</v>
      </c>
      <c r="L2">
        <f>A38</f>
        <v>32</v>
      </c>
    </row>
    <row r="3" spans="1:12" x14ac:dyDescent="0.2">
      <c r="A3" t="s">
        <v>2</v>
      </c>
      <c r="B3" s="3">
        <v>43198</v>
      </c>
      <c r="C3" s="1">
        <v>43205</v>
      </c>
      <c r="K3" t="s">
        <v>63</v>
      </c>
      <c r="L3">
        <v>0</v>
      </c>
    </row>
    <row r="4" spans="1:12" x14ac:dyDescent="0.2">
      <c r="A4" t="s">
        <v>3</v>
      </c>
      <c r="B4" t="s">
        <v>12</v>
      </c>
      <c r="C4" t="s">
        <v>37</v>
      </c>
    </row>
    <row r="6" spans="1:12" ht="48" x14ac:dyDescent="0.2">
      <c r="A6" t="s">
        <v>14</v>
      </c>
      <c r="B6" s="2" t="s">
        <v>7</v>
      </c>
      <c r="C6" s="2" t="s">
        <v>8</v>
      </c>
      <c r="D6" s="2" t="s">
        <v>9</v>
      </c>
      <c r="E6" s="2" t="s">
        <v>10</v>
      </c>
    </row>
    <row r="7" spans="1:12" x14ac:dyDescent="0.2">
      <c r="A7" s="5">
        <v>1</v>
      </c>
      <c r="B7">
        <v>0</v>
      </c>
      <c r="C7">
        <v>2</v>
      </c>
      <c r="D7">
        <v>5</v>
      </c>
      <c r="E7">
        <v>10</v>
      </c>
    </row>
    <row r="8" spans="1:12" x14ac:dyDescent="0.2">
      <c r="A8" s="5">
        <v>2</v>
      </c>
      <c r="B8">
        <v>10</v>
      </c>
      <c r="C8">
        <v>5</v>
      </c>
      <c r="D8">
        <v>0</v>
      </c>
      <c r="E8">
        <v>0</v>
      </c>
    </row>
    <row r="9" spans="1:12" x14ac:dyDescent="0.2">
      <c r="A9" s="5">
        <v>3</v>
      </c>
      <c r="B9">
        <v>3</v>
      </c>
      <c r="C9">
        <v>4</v>
      </c>
      <c r="D9">
        <v>3</v>
      </c>
      <c r="E9">
        <v>2</v>
      </c>
    </row>
    <row r="10" spans="1:12" x14ac:dyDescent="0.2">
      <c r="A10" s="5">
        <v>4</v>
      </c>
      <c r="B10">
        <v>2</v>
      </c>
      <c r="C10">
        <v>5</v>
      </c>
      <c r="D10">
        <v>0</v>
      </c>
      <c r="E10">
        <v>3</v>
      </c>
    </row>
    <row r="11" spans="1:12" x14ac:dyDescent="0.2">
      <c r="A11" s="5">
        <v>5</v>
      </c>
      <c r="B11">
        <v>0</v>
      </c>
      <c r="C11">
        <v>6</v>
      </c>
      <c r="D11">
        <v>2</v>
      </c>
      <c r="E11">
        <v>4</v>
      </c>
    </row>
    <row r="12" spans="1:12" x14ac:dyDescent="0.2">
      <c r="A12" s="5">
        <v>6</v>
      </c>
      <c r="B12">
        <v>2</v>
      </c>
      <c r="C12">
        <v>3</v>
      </c>
      <c r="D12">
        <v>5</v>
      </c>
      <c r="E12">
        <v>3</v>
      </c>
    </row>
    <row r="13" spans="1:12" x14ac:dyDescent="0.2">
      <c r="A13" s="5">
        <v>7</v>
      </c>
      <c r="B13">
        <v>4</v>
      </c>
      <c r="C13">
        <v>10</v>
      </c>
      <c r="D13">
        <v>5</v>
      </c>
      <c r="E13">
        <v>4</v>
      </c>
    </row>
    <row r="14" spans="1:12" x14ac:dyDescent="0.2">
      <c r="A14" s="6">
        <v>8</v>
      </c>
      <c r="B14">
        <v>10</v>
      </c>
      <c r="C14">
        <v>10</v>
      </c>
      <c r="D14">
        <v>2</v>
      </c>
      <c r="E14">
        <v>2</v>
      </c>
    </row>
    <row r="15" spans="1:12" x14ac:dyDescent="0.2">
      <c r="A15" s="5">
        <v>9</v>
      </c>
      <c r="B15">
        <v>8</v>
      </c>
      <c r="C15">
        <v>3</v>
      </c>
      <c r="D15">
        <v>1</v>
      </c>
      <c r="E15">
        <v>3</v>
      </c>
    </row>
    <row r="16" spans="1:12" x14ac:dyDescent="0.2">
      <c r="A16" s="5">
        <v>10</v>
      </c>
      <c r="B16">
        <v>6</v>
      </c>
      <c r="C16">
        <v>1</v>
      </c>
      <c r="D16">
        <v>1</v>
      </c>
      <c r="E16">
        <v>2</v>
      </c>
    </row>
    <row r="17" spans="1:5" x14ac:dyDescent="0.2">
      <c r="A17" s="5">
        <v>11</v>
      </c>
      <c r="B17">
        <v>5</v>
      </c>
      <c r="C17">
        <v>1</v>
      </c>
      <c r="D17">
        <v>0</v>
      </c>
      <c r="E17">
        <v>1</v>
      </c>
    </row>
    <row r="18" spans="1:5" x14ac:dyDescent="0.2">
      <c r="A18" s="5">
        <v>12</v>
      </c>
      <c r="B18">
        <v>6</v>
      </c>
      <c r="C18">
        <v>20</v>
      </c>
      <c r="D18">
        <v>20</v>
      </c>
      <c r="E18">
        <v>6</v>
      </c>
    </row>
    <row r="19" spans="1:5" x14ac:dyDescent="0.2">
      <c r="A19" s="5">
        <v>13</v>
      </c>
      <c r="B19">
        <v>2</v>
      </c>
      <c r="C19">
        <v>3</v>
      </c>
      <c r="D19">
        <v>10</v>
      </c>
      <c r="E19">
        <v>2</v>
      </c>
    </row>
    <row r="20" spans="1:5" x14ac:dyDescent="0.2">
      <c r="A20" s="5">
        <v>14</v>
      </c>
      <c r="B20">
        <v>8</v>
      </c>
      <c r="C20">
        <v>0</v>
      </c>
      <c r="D20">
        <v>5</v>
      </c>
      <c r="E20">
        <v>2</v>
      </c>
    </row>
    <row r="21" spans="1:5" x14ac:dyDescent="0.2">
      <c r="A21" s="5">
        <v>15</v>
      </c>
      <c r="B21">
        <v>6</v>
      </c>
      <c r="C21">
        <v>30</v>
      </c>
      <c r="D21">
        <v>20</v>
      </c>
      <c r="E21">
        <v>4</v>
      </c>
    </row>
    <row r="22" spans="1:5" x14ac:dyDescent="0.2">
      <c r="A22" s="5">
        <v>16</v>
      </c>
      <c r="B22">
        <v>15</v>
      </c>
      <c r="C22">
        <v>5</v>
      </c>
      <c r="D22">
        <v>5</v>
      </c>
      <c r="E22">
        <v>3</v>
      </c>
    </row>
    <row r="23" spans="1:5" x14ac:dyDescent="0.2">
      <c r="A23" s="5">
        <v>17</v>
      </c>
      <c r="B23">
        <v>1</v>
      </c>
      <c r="C23">
        <v>1</v>
      </c>
      <c r="D23">
        <v>1</v>
      </c>
      <c r="E23">
        <v>2</v>
      </c>
    </row>
    <row r="24" spans="1:5" x14ac:dyDescent="0.2">
      <c r="A24" s="5">
        <v>18</v>
      </c>
      <c r="B24">
        <v>10</v>
      </c>
      <c r="C24">
        <v>10</v>
      </c>
      <c r="D24">
        <v>10</v>
      </c>
      <c r="E24">
        <v>6</v>
      </c>
    </row>
    <row r="25" spans="1:5" x14ac:dyDescent="0.2">
      <c r="A25" s="5">
        <v>19</v>
      </c>
      <c r="B25">
        <v>12</v>
      </c>
      <c r="C25">
        <v>8</v>
      </c>
      <c r="D25">
        <v>7</v>
      </c>
      <c r="E25">
        <v>2</v>
      </c>
    </row>
    <row r="26" spans="1:5" x14ac:dyDescent="0.2">
      <c r="A26" s="5">
        <v>20</v>
      </c>
      <c r="B26">
        <v>1</v>
      </c>
      <c r="C26">
        <v>0</v>
      </c>
      <c r="D26">
        <v>1</v>
      </c>
      <c r="E26">
        <v>3</v>
      </c>
    </row>
    <row r="27" spans="1:5" x14ac:dyDescent="0.2">
      <c r="A27" s="5">
        <v>21</v>
      </c>
      <c r="B27">
        <v>3</v>
      </c>
      <c r="C27">
        <v>0</v>
      </c>
      <c r="D27">
        <v>0</v>
      </c>
      <c r="E27">
        <v>2</v>
      </c>
    </row>
    <row r="28" spans="1:5" x14ac:dyDescent="0.2">
      <c r="A28" s="5">
        <v>22</v>
      </c>
      <c r="B28">
        <v>2</v>
      </c>
      <c r="C28">
        <v>3</v>
      </c>
      <c r="D28">
        <v>0</v>
      </c>
      <c r="E28">
        <v>3</v>
      </c>
    </row>
    <row r="29" spans="1:5" x14ac:dyDescent="0.2">
      <c r="A29" s="5">
        <v>23</v>
      </c>
      <c r="B29">
        <v>20</v>
      </c>
      <c r="C29">
        <v>5</v>
      </c>
      <c r="D29">
        <v>6</v>
      </c>
      <c r="E29">
        <v>4</v>
      </c>
    </row>
    <row r="30" spans="1:5" x14ac:dyDescent="0.2">
      <c r="A30" s="5">
        <v>24</v>
      </c>
      <c r="B30">
        <v>3</v>
      </c>
      <c r="C30">
        <v>20</v>
      </c>
      <c r="D30">
        <v>0</v>
      </c>
      <c r="E30">
        <v>3</v>
      </c>
    </row>
    <row r="31" spans="1:5" x14ac:dyDescent="0.2">
      <c r="A31" s="5">
        <v>25</v>
      </c>
      <c r="B31">
        <v>2</v>
      </c>
      <c r="C31">
        <v>3</v>
      </c>
      <c r="D31">
        <v>5</v>
      </c>
      <c r="E31">
        <v>3</v>
      </c>
    </row>
    <row r="32" spans="1:5" x14ac:dyDescent="0.2">
      <c r="A32" s="5">
        <v>26</v>
      </c>
      <c r="B32">
        <v>0</v>
      </c>
      <c r="C32">
        <v>0</v>
      </c>
      <c r="D32">
        <v>3</v>
      </c>
      <c r="E32">
        <v>1</v>
      </c>
    </row>
    <row r="33" spans="1:5" x14ac:dyDescent="0.2">
      <c r="A33" s="5">
        <v>27</v>
      </c>
      <c r="B33">
        <v>2</v>
      </c>
      <c r="C33">
        <v>0</v>
      </c>
      <c r="D33">
        <v>5</v>
      </c>
      <c r="E33">
        <v>1</v>
      </c>
    </row>
    <row r="34" spans="1:5" x14ac:dyDescent="0.2">
      <c r="A34" s="5">
        <v>28</v>
      </c>
      <c r="B34">
        <v>5</v>
      </c>
      <c r="C34">
        <v>3</v>
      </c>
      <c r="D34">
        <v>10</v>
      </c>
      <c r="E34">
        <v>4</v>
      </c>
    </row>
    <row r="35" spans="1:5" x14ac:dyDescent="0.2">
      <c r="A35" s="5">
        <v>29</v>
      </c>
      <c r="B35">
        <v>1</v>
      </c>
      <c r="C35">
        <v>0</v>
      </c>
      <c r="D35">
        <v>3</v>
      </c>
      <c r="E35">
        <v>1</v>
      </c>
    </row>
    <row r="36" spans="1:5" x14ac:dyDescent="0.2">
      <c r="A36" s="5">
        <v>30</v>
      </c>
      <c r="B36">
        <v>3</v>
      </c>
      <c r="C36">
        <v>20</v>
      </c>
      <c r="D36">
        <v>0</v>
      </c>
      <c r="E36">
        <v>0</v>
      </c>
    </row>
    <row r="37" spans="1:5" x14ac:dyDescent="0.2">
      <c r="A37" s="5">
        <v>31</v>
      </c>
      <c r="B37">
        <v>10</v>
      </c>
      <c r="C37">
        <v>24</v>
      </c>
      <c r="D37">
        <v>5</v>
      </c>
      <c r="E37">
        <v>8</v>
      </c>
    </row>
    <row r="38" spans="1:5" x14ac:dyDescent="0.2">
      <c r="A38" s="5">
        <v>32</v>
      </c>
      <c r="B38">
        <v>3</v>
      </c>
      <c r="C38">
        <v>0</v>
      </c>
      <c r="D38">
        <v>10</v>
      </c>
      <c r="E38">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Survey design and questions</vt:lpstr>
      <vt:lpstr>data for R</vt:lpstr>
      <vt:lpstr>Respondents</vt:lpstr>
      <vt:lpstr>Kurrajong</vt:lpstr>
      <vt:lpstr>Ginninderra</vt:lpstr>
      <vt:lpstr>Yerrabi</vt:lpstr>
      <vt:lpstr>Murrumbidgee</vt:lpstr>
      <vt:lpstr>Brindabella</vt:lpstr>
      <vt:lpstr>Woolworths - Majura Park</vt:lpstr>
      <vt:lpstr>Woolworths - Greenway </vt:lpstr>
      <vt:lpstr>Woolworths - Calwell</vt:lpstr>
      <vt:lpstr>Woolworths - Charnwood</vt:lpstr>
      <vt:lpstr>Woolworths - Dickson</vt:lpstr>
      <vt:lpstr>Woolworths - Franklin</vt:lpstr>
      <vt:lpstr>Woolworths - Holt </vt:lpstr>
      <vt:lpstr>Woolworths - Gungahlin </vt:lpstr>
      <vt:lpstr>Woolworths - Weston</vt:lpstr>
      <vt:lpstr>Woolworths - Phillip </vt:lpstr>
      <vt:lpstr>Coles - Gungahlin</vt:lpstr>
      <vt:lpstr>Coles - Griffith</vt:lpstr>
      <vt:lpstr>Coles - Greenway</vt:lpstr>
      <vt:lpstr>Coles - Macquarie</vt:lpstr>
      <vt:lpstr>Coles - Woden</vt:lpstr>
      <vt:lpstr>Aldi - Chisholm</vt:lpstr>
      <vt:lpstr>Aldi - Casey </vt:lpstr>
      <vt:lpstr>Aldi - Majura Park</vt:lpstr>
      <vt:lpstr>Aldi - Macquarie </vt:lpstr>
      <vt:lpstr>Aldi - Weston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Terry Neeman</cp:lastModifiedBy>
  <dcterms:created xsi:type="dcterms:W3CDTF">2018-04-08T22:54:34Z</dcterms:created>
  <dcterms:modified xsi:type="dcterms:W3CDTF">2020-04-20T04:30:58Z</dcterms:modified>
</cp:coreProperties>
</file>