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filterPrivacy="1" defaultThemeVersion="124226"/>
  <xr:revisionPtr revIDLastSave="0" documentId="13_ncr:1_{176558D4-B1DA-4496-AC6F-610B0FFD2C00}" xr6:coauthVersionLast="47" xr6:coauthVersionMax="47" xr10:uidLastSave="{00000000-0000-0000-0000-000000000000}"/>
  <bookViews>
    <workbookView xWindow="-25320" yWindow="-120" windowWidth="25440" windowHeight="15390" xr2:uid="{00000000-000D-0000-FFFF-FFFF00000000}"/>
  </bookViews>
  <sheets>
    <sheet name="Sheet1" sheetId="1" r:id="rId1"/>
    <sheet name="Sheet2" sheetId="2" r:id="rId2"/>
  </sheets>
  <definedNames>
    <definedName name="_xlnm.Print_Area" localSheetId="0">Sheet1!$A:$G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3" i="1" l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</calcChain>
</file>

<file path=xl/sharedStrings.xml><?xml version="1.0" encoding="utf-8"?>
<sst xmlns="http://schemas.openxmlformats.org/spreadsheetml/2006/main" count="187" uniqueCount="81">
  <si>
    <t>France</t>
  </si>
  <si>
    <t>England</t>
  </si>
  <si>
    <t>Switzerland</t>
  </si>
  <si>
    <t>Poland</t>
  </si>
  <si>
    <t>Germany</t>
  </si>
  <si>
    <t>Croatia</t>
  </si>
  <si>
    <t>Spain</t>
  </si>
  <si>
    <t>Belgium</t>
  </si>
  <si>
    <t>Portugal</t>
  </si>
  <si>
    <t>Name:</t>
  </si>
  <si>
    <t>GROUP STAGE</t>
  </si>
  <si>
    <t>Note: All times are local</t>
  </si>
  <si>
    <t>RULES</t>
  </si>
  <si>
    <r>
      <t xml:space="preserve">Right score - one team winning: </t>
    </r>
    <r>
      <rPr>
        <b/>
        <sz val="10"/>
        <color indexed="8"/>
        <rFont val="Candara"/>
        <family val="2"/>
      </rPr>
      <t>3 points</t>
    </r>
    <r>
      <rPr>
        <sz val="10"/>
        <color indexed="8"/>
        <rFont val="Candara"/>
        <family val="2"/>
      </rPr>
      <t xml:space="preserve"> (e.g. you pick for Team 1 : Team 2 </t>
    </r>
    <r>
      <rPr>
        <b/>
        <sz val="10"/>
        <color indexed="8"/>
        <rFont val="Candara"/>
        <family val="2"/>
      </rPr>
      <t>3:1</t>
    </r>
    <r>
      <rPr>
        <sz val="10"/>
        <color indexed="8"/>
        <rFont val="Candara"/>
        <family val="2"/>
      </rPr>
      <t>, the actual score is 3:1)</t>
    </r>
  </si>
  <si>
    <r>
      <t xml:space="preserve">Right goal difference - one team winning: </t>
    </r>
    <r>
      <rPr>
        <b/>
        <sz val="10"/>
        <color indexed="8"/>
        <rFont val="Candara"/>
        <family val="2"/>
      </rPr>
      <t>2 points</t>
    </r>
    <r>
      <rPr>
        <sz val="10"/>
        <color indexed="8"/>
        <rFont val="Candara"/>
        <family val="2"/>
      </rPr>
      <t xml:space="preserve"> (e.g. you pick for Team 1 : Team 2 </t>
    </r>
    <r>
      <rPr>
        <b/>
        <sz val="10"/>
        <color indexed="8"/>
        <rFont val="Candara"/>
        <family val="2"/>
      </rPr>
      <t>3:1</t>
    </r>
    <r>
      <rPr>
        <sz val="10"/>
        <color indexed="8"/>
        <rFont val="Candara"/>
        <family val="2"/>
      </rPr>
      <t>, the actual score is 2:0)</t>
    </r>
  </si>
  <si>
    <r>
      <t xml:space="preserve">Right outcome: </t>
    </r>
    <r>
      <rPr>
        <b/>
        <sz val="10"/>
        <color indexed="8"/>
        <rFont val="Candara"/>
        <family val="2"/>
      </rPr>
      <t>1 point</t>
    </r>
    <r>
      <rPr>
        <sz val="10"/>
        <color indexed="8"/>
        <rFont val="Candara"/>
        <family val="2"/>
      </rPr>
      <t xml:space="preserve"> (e.g. you pick for Team 1 : Team 2 </t>
    </r>
    <r>
      <rPr>
        <b/>
        <sz val="10"/>
        <color indexed="8"/>
        <rFont val="Candara"/>
        <family val="2"/>
      </rPr>
      <t>3:1</t>
    </r>
    <r>
      <rPr>
        <sz val="10"/>
        <color indexed="8"/>
        <rFont val="Candara"/>
        <family val="2"/>
      </rPr>
      <t>, the actual score is 1:0)</t>
    </r>
  </si>
  <si>
    <r>
      <t>Right score - draw: 3</t>
    </r>
    <r>
      <rPr>
        <b/>
        <sz val="10"/>
        <color indexed="8"/>
        <rFont val="Candara"/>
        <family val="2"/>
      </rPr>
      <t xml:space="preserve"> points</t>
    </r>
    <r>
      <rPr>
        <sz val="10"/>
        <color indexed="8"/>
        <rFont val="Candara"/>
        <family val="2"/>
      </rPr>
      <t xml:space="preserve"> (e.g. you pick for Team 1 : Team 2 </t>
    </r>
    <r>
      <rPr>
        <b/>
        <sz val="10"/>
        <color indexed="8"/>
        <rFont val="Candara"/>
        <family val="2"/>
      </rPr>
      <t>1:1</t>
    </r>
    <r>
      <rPr>
        <sz val="10"/>
        <color indexed="8"/>
        <rFont val="Candara"/>
        <family val="2"/>
      </rPr>
      <t>, the actual score is 1:1)</t>
    </r>
  </si>
  <si>
    <r>
      <t>Right goal difference - draw: 2</t>
    </r>
    <r>
      <rPr>
        <b/>
        <sz val="10"/>
        <color indexed="8"/>
        <rFont val="Candara"/>
        <family val="2"/>
      </rPr>
      <t xml:space="preserve"> points</t>
    </r>
    <r>
      <rPr>
        <sz val="10"/>
        <color indexed="8"/>
        <rFont val="Candara"/>
        <family val="2"/>
      </rPr>
      <t xml:space="preserve"> (e.g. you pick for Team 1 : Team 2 </t>
    </r>
    <r>
      <rPr>
        <b/>
        <sz val="10"/>
        <color indexed="8"/>
        <rFont val="Candara"/>
        <family val="2"/>
      </rPr>
      <t>1:1</t>
    </r>
    <r>
      <rPr>
        <sz val="10"/>
        <color indexed="8"/>
        <rFont val="Candara"/>
        <family val="2"/>
      </rPr>
      <t>, the actual score is 0:0)</t>
    </r>
  </si>
  <si>
    <t>Denmark</t>
  </si>
  <si>
    <t>Nickname (optional):</t>
  </si>
  <si>
    <t>Italy</t>
  </si>
  <si>
    <t>Austria</t>
  </si>
  <si>
    <t>Netherlands</t>
  </si>
  <si>
    <t>Ukraine</t>
  </si>
  <si>
    <t>Scotland</t>
  </si>
  <si>
    <t>Slovakia</t>
  </si>
  <si>
    <t>Hungary</t>
  </si>
  <si>
    <t>Munich</t>
  </si>
  <si>
    <t xml:space="preserve"> </t>
  </si>
  <si>
    <t>Fri 14 21:00</t>
  </si>
  <si>
    <t>Cologne</t>
  </si>
  <si>
    <t>Berlin</t>
  </si>
  <si>
    <t>Dortmund</t>
  </si>
  <si>
    <t>Sat 15 15:00</t>
  </si>
  <si>
    <t>Sat 15 18:00</t>
  </si>
  <si>
    <t>Sat 15 21:00</t>
  </si>
  <si>
    <t>Albania</t>
  </si>
  <si>
    <t>Sun 16 15:00</t>
  </si>
  <si>
    <t>Sun 16 18:00</t>
  </si>
  <si>
    <t>Sun 16 21:00</t>
  </si>
  <si>
    <t>Hamburg</t>
  </si>
  <si>
    <t>Stuttgart</t>
  </si>
  <si>
    <t>Gelsenkirchen</t>
  </si>
  <si>
    <t>Slovenia</t>
  </si>
  <si>
    <t>Serbia</t>
  </si>
  <si>
    <t>Mon 17 15:00</t>
  </si>
  <si>
    <t>Mon 17 18:00</t>
  </si>
  <si>
    <t>Mon 17 21:00</t>
  </si>
  <si>
    <t>Frankfurt</t>
  </si>
  <si>
    <t>Düsseldorf</t>
  </si>
  <si>
    <t>Romania</t>
  </si>
  <si>
    <t>Türkiye</t>
  </si>
  <si>
    <t>Tue 18 18:00</t>
  </si>
  <si>
    <t>Tue 18 21:00</t>
  </si>
  <si>
    <t>Leipzig</t>
  </si>
  <si>
    <t>Georgia</t>
  </si>
  <si>
    <t>Czechia</t>
  </si>
  <si>
    <t>Wed 19 15:00</t>
  </si>
  <si>
    <t>Wed 19 18:00</t>
  </si>
  <si>
    <t>Wed 19 21:00</t>
  </si>
  <si>
    <t>Thr 20 15:00</t>
  </si>
  <si>
    <t>Thr 20 18:00</t>
  </si>
  <si>
    <t>Thr 20 21:00</t>
  </si>
  <si>
    <t>Fri 21 15:00</t>
  </si>
  <si>
    <t>Fri 21 18:00</t>
  </si>
  <si>
    <t>Fri 21 21:00</t>
  </si>
  <si>
    <t>Sat 22 15:00</t>
  </si>
  <si>
    <t>Sat 22 18:00</t>
  </si>
  <si>
    <t>Sat 22 21:00</t>
  </si>
  <si>
    <t>Sun 23 21:00</t>
  </si>
  <si>
    <t>Mon 24 21:00</t>
  </si>
  <si>
    <t>Tue 25 18:00</t>
  </si>
  <si>
    <t>Tue 25 21:00</t>
  </si>
  <si>
    <t>Wed 26 18:00</t>
  </si>
  <si>
    <t>Wed 26 21:00</t>
  </si>
  <si>
    <t>UEFA EURO 2024</t>
  </si>
  <si>
    <t>Goals</t>
  </si>
  <si>
    <t>TEAM</t>
  </si>
  <si>
    <t>ODDS</t>
  </si>
  <si>
    <t>David Hosick</t>
  </si>
  <si>
    <t>Man Chest Hair United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</si>
</sst>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indexed="8"/>
      <name val="Candara"/>
      <family val="2"/>
    </font>
    <font>
      <sz val="11"/>
      <color indexed="8"/>
      <name val="Candara"/>
      <family val="2"/>
    </font>
    <font>
      <sz val="10"/>
      <color indexed="8"/>
      <name val="Candara"/>
      <family val="2"/>
    </font>
    <font>
      <b/>
      <sz val="10"/>
      <color indexed="8"/>
      <name val="Candar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22" fontId="0" fillId="0" borderId="0" xfId="0" applyNumberFormat="1"/>
    <xf numFmtId="22" fontId="0" fillId="2" borderId="0" xfId="0" applyNumberFormat="1" applyFill="1"/>
    <xf numFmtId="0" fontId="3" fillId="2" borderId="0" xfId="0" applyFont="1" applyFill="1"/>
    <xf numFmtId="22" fontId="3" fillId="3" borderId="0" xfId="0" applyNumberFormat="1" applyFont="1" applyFill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2" fillId="3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22" fontId="0" fillId="4" borderId="0" xfId="0" applyNumberFormat="1" applyFill="1" applyAlignment="1">
      <alignment horizontal="center"/>
    </xf>
    <xf numFmtId="0" fontId="4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16" fontId="0" fillId="0" borderId="0" xfId="0" applyNumberFormat="1"/>
    <xf numFmtId="0" fontId="8" fillId="0" borderId="0" xfId="0" applyFont="1" applyAlignment="1">
      <alignment horizontal="right"/>
    </xf>
    <xf numFmtId="22" fontId="8" fillId="0" borderId="0" xfId="0" applyNumberFormat="1" applyFont="1" applyAlignment="1">
      <alignment horizontal="right" wrapText="1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0" fillId="0" borderId="2" xfId="0" applyBorder="1" applyAlignment="1">
      <alignment horizontal="right"/>
    </xf>
    <xf numFmtId="22" fontId="0" fillId="4" borderId="1" xfId="0" applyNumberFormat="1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13</xdr:row>
      <xdr:rowOff>0</xdr:rowOff>
    </xdr:from>
    <xdr:to>
      <xdr:col>9</xdr:col>
      <xdr:colOff>478155</xdr:colOff>
      <xdr:row>20</xdr:row>
      <xdr:rowOff>129954</xdr:rowOff>
    </xdr:to>
    <xdr:sp macro="" textlink="">
      <xdr:nvSpPr>
        <xdr:cNvPr id="1049" name="uid_1" descr="Image result for euro 2016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6534150" y="2571750"/>
          <a:ext cx="107632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9</xdr:col>
      <xdr:colOff>152400</xdr:colOff>
      <xdr:row>6</xdr:row>
      <xdr:rowOff>91440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375DBDC4-C6B1-9617-A392-C1DF620E5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1620" y="0"/>
          <a:ext cx="1371600" cy="1470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54"/>
  <sheetViews>
    <sheetView tabSelected="1" zoomScale="115" zoomScaleNormal="115" workbookViewId="0">
      <selection activeCell="C11" sqref="C11"/>
    </sheetView>
  </sheetViews>
  <sheetFormatPr defaultRowHeight="15" x14ac:dyDescent="0.25"/>
  <cols>
    <col min="1" max="1" width="4.140625" customWidth="1"/>
    <col min="2" max="2" width="17.28515625" style="1" customWidth="1"/>
    <col min="3" max="3" width="14.7109375" style="1" customWidth="1"/>
    <col min="4" max="4" width="16.140625" style="8" customWidth="1"/>
    <col min="5" max="6" width="5.7109375" style="8" customWidth="1"/>
    <col min="7" max="7" width="16.28515625" style="5" customWidth="1"/>
  </cols>
  <sheetData>
    <row r="2" spans="1:9" x14ac:dyDescent="0.25">
      <c r="B2" s="16" t="s">
        <v>9</v>
      </c>
      <c r="C2" s="11" t="s">
        <v>79</v>
      </c>
    </row>
    <row r="3" spans="1:9" ht="30" x14ac:dyDescent="0.25">
      <c r="B3" s="17" t="s">
        <v>19</v>
      </c>
      <c r="C3" s="21" t="s">
        <v>80</v>
      </c>
    </row>
    <row r="4" spans="1:9" ht="18.75" x14ac:dyDescent="0.3">
      <c r="A4" s="4" t="s">
        <v>75</v>
      </c>
      <c r="B4" s="4"/>
      <c r="C4" s="4"/>
      <c r="D4" s="9"/>
      <c r="E4" s="9"/>
      <c r="F4" s="9"/>
      <c r="G4" s="6"/>
    </row>
    <row r="6" spans="1:9" ht="18.75" x14ac:dyDescent="0.3">
      <c r="A6" s="3" t="s">
        <v>10</v>
      </c>
      <c r="B6" s="2"/>
      <c r="C6" s="2"/>
      <c r="D6" s="10"/>
      <c r="E6" s="10"/>
      <c r="F6" s="10"/>
      <c r="G6" s="7"/>
    </row>
    <row r="7" spans="1:9" ht="15.75" thickBot="1" x14ac:dyDescent="0.3">
      <c r="E7" s="8" t="s">
        <v>76</v>
      </c>
      <c r="F7" s="8" t="s">
        <v>76</v>
      </c>
    </row>
    <row r="8" spans="1:9" ht="15.75" thickBot="1" x14ac:dyDescent="0.3">
      <c r="A8" s="5">
        <v>1</v>
      </c>
      <c r="B8" s="15" t="s">
        <v>29</v>
      </c>
      <c r="C8" s="18" t="s">
        <v>27</v>
      </c>
      <c r="D8" s="8" t="s">
        <v>4</v>
      </c>
      <c r="E8" s="20">
        <v>4</v>
      </c>
      <c r="F8" s="20">
        <v>1</v>
      </c>
      <c r="G8" t="s">
        <v>24</v>
      </c>
      <c r="H8">
        <f>VLOOKUP(D8,Sheet2!$A$2:$B$25,2,FALSE)</f>
        <v>550</v>
      </c>
      <c r="I8">
        <f>VLOOKUP(G8,Sheet2!$A$2:$B$25,2,FALSE)</f>
        <v>10000</v>
      </c>
    </row>
    <row r="9" spans="1:9" ht="15.75" thickBot="1" x14ac:dyDescent="0.3">
      <c r="A9" s="5">
        <v>2</v>
      </c>
      <c r="B9" s="15" t="s">
        <v>33</v>
      </c>
      <c r="C9" s="18" t="s">
        <v>30</v>
      </c>
      <c r="D9" s="8" t="s">
        <v>26</v>
      </c>
      <c r="E9" s="20">
        <v>2</v>
      </c>
      <c r="F9" s="20">
        <v>3</v>
      </c>
      <c r="G9" t="s">
        <v>2</v>
      </c>
      <c r="H9">
        <f>VLOOKUP(D9,Sheet2!$A$2:$B$25,2,FALSE)</f>
        <v>10000</v>
      </c>
      <c r="I9">
        <f>VLOOKUP(G9,Sheet2!$A$2:$B$25,2,FALSE)</f>
        <v>6600</v>
      </c>
    </row>
    <row r="10" spans="1:9" ht="15.75" thickBot="1" x14ac:dyDescent="0.3">
      <c r="A10" s="5">
        <v>3</v>
      </c>
      <c r="B10" s="15" t="s">
        <v>34</v>
      </c>
      <c r="C10" s="18" t="s">
        <v>31</v>
      </c>
      <c r="D10" s="8" t="s">
        <v>6</v>
      </c>
      <c r="E10" s="20">
        <v>2</v>
      </c>
      <c r="F10" s="20">
        <v>1</v>
      </c>
      <c r="G10" t="s">
        <v>5</v>
      </c>
      <c r="H10">
        <f>VLOOKUP(D10,Sheet2!$A$2:$B$25,2,FALSE)</f>
        <v>800</v>
      </c>
      <c r="I10">
        <f>VLOOKUP(G10,Sheet2!$A$2:$B$25,2,FALSE)</f>
        <v>4000</v>
      </c>
    </row>
    <row r="11" spans="1:9" ht="15.75" thickBot="1" x14ac:dyDescent="0.3">
      <c r="A11" s="5">
        <v>4</v>
      </c>
      <c r="B11" s="15" t="s">
        <v>35</v>
      </c>
      <c r="C11" s="18" t="s">
        <v>32</v>
      </c>
      <c r="D11" s="8" t="s">
        <v>20</v>
      </c>
      <c r="E11" s="20">
        <v>3</v>
      </c>
      <c r="F11" s="20">
        <v>0</v>
      </c>
      <c r="G11" t="s">
        <v>36</v>
      </c>
      <c r="H11">
        <f>VLOOKUP(D11,Sheet2!$A$2:$B$25,2,FALSE)</f>
        <v>1400</v>
      </c>
      <c r="I11">
        <f>VLOOKUP(G11,Sheet2!$A$2:$B$25,2,FALSE)</f>
        <v>50000</v>
      </c>
    </row>
    <row r="12" spans="1:9" ht="15.75" thickBot="1" x14ac:dyDescent="0.3">
      <c r="A12" s="5">
        <v>5</v>
      </c>
      <c r="B12" s="15" t="s">
        <v>37</v>
      </c>
      <c r="C12" s="18" t="s">
        <v>40</v>
      </c>
      <c r="D12" s="8" t="s">
        <v>3</v>
      </c>
      <c r="E12" s="20">
        <v>0</v>
      </c>
      <c r="F12" s="20">
        <v>3</v>
      </c>
      <c r="G12" t="s">
        <v>22</v>
      </c>
      <c r="H12">
        <f>VLOOKUP(D12,Sheet2!$A$2:$B$25,2,FALSE)</f>
        <v>15000</v>
      </c>
      <c r="I12">
        <f>VLOOKUP(G12,Sheet2!$A$2:$B$25,2,FALSE)</f>
        <v>1600</v>
      </c>
    </row>
    <row r="13" spans="1:9" ht="15.75" thickBot="1" x14ac:dyDescent="0.3">
      <c r="A13" s="5">
        <v>6</v>
      </c>
      <c r="B13" s="15" t="s">
        <v>38</v>
      </c>
      <c r="C13" s="18" t="s">
        <v>41</v>
      </c>
      <c r="D13" s="8" t="s">
        <v>43</v>
      </c>
      <c r="E13" s="20">
        <v>1</v>
      </c>
      <c r="F13" s="20">
        <v>2</v>
      </c>
      <c r="G13" t="s">
        <v>18</v>
      </c>
      <c r="H13">
        <f>VLOOKUP(D13,Sheet2!$A$2:$B$25,2,FALSE)</f>
        <v>25000</v>
      </c>
      <c r="I13">
        <f>VLOOKUP(G13,Sheet2!$A$2:$B$25,2,FALSE)</f>
        <v>4000</v>
      </c>
    </row>
    <row r="14" spans="1:9" ht="15.75" thickBot="1" x14ac:dyDescent="0.3">
      <c r="A14" s="5">
        <v>7</v>
      </c>
      <c r="B14" s="15" t="s">
        <v>39</v>
      </c>
      <c r="C14" s="18" t="s">
        <v>42</v>
      </c>
      <c r="D14" s="8" t="s">
        <v>44</v>
      </c>
      <c r="E14" s="20">
        <v>1</v>
      </c>
      <c r="F14" s="20">
        <v>2</v>
      </c>
      <c r="G14" t="s">
        <v>1</v>
      </c>
      <c r="H14">
        <f>VLOOKUP(D14,Sheet2!$A$2:$B$25,2,FALSE)</f>
        <v>8000</v>
      </c>
      <c r="I14">
        <f>VLOOKUP(G14,Sheet2!$A$2:$B$25,2,FALSE)</f>
        <v>350</v>
      </c>
    </row>
    <row r="15" spans="1:9" ht="15.75" thickBot="1" x14ac:dyDescent="0.3">
      <c r="A15" s="5">
        <v>8</v>
      </c>
      <c r="B15" s="15" t="s">
        <v>45</v>
      </c>
      <c r="C15" s="18" t="s">
        <v>27</v>
      </c>
      <c r="D15" s="8" t="s">
        <v>50</v>
      </c>
      <c r="E15" s="20">
        <v>2</v>
      </c>
      <c r="F15" s="20">
        <v>3</v>
      </c>
      <c r="G15" t="s">
        <v>23</v>
      </c>
      <c r="H15">
        <f>VLOOKUP(D15,Sheet2!$A$2:$B$25,2,FALSE)</f>
        <v>20000</v>
      </c>
      <c r="I15">
        <f>VLOOKUP(G15,Sheet2!$A$2:$B$25,2,FALSE)</f>
        <v>8000</v>
      </c>
    </row>
    <row r="16" spans="1:9" ht="15.75" thickBot="1" x14ac:dyDescent="0.3">
      <c r="A16" s="5">
        <v>9</v>
      </c>
      <c r="B16" s="15" t="s">
        <v>46</v>
      </c>
      <c r="C16" s="18" t="s">
        <v>48</v>
      </c>
      <c r="D16" s="8" t="s">
        <v>7</v>
      </c>
      <c r="E16" s="20">
        <v>4</v>
      </c>
      <c r="F16" s="20">
        <v>0</v>
      </c>
      <c r="G16" t="s">
        <v>25</v>
      </c>
      <c r="H16">
        <f>VLOOKUP(D16,Sheet2!$A$2:$B$25,2,FALSE)</f>
        <v>1600</v>
      </c>
      <c r="I16">
        <f>VLOOKUP(G16,Sheet2!$A$2:$B$25,2,FALSE)</f>
        <v>50000</v>
      </c>
    </row>
    <row r="17" spans="1:9" ht="15.75" thickBot="1" x14ac:dyDescent="0.3">
      <c r="A17" s="5">
        <v>10</v>
      </c>
      <c r="B17" s="15" t="s">
        <v>47</v>
      </c>
      <c r="C17" s="18" t="s">
        <v>49</v>
      </c>
      <c r="D17" s="8" t="s">
        <v>21</v>
      </c>
      <c r="E17" s="20">
        <v>1</v>
      </c>
      <c r="F17" s="20">
        <v>3</v>
      </c>
      <c r="G17" t="s">
        <v>0</v>
      </c>
      <c r="H17">
        <f>VLOOKUP(D17,Sheet2!$A$2:$B$25,2,FALSE)</f>
        <v>6600</v>
      </c>
      <c r="I17">
        <f>VLOOKUP(G17,Sheet2!$A$2:$B$25,2,FALSE)</f>
        <v>400</v>
      </c>
    </row>
    <row r="18" spans="1:9" ht="15.75" thickBot="1" x14ac:dyDescent="0.3">
      <c r="A18" s="5">
        <v>11</v>
      </c>
      <c r="B18" s="15" t="s">
        <v>52</v>
      </c>
      <c r="C18" s="18" t="s">
        <v>32</v>
      </c>
      <c r="D18" s="8" t="s">
        <v>51</v>
      </c>
      <c r="E18" s="20">
        <v>2</v>
      </c>
      <c r="F18" s="20">
        <v>1</v>
      </c>
      <c r="G18" t="s">
        <v>55</v>
      </c>
      <c r="H18">
        <f>VLOOKUP(D18,Sheet2!$A$2:$B$25,2,FALSE)</f>
        <v>5000</v>
      </c>
      <c r="I18">
        <f>VLOOKUP(G18,Sheet2!$A$2:$B$25,2,FALSE)</f>
        <v>50000</v>
      </c>
    </row>
    <row r="19" spans="1:9" ht="15.75" thickBot="1" x14ac:dyDescent="0.3">
      <c r="A19" s="5">
        <v>12</v>
      </c>
      <c r="B19" s="15" t="s">
        <v>53</v>
      </c>
      <c r="C19" s="18" t="s">
        <v>54</v>
      </c>
      <c r="D19" s="8" t="s">
        <v>8</v>
      </c>
      <c r="E19" s="20">
        <v>2</v>
      </c>
      <c r="F19" s="20">
        <v>0</v>
      </c>
      <c r="G19" t="s">
        <v>56</v>
      </c>
      <c r="H19">
        <f>VLOOKUP(D19,Sheet2!$A$2:$B$25,2,FALSE)</f>
        <v>650</v>
      </c>
      <c r="I19">
        <f>VLOOKUP(G19,Sheet2!$A$2:$B$25,2,FALSE)</f>
        <v>15000</v>
      </c>
    </row>
    <row r="20" spans="1:9" ht="15.75" thickBot="1" x14ac:dyDescent="0.3">
      <c r="A20" s="5">
        <v>13</v>
      </c>
      <c r="B20" s="15" t="s">
        <v>57</v>
      </c>
      <c r="C20" s="19" t="s">
        <v>40</v>
      </c>
      <c r="D20" s="8" t="s">
        <v>5</v>
      </c>
      <c r="E20" s="20">
        <v>3</v>
      </c>
      <c r="F20" s="20">
        <v>0</v>
      </c>
      <c r="G20" t="s">
        <v>36</v>
      </c>
      <c r="H20">
        <f>VLOOKUP(D20,Sheet2!$A$2:$B$25,2,FALSE)</f>
        <v>4000</v>
      </c>
      <c r="I20">
        <f>VLOOKUP(G20,Sheet2!$A$2:$B$25,2,FALSE)</f>
        <v>50000</v>
      </c>
    </row>
    <row r="21" spans="1:9" ht="15.75" thickBot="1" x14ac:dyDescent="0.3">
      <c r="A21" s="5">
        <v>14</v>
      </c>
      <c r="B21" s="15" t="s">
        <v>58</v>
      </c>
      <c r="C21" s="19" t="s">
        <v>41</v>
      </c>
      <c r="D21" s="8" t="s">
        <v>4</v>
      </c>
      <c r="E21" s="20">
        <v>2</v>
      </c>
      <c r="F21" s="20">
        <v>0</v>
      </c>
      <c r="G21" t="s">
        <v>26</v>
      </c>
      <c r="H21">
        <f>VLOOKUP(D21,Sheet2!$A$2:$B$25,2,FALSE)</f>
        <v>550</v>
      </c>
      <c r="I21">
        <f>VLOOKUP(G21,Sheet2!$A$2:$B$25,2,FALSE)</f>
        <v>10000</v>
      </c>
    </row>
    <row r="22" spans="1:9" ht="15.75" thickBot="1" x14ac:dyDescent="0.3">
      <c r="A22" s="5">
        <v>15</v>
      </c>
      <c r="B22" s="15" t="s">
        <v>59</v>
      </c>
      <c r="C22" s="19" t="s">
        <v>30</v>
      </c>
      <c r="D22" s="8" t="s">
        <v>24</v>
      </c>
      <c r="E22" s="20">
        <v>0</v>
      </c>
      <c r="F22" s="20">
        <v>1</v>
      </c>
      <c r="G22" t="s">
        <v>2</v>
      </c>
      <c r="H22">
        <f>VLOOKUP(D22,Sheet2!$A$2:$B$25,2,FALSE)</f>
        <v>10000</v>
      </c>
      <c r="I22">
        <f>VLOOKUP(G22,Sheet2!$A$2:$B$25,2,FALSE)</f>
        <v>6600</v>
      </c>
    </row>
    <row r="23" spans="1:9" ht="15.75" thickBot="1" x14ac:dyDescent="0.3">
      <c r="A23" s="5">
        <v>16</v>
      </c>
      <c r="B23" s="15" t="s">
        <v>60</v>
      </c>
      <c r="C23" s="18" t="s">
        <v>27</v>
      </c>
      <c r="D23" s="8" t="s">
        <v>43</v>
      </c>
      <c r="E23" s="20">
        <v>1</v>
      </c>
      <c r="F23" s="20">
        <v>2</v>
      </c>
      <c r="G23" t="s">
        <v>44</v>
      </c>
      <c r="H23">
        <f>VLOOKUP(D23,Sheet2!$A$2:$B$25,2,FALSE)</f>
        <v>25000</v>
      </c>
      <c r="I23">
        <f>VLOOKUP(G23,Sheet2!$A$2:$B$25,2,FALSE)</f>
        <v>8000</v>
      </c>
    </row>
    <row r="24" spans="1:9" ht="15.75" thickBot="1" x14ac:dyDescent="0.3">
      <c r="A24" s="5">
        <v>17</v>
      </c>
      <c r="B24" s="15" t="s">
        <v>61</v>
      </c>
      <c r="C24" s="18" t="s">
        <v>48</v>
      </c>
      <c r="D24" s="8" t="s">
        <v>18</v>
      </c>
      <c r="E24" s="20">
        <v>1</v>
      </c>
      <c r="F24" s="20">
        <v>3</v>
      </c>
      <c r="G24" t="s">
        <v>1</v>
      </c>
      <c r="H24">
        <f>VLOOKUP(D24,Sheet2!$A$2:$B$25,2,FALSE)</f>
        <v>4000</v>
      </c>
      <c r="I24">
        <f>VLOOKUP(G24,Sheet2!$A$2:$B$25,2,FALSE)</f>
        <v>350</v>
      </c>
    </row>
    <row r="25" spans="1:9" ht="15.75" thickBot="1" x14ac:dyDescent="0.3">
      <c r="A25" s="5">
        <v>18</v>
      </c>
      <c r="B25" s="15" t="s">
        <v>62</v>
      </c>
      <c r="C25" s="18" t="s">
        <v>42</v>
      </c>
      <c r="D25" s="8" t="s">
        <v>6</v>
      </c>
      <c r="E25" s="20">
        <v>1</v>
      </c>
      <c r="F25" s="20">
        <v>2</v>
      </c>
      <c r="G25" t="s">
        <v>20</v>
      </c>
      <c r="H25">
        <f>VLOOKUP(D25,Sheet2!$A$2:$B$25,2,FALSE)</f>
        <v>800</v>
      </c>
      <c r="I25">
        <f>VLOOKUP(G25,Sheet2!$A$2:$B$25,2,FALSE)</f>
        <v>1400</v>
      </c>
    </row>
    <row r="26" spans="1:9" ht="15.75" thickBot="1" x14ac:dyDescent="0.3">
      <c r="A26" s="5">
        <v>19</v>
      </c>
      <c r="B26" s="15" t="s">
        <v>63</v>
      </c>
      <c r="C26" s="18" t="s">
        <v>49</v>
      </c>
      <c r="D26" s="8" t="s">
        <v>25</v>
      </c>
      <c r="E26" s="20">
        <v>0</v>
      </c>
      <c r="F26" s="20">
        <v>3</v>
      </c>
      <c r="G26" s="18" t="s">
        <v>23</v>
      </c>
      <c r="H26">
        <f>VLOOKUP(D26,Sheet2!$A$2:$B$25,2,FALSE)</f>
        <v>50000</v>
      </c>
      <c r="I26">
        <f>VLOOKUP(G26,Sheet2!$A$2:$B$25,2,FALSE)</f>
        <v>8000</v>
      </c>
    </row>
    <row r="27" spans="1:9" ht="15.75" thickBot="1" x14ac:dyDescent="0.3">
      <c r="A27" s="5">
        <v>20</v>
      </c>
      <c r="B27" s="15" t="s">
        <v>64</v>
      </c>
      <c r="C27" s="18" t="s">
        <v>31</v>
      </c>
      <c r="D27" s="8" t="s">
        <v>3</v>
      </c>
      <c r="E27" s="20">
        <v>1</v>
      </c>
      <c r="F27" s="20">
        <v>2</v>
      </c>
      <c r="G27" s="18" t="s">
        <v>21</v>
      </c>
      <c r="H27">
        <f>VLOOKUP(D27,Sheet2!$A$2:$B$25,2,FALSE)</f>
        <v>15000</v>
      </c>
      <c r="I27">
        <f>VLOOKUP(G27,Sheet2!$A$2:$B$25,2,FALSE)</f>
        <v>6600</v>
      </c>
    </row>
    <row r="28" spans="1:9" ht="15.75" thickBot="1" x14ac:dyDescent="0.3">
      <c r="A28" s="5">
        <v>21</v>
      </c>
      <c r="B28" s="15" t="s">
        <v>65</v>
      </c>
      <c r="C28" s="18" t="s">
        <v>54</v>
      </c>
      <c r="D28" s="8" t="s">
        <v>22</v>
      </c>
      <c r="E28" s="20">
        <v>0</v>
      </c>
      <c r="F28" s="20">
        <v>1</v>
      </c>
      <c r="G28" s="18" t="s">
        <v>0</v>
      </c>
      <c r="H28">
        <f>VLOOKUP(D28,Sheet2!$A$2:$B$25,2,FALSE)</f>
        <v>1600</v>
      </c>
      <c r="I28">
        <f>VLOOKUP(G28,Sheet2!$A$2:$B$25,2,FALSE)</f>
        <v>400</v>
      </c>
    </row>
    <row r="29" spans="1:9" ht="15.75" thickBot="1" x14ac:dyDescent="0.3">
      <c r="A29" s="5">
        <v>22</v>
      </c>
      <c r="B29" s="15" t="s">
        <v>66</v>
      </c>
      <c r="C29" s="18" t="s">
        <v>40</v>
      </c>
      <c r="D29" s="8" t="s">
        <v>55</v>
      </c>
      <c r="E29" s="20">
        <v>0</v>
      </c>
      <c r="F29" s="20">
        <v>3</v>
      </c>
      <c r="G29" t="s">
        <v>56</v>
      </c>
      <c r="H29">
        <f>VLOOKUP(D29,Sheet2!$A$2:$B$25,2,FALSE)</f>
        <v>50000</v>
      </c>
      <c r="I29">
        <f>VLOOKUP(G29,Sheet2!$A$2:$B$25,2,FALSE)</f>
        <v>15000</v>
      </c>
    </row>
    <row r="30" spans="1:9" ht="15.75" thickBot="1" x14ac:dyDescent="0.3">
      <c r="A30" s="5">
        <v>23</v>
      </c>
      <c r="B30" s="15" t="s">
        <v>67</v>
      </c>
      <c r="C30" s="18" t="s">
        <v>32</v>
      </c>
      <c r="D30" s="8" t="s">
        <v>51</v>
      </c>
      <c r="E30" s="20">
        <v>1</v>
      </c>
      <c r="F30" s="20">
        <v>2</v>
      </c>
      <c r="G30" t="s">
        <v>8</v>
      </c>
      <c r="H30">
        <f>VLOOKUP(D30,Sheet2!$A$2:$B$25,2,FALSE)</f>
        <v>5000</v>
      </c>
      <c r="I30">
        <f>VLOOKUP(G30,Sheet2!$A$2:$B$25,2,FALSE)</f>
        <v>650</v>
      </c>
    </row>
    <row r="31" spans="1:9" ht="15.75" thickBot="1" x14ac:dyDescent="0.3">
      <c r="A31" s="5">
        <v>24</v>
      </c>
      <c r="B31" s="15" t="s">
        <v>68</v>
      </c>
      <c r="C31" s="18" t="s">
        <v>30</v>
      </c>
      <c r="D31" s="8" t="s">
        <v>7</v>
      </c>
      <c r="E31" s="20">
        <v>1</v>
      </c>
      <c r="F31" s="20">
        <v>0</v>
      </c>
      <c r="G31" t="s">
        <v>50</v>
      </c>
      <c r="H31">
        <f>VLOOKUP(D31,Sheet2!$A$2:$B$25,2,FALSE)</f>
        <v>1600</v>
      </c>
      <c r="I31">
        <f>VLOOKUP(G31,Sheet2!$A$2:$B$25,2,FALSE)</f>
        <v>20000</v>
      </c>
    </row>
    <row r="32" spans="1:9" ht="15.75" thickBot="1" x14ac:dyDescent="0.3">
      <c r="A32" s="5">
        <v>25</v>
      </c>
      <c r="B32" s="15" t="s">
        <v>69</v>
      </c>
      <c r="C32" s="18" t="s">
        <v>48</v>
      </c>
      <c r="D32" s="8" t="s">
        <v>2</v>
      </c>
      <c r="E32" s="20">
        <v>1</v>
      </c>
      <c r="F32" s="20">
        <v>2</v>
      </c>
      <c r="G32" t="s">
        <v>4</v>
      </c>
      <c r="H32">
        <f>VLOOKUP(D32,Sheet2!$A$2:$B$25,2,FALSE)</f>
        <v>6600</v>
      </c>
      <c r="I32">
        <f>VLOOKUP(G32,Sheet2!$A$2:$B$25,2,FALSE)</f>
        <v>550</v>
      </c>
    </row>
    <row r="33" spans="1:9" ht="15.75" thickBot="1" x14ac:dyDescent="0.3">
      <c r="A33" s="5">
        <v>26</v>
      </c>
      <c r="B33" s="15" t="s">
        <v>69</v>
      </c>
      <c r="C33" s="18" t="s">
        <v>41</v>
      </c>
      <c r="D33" s="8" t="s">
        <v>24</v>
      </c>
      <c r="E33" s="20">
        <v>1</v>
      </c>
      <c r="F33" s="20">
        <v>0</v>
      </c>
      <c r="G33" t="s">
        <v>26</v>
      </c>
      <c r="H33">
        <f>VLOOKUP(D33,Sheet2!$A$2:$B$25,2,FALSE)</f>
        <v>10000</v>
      </c>
      <c r="I33">
        <f>VLOOKUP(G33,Sheet2!$A$2:$B$25,2,FALSE)</f>
        <v>10000</v>
      </c>
    </row>
    <row r="34" spans="1:9" ht="15.75" thickBot="1" x14ac:dyDescent="0.3">
      <c r="A34" s="5">
        <v>27</v>
      </c>
      <c r="B34" s="15" t="s">
        <v>70</v>
      </c>
      <c r="C34" s="18" t="s">
        <v>54</v>
      </c>
      <c r="D34" s="8" t="s">
        <v>5</v>
      </c>
      <c r="E34" s="20">
        <v>1</v>
      </c>
      <c r="F34" s="20">
        <v>2</v>
      </c>
      <c r="G34" t="s">
        <v>20</v>
      </c>
      <c r="H34">
        <f>VLOOKUP(D34,Sheet2!$A$2:$B$25,2,FALSE)</f>
        <v>4000</v>
      </c>
      <c r="I34">
        <f>VLOOKUP(G34,Sheet2!$A$2:$B$25,2,FALSE)</f>
        <v>1400</v>
      </c>
    </row>
    <row r="35" spans="1:9" ht="15.75" thickBot="1" x14ac:dyDescent="0.3">
      <c r="A35" s="5">
        <v>28</v>
      </c>
      <c r="B35" s="15" t="s">
        <v>70</v>
      </c>
      <c r="C35" s="18" t="s">
        <v>49</v>
      </c>
      <c r="D35" s="8" t="s">
        <v>36</v>
      </c>
      <c r="E35" s="20">
        <v>0</v>
      </c>
      <c r="F35" s="20">
        <v>3</v>
      </c>
      <c r="G35" t="s">
        <v>6</v>
      </c>
      <c r="H35">
        <f>VLOOKUP(D35,Sheet2!$A$2:$B$25,2,FALSE)</f>
        <v>50000</v>
      </c>
      <c r="I35">
        <f>VLOOKUP(G35,Sheet2!$A$2:$B$25,2,FALSE)</f>
        <v>800</v>
      </c>
    </row>
    <row r="36" spans="1:9" ht="15.75" thickBot="1" x14ac:dyDescent="0.3">
      <c r="A36" s="5">
        <v>29</v>
      </c>
      <c r="B36" s="15" t="s">
        <v>71</v>
      </c>
      <c r="C36" s="18" t="s">
        <v>31</v>
      </c>
      <c r="D36" s="8" t="s">
        <v>22</v>
      </c>
      <c r="E36" s="20">
        <v>2</v>
      </c>
      <c r="F36" s="20">
        <v>1</v>
      </c>
      <c r="G36" t="s">
        <v>21</v>
      </c>
      <c r="H36">
        <f>VLOOKUP(D36,Sheet2!$A$2:$B$25,2,FALSE)</f>
        <v>1600</v>
      </c>
      <c r="I36">
        <f>VLOOKUP(G36,Sheet2!$A$2:$B$25,2,FALSE)</f>
        <v>6600</v>
      </c>
    </row>
    <row r="37" spans="1:9" ht="15.75" thickBot="1" x14ac:dyDescent="0.3">
      <c r="A37" s="5">
        <v>30</v>
      </c>
      <c r="B37" s="15" t="s">
        <v>71</v>
      </c>
      <c r="C37" s="18" t="s">
        <v>32</v>
      </c>
      <c r="D37" s="8" t="s">
        <v>0</v>
      </c>
      <c r="E37" s="20">
        <v>3</v>
      </c>
      <c r="F37" s="20">
        <v>0</v>
      </c>
      <c r="G37" t="s">
        <v>3</v>
      </c>
      <c r="H37">
        <f>VLOOKUP(D37,Sheet2!$A$2:$B$25,2,FALSE)</f>
        <v>400</v>
      </c>
      <c r="I37">
        <f>VLOOKUP(G37,Sheet2!$A$2:$B$25,2,FALSE)</f>
        <v>15000</v>
      </c>
    </row>
    <row r="38" spans="1:9" ht="15.75" thickBot="1" x14ac:dyDescent="0.3">
      <c r="A38" s="5">
        <v>31</v>
      </c>
      <c r="B38" s="15" t="s">
        <v>72</v>
      </c>
      <c r="C38" s="18" t="s">
        <v>30</v>
      </c>
      <c r="D38" s="8" t="s">
        <v>1</v>
      </c>
      <c r="E38" s="20">
        <v>3</v>
      </c>
      <c r="F38" s="20">
        <v>1</v>
      </c>
      <c r="G38" t="s">
        <v>43</v>
      </c>
      <c r="H38">
        <f>VLOOKUP(D38,Sheet2!$A$2:$B$25,2,FALSE)</f>
        <v>350</v>
      </c>
      <c r="I38">
        <f>VLOOKUP(G38,Sheet2!$A$2:$B$25,2,FALSE)</f>
        <v>25000</v>
      </c>
    </row>
    <row r="39" spans="1:9" ht="15.75" thickBot="1" x14ac:dyDescent="0.3">
      <c r="A39" s="5">
        <v>32</v>
      </c>
      <c r="B39" s="15" t="s">
        <v>72</v>
      </c>
      <c r="C39" s="18" t="s">
        <v>27</v>
      </c>
      <c r="D39" s="8" t="s">
        <v>18</v>
      </c>
      <c r="E39" s="20">
        <v>1</v>
      </c>
      <c r="F39" s="20">
        <v>0</v>
      </c>
      <c r="G39" t="s">
        <v>44</v>
      </c>
      <c r="H39">
        <f>VLOOKUP(D39,Sheet2!$A$2:$B$25,2,FALSE)</f>
        <v>4000</v>
      </c>
      <c r="I39">
        <f>VLOOKUP(G39,Sheet2!$A$2:$B$25,2,FALSE)</f>
        <v>8000</v>
      </c>
    </row>
    <row r="40" spans="1:9" ht="15.75" thickBot="1" x14ac:dyDescent="0.3">
      <c r="A40" s="5">
        <v>33</v>
      </c>
      <c r="B40" s="15" t="s">
        <v>73</v>
      </c>
      <c r="C40" s="18" t="s">
        <v>48</v>
      </c>
      <c r="D40" s="8" t="s">
        <v>25</v>
      </c>
      <c r="E40" s="20">
        <v>1</v>
      </c>
      <c r="F40" s="20">
        <v>2</v>
      </c>
      <c r="G40" t="s">
        <v>50</v>
      </c>
      <c r="H40">
        <f>VLOOKUP(D40,Sheet2!$A$2:$B$25,2,FALSE)</f>
        <v>50000</v>
      </c>
      <c r="I40">
        <f>VLOOKUP(G40,Sheet2!$A$2:$B$25,2,FALSE)</f>
        <v>20000</v>
      </c>
    </row>
    <row r="41" spans="1:9" ht="15.75" thickBot="1" x14ac:dyDescent="0.3">
      <c r="A41" s="5">
        <v>34</v>
      </c>
      <c r="B41" s="15" t="s">
        <v>73</v>
      </c>
      <c r="C41" s="18" t="s">
        <v>41</v>
      </c>
      <c r="D41" s="8" t="s">
        <v>23</v>
      </c>
      <c r="E41" s="20">
        <v>0</v>
      </c>
      <c r="F41" s="20">
        <v>3</v>
      </c>
      <c r="G41" t="s">
        <v>7</v>
      </c>
      <c r="H41">
        <f>VLOOKUP(D41,Sheet2!$A$2:$B$25,2,FALSE)</f>
        <v>8000</v>
      </c>
      <c r="I41">
        <f>VLOOKUP(G41,Sheet2!$A$2:$B$25,2,FALSE)</f>
        <v>1600</v>
      </c>
    </row>
    <row r="42" spans="1:9" ht="15.75" thickBot="1" x14ac:dyDescent="0.3">
      <c r="A42" s="5">
        <v>35</v>
      </c>
      <c r="B42" s="15" t="s">
        <v>74</v>
      </c>
      <c r="C42" s="18" t="s">
        <v>40</v>
      </c>
      <c r="D42" s="8" t="s">
        <v>56</v>
      </c>
      <c r="E42" s="20">
        <v>0</v>
      </c>
      <c r="F42" s="20">
        <v>1</v>
      </c>
      <c r="G42" s="18" t="s">
        <v>51</v>
      </c>
      <c r="H42">
        <f>VLOOKUP(D42,Sheet2!$A$2:$B$25,2,FALSE)</f>
        <v>15000</v>
      </c>
      <c r="I42">
        <f>VLOOKUP(G42,Sheet2!$A$2:$B$25,2,FALSE)</f>
        <v>5000</v>
      </c>
    </row>
    <row r="43" spans="1:9" ht="15.75" thickBot="1" x14ac:dyDescent="0.3">
      <c r="A43" s="5">
        <v>36</v>
      </c>
      <c r="B43" s="15" t="s">
        <v>74</v>
      </c>
      <c r="C43" s="18" t="s">
        <v>42</v>
      </c>
      <c r="D43" s="8" t="s">
        <v>55</v>
      </c>
      <c r="E43" s="20">
        <v>1</v>
      </c>
      <c r="F43" s="20">
        <v>3</v>
      </c>
      <c r="G43" t="s">
        <v>8</v>
      </c>
      <c r="H43">
        <f>VLOOKUP(D43,Sheet2!$A$2:$B$25,2,FALSE)</f>
        <v>50000</v>
      </c>
      <c r="I43">
        <f>VLOOKUP(G43,Sheet2!$A$2:$B$25,2,FALSE)</f>
        <v>650</v>
      </c>
    </row>
    <row r="45" spans="1:9" x14ac:dyDescent="0.25">
      <c r="A45" s="13" t="s">
        <v>11</v>
      </c>
      <c r="D45" s="8" t="s">
        <v>28</v>
      </c>
    </row>
    <row r="47" spans="1:9" ht="18.75" x14ac:dyDescent="0.3">
      <c r="A47" s="12" t="s">
        <v>12</v>
      </c>
    </row>
    <row r="48" spans="1:9" x14ac:dyDescent="0.25">
      <c r="A48" s="14" t="s">
        <v>16</v>
      </c>
    </row>
    <row r="49" spans="1:2" x14ac:dyDescent="0.25">
      <c r="A49" s="14" t="s">
        <v>13</v>
      </c>
    </row>
    <row r="50" spans="1:2" x14ac:dyDescent="0.25">
      <c r="A50" s="14" t="s">
        <v>17</v>
      </c>
    </row>
    <row r="51" spans="1:2" x14ac:dyDescent="0.25">
      <c r="A51" s="14" t="s">
        <v>14</v>
      </c>
    </row>
    <row r="52" spans="1:2" x14ac:dyDescent="0.25">
      <c r="A52" s="14" t="s">
        <v>15</v>
      </c>
    </row>
    <row r="54" spans="1:2" x14ac:dyDescent="0.25">
      <c r="B54" s="1" t="s">
        <v>28</v>
      </c>
    </row>
  </sheetData>
  <pageMargins left="0.45" right="0.4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424D4-9657-4A68-8587-B34C6936130F}">
  <dimension ref="A1:B25"/>
  <sheetViews>
    <sheetView workbookViewId="0">
      <selection activeCell="A20" sqref="A20"/>
    </sheetView>
  </sheetViews>
  <sheetFormatPr defaultRowHeight="15" x14ac:dyDescent="0.25"/>
  <cols>
    <col min="1" max="1" width="14.5703125" customWidth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1</v>
      </c>
      <c r="B2">
        <v>350</v>
      </c>
    </row>
    <row r="3" spans="1:2" x14ac:dyDescent="0.25">
      <c r="A3" t="s">
        <v>0</v>
      </c>
      <c r="B3">
        <v>400</v>
      </c>
    </row>
    <row r="4" spans="1:2" x14ac:dyDescent="0.25">
      <c r="A4" t="s">
        <v>4</v>
      </c>
      <c r="B4">
        <v>550</v>
      </c>
    </row>
    <row r="5" spans="1:2" x14ac:dyDescent="0.25">
      <c r="A5" t="s">
        <v>8</v>
      </c>
      <c r="B5">
        <v>650</v>
      </c>
    </row>
    <row r="6" spans="1:2" x14ac:dyDescent="0.25">
      <c r="A6" t="s">
        <v>6</v>
      </c>
      <c r="B6">
        <v>800</v>
      </c>
    </row>
    <row r="7" spans="1:2" x14ac:dyDescent="0.25">
      <c r="A7" t="s">
        <v>20</v>
      </c>
      <c r="B7">
        <v>1400</v>
      </c>
    </row>
    <row r="8" spans="1:2" x14ac:dyDescent="0.25">
      <c r="A8" t="s">
        <v>7</v>
      </c>
      <c r="B8">
        <v>1600</v>
      </c>
    </row>
    <row r="9" spans="1:2" x14ac:dyDescent="0.25">
      <c r="A9" t="s">
        <v>22</v>
      </c>
      <c r="B9">
        <v>1600</v>
      </c>
    </row>
    <row r="10" spans="1:2" x14ac:dyDescent="0.25">
      <c r="A10" t="s">
        <v>5</v>
      </c>
      <c r="B10">
        <v>4000</v>
      </c>
    </row>
    <row r="11" spans="1:2" x14ac:dyDescent="0.25">
      <c r="A11" t="s">
        <v>18</v>
      </c>
      <c r="B11">
        <v>4000</v>
      </c>
    </row>
    <row r="12" spans="1:2" x14ac:dyDescent="0.25">
      <c r="A12" s="8" t="s">
        <v>51</v>
      </c>
      <c r="B12">
        <v>5000</v>
      </c>
    </row>
    <row r="13" spans="1:2" x14ac:dyDescent="0.25">
      <c r="A13" t="s">
        <v>21</v>
      </c>
      <c r="B13">
        <v>6600</v>
      </c>
    </row>
    <row r="14" spans="1:2" x14ac:dyDescent="0.25">
      <c r="A14" t="s">
        <v>2</v>
      </c>
      <c r="B14">
        <v>6600</v>
      </c>
    </row>
    <row r="15" spans="1:2" x14ac:dyDescent="0.25">
      <c r="A15" t="s">
        <v>44</v>
      </c>
      <c r="B15">
        <v>8000</v>
      </c>
    </row>
    <row r="16" spans="1:2" x14ac:dyDescent="0.25">
      <c r="A16" t="s">
        <v>23</v>
      </c>
      <c r="B16">
        <v>8000</v>
      </c>
    </row>
    <row r="17" spans="1:2" x14ac:dyDescent="0.25">
      <c r="A17" t="s">
        <v>26</v>
      </c>
      <c r="B17">
        <v>10000</v>
      </c>
    </row>
    <row r="18" spans="1:2" x14ac:dyDescent="0.25">
      <c r="A18" t="s">
        <v>24</v>
      </c>
      <c r="B18">
        <v>10000</v>
      </c>
    </row>
    <row r="19" spans="1:2" x14ac:dyDescent="0.25">
      <c r="A19" t="s">
        <v>56</v>
      </c>
      <c r="B19">
        <v>15000</v>
      </c>
    </row>
    <row r="20" spans="1:2" x14ac:dyDescent="0.25">
      <c r="A20" t="s">
        <v>3</v>
      </c>
      <c r="B20">
        <v>15000</v>
      </c>
    </row>
    <row r="21" spans="1:2" x14ac:dyDescent="0.25">
      <c r="A21" t="s">
        <v>50</v>
      </c>
      <c r="B21">
        <v>20000</v>
      </c>
    </row>
    <row r="22" spans="1:2" x14ac:dyDescent="0.25">
      <c r="A22" t="s">
        <v>43</v>
      </c>
      <c r="B22">
        <v>25000</v>
      </c>
    </row>
    <row r="23" spans="1:2" x14ac:dyDescent="0.25">
      <c r="A23" t="s">
        <v>36</v>
      </c>
      <c r="B23">
        <v>50000</v>
      </c>
    </row>
    <row r="24" spans="1:2" x14ac:dyDescent="0.25">
      <c r="A24" t="s">
        <v>55</v>
      </c>
      <c r="B24">
        <v>50000</v>
      </c>
    </row>
    <row r="25" spans="1:2" x14ac:dyDescent="0.25">
      <c r="A25" t="s">
        <v>25</v>
      </c>
      <c r="B25"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2024-06-13T21:36:21Z</dcterms:modified>
</cp:coreProperties>
</file>