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dic\Downloads\"/>
    </mc:Choice>
  </mc:AlternateContent>
  <xr:revisionPtr revIDLastSave="0" documentId="8_{62E1EFCD-04D5-4697-AAFB-F21A94A300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hase 2" sheetId="1" r:id="rId1"/>
  </sheets>
  <definedNames>
    <definedName name="_xlnm.Print_Area" localSheetId="0">'Phase 2'!$B$1:$P$45</definedName>
    <definedName name="Team_A">'Phase 2'!$B$7</definedName>
    <definedName name="Team_B">'Phase 2'!$B$8</definedName>
    <definedName name="Team_C">'Phase 2'!$B$12</definedName>
    <definedName name="Team_D">'Phase 2'!$B$13</definedName>
    <definedName name="Team_E">'Phase 2'!$B$17</definedName>
    <definedName name="Team_F">'Phase 2'!$B$18</definedName>
    <definedName name="Team_G">'Phase 2'!$B$22</definedName>
    <definedName name="Team_H">'Phase 2'!$B$23</definedName>
    <definedName name="Team_I">'Phase 2'!$B$27</definedName>
    <definedName name="Team_J">'Phase 2'!$B$28</definedName>
    <definedName name="Team_K">'Phase 2'!$B$32</definedName>
    <definedName name="Team_L">'Phase 2'!$B$33</definedName>
    <definedName name="Team_M">'Phase 2'!$B$37</definedName>
    <definedName name="Team_N">'Phase 2'!$B$38</definedName>
    <definedName name="Team_O">'Phase 2'!$B$42</definedName>
    <definedName name="Team_P">'Phase 2'!$B$43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C8" i="1"/>
  <c r="C13" i="1" l="1"/>
  <c r="O26" i="1" l="1"/>
  <c r="K36" i="1"/>
  <c r="K16" i="1"/>
  <c r="G11" i="1"/>
  <c r="G41" i="1"/>
  <c r="G31" i="1"/>
  <c r="G21" i="1"/>
  <c r="C38" i="1"/>
  <c r="C33" i="1"/>
  <c r="C28" i="1"/>
  <c r="C23" i="1"/>
  <c r="C18" i="1"/>
  <c r="F41" i="1" l="1"/>
  <c r="F40" i="1"/>
  <c r="F31" i="1"/>
  <c r="F30" i="1"/>
  <c r="F21" i="1"/>
  <c r="F20" i="1"/>
  <c r="F11" i="1"/>
  <c r="F10" i="1"/>
  <c r="J36" i="1" l="1"/>
  <c r="J35" i="1"/>
  <c r="J16" i="1"/>
  <c r="J15" i="1"/>
  <c r="N26" i="1" l="1"/>
  <c r="N25" i="1"/>
  <c r="L42" i="1" l="1"/>
  <c r="L44" i="1"/>
</calcChain>
</file>

<file path=xl/sharedStrings.xml><?xml version="1.0" encoding="utf-8"?>
<sst xmlns="http://schemas.openxmlformats.org/spreadsheetml/2006/main" count="75" uniqueCount="50">
  <si>
    <t>Round of 16</t>
  </si>
  <si>
    <t>Quarter Finals</t>
  </si>
  <si>
    <t>Semi Finals</t>
  </si>
  <si>
    <t>Final</t>
  </si>
  <si>
    <t>LOSS</t>
  </si>
  <si>
    <t>WIN</t>
  </si>
  <si>
    <t>France</t>
  </si>
  <si>
    <t>Spain</t>
  </si>
  <si>
    <t>Second place:</t>
  </si>
  <si>
    <t>First place:</t>
  </si>
  <si>
    <t>Drop down list</t>
  </si>
  <si>
    <t>Switzerland</t>
  </si>
  <si>
    <t>Croatia</t>
  </si>
  <si>
    <t>Name:</t>
  </si>
  <si>
    <t>Portugal</t>
  </si>
  <si>
    <t>Denmark</t>
  </si>
  <si>
    <t>Sweden</t>
  </si>
  <si>
    <t>Saint Petersburg</t>
  </si>
  <si>
    <t>England</t>
  </si>
  <si>
    <t>Belgium</t>
  </si>
  <si>
    <t>Italy</t>
  </si>
  <si>
    <t>Austria</t>
  </si>
  <si>
    <t>Ukraine</t>
  </si>
  <si>
    <t>Germany</t>
  </si>
  <si>
    <t>Netherlands</t>
  </si>
  <si>
    <t>Czech Republic</t>
  </si>
  <si>
    <t>Wales</t>
  </si>
  <si>
    <t>Seville</t>
  </si>
  <si>
    <t>London</t>
  </si>
  <si>
    <t>Bucharest</t>
  </si>
  <si>
    <t>Copenhagen</t>
  </si>
  <si>
    <t>Glasgow</t>
  </si>
  <si>
    <t>Budapest</t>
  </si>
  <si>
    <t>Amsterdam</t>
  </si>
  <si>
    <t>Baku</t>
  </si>
  <si>
    <t>Rome</t>
  </si>
  <si>
    <t>Munich</t>
  </si>
  <si>
    <t>Sun Jun 27</t>
  </si>
  <si>
    <t>Sat Jun 26</t>
  </si>
  <si>
    <t>Mon Jun 28</t>
  </si>
  <si>
    <t>Tue Jun 29</t>
  </si>
  <si>
    <t>Sat Jul 3</t>
  </si>
  <si>
    <t>Fri Jul 2</t>
  </si>
  <si>
    <t>Tue Jul 6</t>
  </si>
  <si>
    <t>Wed Jul 7</t>
  </si>
  <si>
    <t>Fri Jul 11</t>
  </si>
  <si>
    <t>EURO 2020 - London</t>
  </si>
  <si>
    <t>EURO 2020</t>
  </si>
  <si>
    <t xml:space="preserve"> </t>
  </si>
  <si>
    <t>Stephen "John Dough" Rouse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</si>
</sst>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4" borderId="0" xfId="0" applyFill="1"/>
    <xf numFmtId="0" fontId="2" fillId="4" borderId="0" xfId="0" applyFont="1" applyFill="1"/>
    <xf numFmtId="0" fontId="2" fillId="4" borderId="1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3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0" xfId="0" applyFont="1" applyFill="1" applyBorder="1"/>
    <xf numFmtId="0" fontId="2" fillId="4" borderId="8" xfId="0" applyFont="1" applyFill="1" applyBorder="1"/>
    <xf numFmtId="0" fontId="2" fillId="4" borderId="10" xfId="0" applyFont="1" applyFill="1" applyBorder="1"/>
    <xf numFmtId="0" fontId="2" fillId="6" borderId="4" xfId="0" applyFont="1" applyFill="1" applyBorder="1" applyAlignment="1">
      <alignment horizontal="left"/>
    </xf>
    <xf numFmtId="0" fontId="2" fillId="6" borderId="2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1" xfId="0" applyFont="1" applyFill="1" applyBorder="1"/>
    <xf numFmtId="0" fontId="2" fillId="5" borderId="2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Protection="1">
      <protection locked="0"/>
    </xf>
    <xf numFmtId="0" fontId="6" fillId="0" borderId="0" xfId="0" applyFont="1"/>
    <xf numFmtId="0" fontId="7" fillId="4" borderId="0" xfId="0" applyFont="1" applyFill="1" applyAlignment="1">
      <alignment horizontal="right"/>
    </xf>
    <xf numFmtId="0" fontId="2" fillId="6" borderId="2" xfId="0" applyFont="1" applyFill="1" applyBorder="1" applyAlignment="1">
      <alignment horizontal="left"/>
    </xf>
    <xf numFmtId="0" fontId="7" fillId="5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4" borderId="5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4" fillId="4" borderId="11" xfId="0" applyFont="1" applyFill="1" applyBorder="1" applyAlignment="1">
      <alignment horizontal="right"/>
    </xf>
    <xf numFmtId="0" fontId="4" fillId="4" borderId="12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99CC00"/>
        </patternFill>
      </fill>
    </dxf>
    <dxf>
      <fill>
        <patternFill>
          <bgColor rgb="FFCCFF99"/>
        </patternFill>
      </fill>
    </dxf>
    <dxf>
      <fill>
        <patternFill>
          <bgColor rgb="FF00CC00"/>
        </patternFill>
      </fill>
    </dxf>
    <dxf>
      <fill>
        <patternFill>
          <bgColor rgb="FF66FF99"/>
        </patternFill>
      </fill>
    </dxf>
    <dxf>
      <font>
        <color theme="0"/>
      </font>
      <fill>
        <patternFill>
          <bgColor rgb="FF0099CC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6699FF"/>
        </patternFill>
      </fill>
    </dxf>
    <dxf>
      <font>
        <color theme="0"/>
      </font>
      <fill>
        <patternFill>
          <bgColor rgb="FFCC00FF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Medium9"/>
  <colors>
    <mruColors>
      <color rgb="FFFF99FF"/>
      <color rgb="FFCC00FF"/>
      <color rgb="FF6699FF"/>
      <color rgb="FF0000FF"/>
      <color rgb="FF66FFFF"/>
      <color rgb="FF0099CC"/>
      <color rgb="FF66FF99"/>
      <color rgb="FF00CC00"/>
      <color rgb="FFCCFF99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19</xdr:col>
      <xdr:colOff>1390650</xdr:colOff>
      <xdr:row>32</xdr:row>
      <xdr:rowOff>0</xdr:rowOff>
    </xdr:to>
    <xdr:sp macro="" textlink="">
      <xdr:nvSpPr>
        <xdr:cNvPr id="1027" name="dimg_29" descr="Image result for fifa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2525375" y="47720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19</xdr:col>
      <xdr:colOff>171450</xdr:colOff>
      <xdr:row>13</xdr:row>
      <xdr:rowOff>0</xdr:rowOff>
    </xdr:to>
    <xdr:sp macro="" textlink="">
      <xdr:nvSpPr>
        <xdr:cNvPr id="1029" name="dimg_29" descr="Image result for fifa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1306175" y="11525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562737</xdr:colOff>
      <xdr:row>21</xdr:row>
      <xdr:rowOff>66674</xdr:rowOff>
    </xdr:from>
    <xdr:to>
      <xdr:col>10</xdr:col>
      <xdr:colOff>287655</xdr:colOff>
      <xdr:row>26</xdr:row>
      <xdr:rowOff>152399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762" y="4267199"/>
          <a:ext cx="913638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2"/>
  <sheetViews>
    <sheetView showGridLines="0" tabSelected="1" zoomScaleNormal="100" workbookViewId="0">
      <selection activeCell="G6" sqref="G6"/>
    </sheetView>
  </sheetViews>
  <sheetFormatPr defaultRowHeight="14.4" x14ac:dyDescent="0.3"/>
  <cols>
    <col min="1" max="1" width="3.33203125" customWidth="1"/>
    <col min="2" max="2" width="17.6640625" customWidth="1"/>
    <col min="3" max="3" width="10.6640625" customWidth="1"/>
    <col min="4" max="5" width="5.6640625" customWidth="1"/>
    <col min="6" max="6" width="17.6640625" customWidth="1"/>
    <col min="7" max="7" width="10.6640625" customWidth="1"/>
    <col min="8" max="9" width="5.6640625" customWidth="1"/>
    <col min="10" max="10" width="17.6640625" customWidth="1"/>
    <col min="11" max="11" width="10.6640625" customWidth="1"/>
    <col min="12" max="13" width="5.6640625" customWidth="1"/>
    <col min="14" max="14" width="17.6640625" customWidth="1"/>
    <col min="15" max="15" width="10.6640625" customWidth="1"/>
    <col min="20" max="20" width="21.44140625" bestFit="1" customWidth="1"/>
  </cols>
  <sheetData>
    <row r="1" spans="1:19" ht="18" x14ac:dyDescent="0.35">
      <c r="A1" s="1"/>
      <c r="B1" s="23" t="s">
        <v>13</v>
      </c>
      <c r="C1" s="25" t="s">
        <v>49</v>
      </c>
      <c r="D1" s="25"/>
      <c r="E1" s="2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25.8" x14ac:dyDescent="0.5">
      <c r="B3" s="26" t="s">
        <v>46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1"/>
    </row>
    <row r="4" spans="1:19" ht="15.6" x14ac:dyDescent="0.3">
      <c r="B4" s="27" t="s">
        <v>0</v>
      </c>
      <c r="C4" s="27"/>
      <c r="D4" s="27"/>
      <c r="E4" s="22"/>
      <c r="F4" s="27" t="s">
        <v>1</v>
      </c>
      <c r="G4" s="27"/>
      <c r="H4" s="27"/>
      <c r="I4" s="22"/>
      <c r="J4" s="27" t="s">
        <v>2</v>
      </c>
      <c r="K4" s="27"/>
      <c r="L4" s="27"/>
      <c r="M4" s="22"/>
      <c r="N4" s="27" t="s">
        <v>3</v>
      </c>
      <c r="O4" s="27"/>
      <c r="P4" s="27"/>
      <c r="Q4" s="1"/>
    </row>
    <row r="5" spans="1:19" x14ac:dyDescent="0.3">
      <c r="A5" s="2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x14ac:dyDescent="0.3">
      <c r="A6" s="2"/>
      <c r="B6" s="12">
        <v>39</v>
      </c>
      <c r="C6" s="24" t="s">
        <v>37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9" x14ac:dyDescent="0.3">
      <c r="A7" s="2"/>
      <c r="B7" s="3" t="s">
        <v>19</v>
      </c>
      <c r="C7" s="20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x14ac:dyDescent="0.3">
      <c r="A8" s="2"/>
      <c r="B8" s="3" t="s">
        <v>14</v>
      </c>
      <c r="C8" s="15" t="str">
        <f>IF(C7="WIN","LOSS",IF(C7="LOSS","WIN",""))</f>
        <v>WIN</v>
      </c>
      <c r="D8" s="4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9" x14ac:dyDescent="0.3">
      <c r="A9" s="2"/>
      <c r="B9" s="12" t="s">
        <v>27</v>
      </c>
      <c r="C9" s="13"/>
      <c r="D9" s="2"/>
      <c r="E9" s="5"/>
      <c r="F9" s="12">
        <v>45</v>
      </c>
      <c r="G9" s="13" t="s">
        <v>42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9" x14ac:dyDescent="0.3">
      <c r="A10" s="2"/>
      <c r="B10" s="2"/>
      <c r="C10" s="2"/>
      <c r="D10" s="2"/>
      <c r="E10" s="5"/>
      <c r="F10" s="6" t="str">
        <f>IF(C7="WIN",B7,IF(C8="WIN",B8,""))</f>
        <v>Portugal</v>
      </c>
      <c r="G10" s="20" t="s">
        <v>5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9" x14ac:dyDescent="0.3">
      <c r="A11" s="2"/>
      <c r="B11" s="12">
        <v>37</v>
      </c>
      <c r="C11" s="13" t="s">
        <v>38</v>
      </c>
      <c r="D11" s="2"/>
      <c r="E11" s="4"/>
      <c r="F11" s="3" t="str">
        <f>IF(C12="WIN",B12,IF(C13="WIN",B13,""))</f>
        <v>Italy</v>
      </c>
      <c r="G11" s="15" t="str">
        <f>IF(G10="WIN","LOSS",IF(G10="LOSS","WIN",""))</f>
        <v>LOSS</v>
      </c>
      <c r="H11" s="4"/>
      <c r="I11" s="5"/>
      <c r="J11" s="2"/>
      <c r="K11" s="2"/>
      <c r="L11" s="2"/>
      <c r="M11" s="2"/>
      <c r="N11" s="2"/>
      <c r="O11" s="2"/>
      <c r="P11" s="2"/>
      <c r="Q11" s="2"/>
    </row>
    <row r="12" spans="1:19" x14ac:dyDescent="0.3">
      <c r="A12" s="2"/>
      <c r="B12" s="3" t="s">
        <v>20</v>
      </c>
      <c r="C12" s="20" t="s">
        <v>5</v>
      </c>
      <c r="D12" s="2"/>
      <c r="E12" s="5"/>
      <c r="F12" s="12" t="s">
        <v>36</v>
      </c>
      <c r="G12" s="13"/>
      <c r="H12" s="2"/>
      <c r="I12" s="5"/>
      <c r="J12" s="2"/>
      <c r="K12" s="2"/>
      <c r="L12" s="2"/>
      <c r="M12" s="2"/>
      <c r="N12" s="2"/>
      <c r="O12" s="2"/>
      <c r="P12" s="2"/>
      <c r="Q12" s="2"/>
    </row>
    <row r="13" spans="1:19" x14ac:dyDescent="0.3">
      <c r="A13" s="2"/>
      <c r="B13" s="3" t="s">
        <v>21</v>
      </c>
      <c r="C13" s="15" t="str">
        <f>IF(C12="WIN","LOSS",IF(C12="LOSS","WIN",""))</f>
        <v>LOSS</v>
      </c>
      <c r="D13" s="4"/>
      <c r="E13" s="2"/>
      <c r="F13" s="2"/>
      <c r="G13" s="2"/>
      <c r="H13" s="8"/>
      <c r="I13" s="2"/>
      <c r="J13" s="2"/>
      <c r="K13" s="2"/>
      <c r="L13" s="2"/>
      <c r="M13" s="2"/>
      <c r="N13" s="2"/>
      <c r="O13" s="2"/>
      <c r="P13" s="2"/>
      <c r="Q13" s="2"/>
    </row>
    <row r="14" spans="1:19" x14ac:dyDescent="0.3">
      <c r="A14" s="2"/>
      <c r="B14" s="12" t="s">
        <v>28</v>
      </c>
      <c r="C14" s="13"/>
      <c r="D14" s="2"/>
      <c r="E14" s="2"/>
      <c r="F14" s="2"/>
      <c r="G14" s="2"/>
      <c r="H14" s="8"/>
      <c r="I14" s="2"/>
      <c r="J14" s="12">
        <v>49</v>
      </c>
      <c r="K14" s="13" t="s">
        <v>43</v>
      </c>
      <c r="L14" s="2"/>
      <c r="M14" s="2"/>
      <c r="N14" s="2"/>
      <c r="O14" s="2"/>
      <c r="P14" s="2"/>
      <c r="Q14" s="2"/>
    </row>
    <row r="15" spans="1:19" x14ac:dyDescent="0.3">
      <c r="A15" s="2"/>
      <c r="B15" s="2"/>
      <c r="C15" s="2"/>
      <c r="D15" s="2"/>
      <c r="E15" s="2"/>
      <c r="F15" s="2"/>
      <c r="G15" s="2"/>
      <c r="H15" s="8"/>
      <c r="I15" s="9"/>
      <c r="J15" s="6" t="str">
        <f>IF(G10="WIN",F10,IF(G11="WIN",F11,""))</f>
        <v>Portugal</v>
      </c>
      <c r="K15" s="20" t="s">
        <v>4</v>
      </c>
      <c r="L15" s="2"/>
      <c r="M15" s="2"/>
      <c r="N15" s="2"/>
      <c r="O15" s="2"/>
      <c r="P15" s="2"/>
      <c r="Q15" s="2"/>
    </row>
    <row r="16" spans="1:19" x14ac:dyDescent="0.3">
      <c r="A16" s="2"/>
      <c r="B16" s="12">
        <v>41</v>
      </c>
      <c r="C16" s="13" t="s">
        <v>39</v>
      </c>
      <c r="D16" s="2"/>
      <c r="E16" s="2"/>
      <c r="F16" s="2"/>
      <c r="G16" s="2"/>
      <c r="H16" s="8"/>
      <c r="I16" s="10"/>
      <c r="J16" s="3" t="str">
        <f>IF(G20="WIN",F20,IF(G21="WIN",F21,""))</f>
        <v>France</v>
      </c>
      <c r="K16" s="15" t="str">
        <f>IF(K15="WIN","LOSS",IF(K15="LOSS","WIN",""))</f>
        <v>WIN</v>
      </c>
      <c r="L16" s="7"/>
      <c r="M16" s="2"/>
      <c r="N16" s="2"/>
      <c r="O16" s="2"/>
      <c r="P16" s="2"/>
      <c r="Q16" s="2"/>
      <c r="S16" t="s">
        <v>48</v>
      </c>
    </row>
    <row r="17" spans="1:17" x14ac:dyDescent="0.3">
      <c r="A17" s="2"/>
      <c r="B17" s="3" t="s">
        <v>6</v>
      </c>
      <c r="C17" s="20" t="s">
        <v>5</v>
      </c>
      <c r="D17" s="2"/>
      <c r="E17" s="2"/>
      <c r="F17" s="2"/>
      <c r="G17" s="2"/>
      <c r="H17" s="8"/>
      <c r="I17" s="2"/>
      <c r="J17" s="12" t="s">
        <v>28</v>
      </c>
      <c r="K17" s="13"/>
      <c r="L17" s="8"/>
      <c r="M17" s="2"/>
      <c r="N17" s="2"/>
      <c r="O17" s="2"/>
      <c r="P17" s="2"/>
      <c r="Q17" s="2"/>
    </row>
    <row r="18" spans="1:17" x14ac:dyDescent="0.3">
      <c r="A18" s="2"/>
      <c r="B18" s="3" t="s">
        <v>11</v>
      </c>
      <c r="C18" s="15" t="str">
        <f>IF(C17="WIN","LOSS",IF(C17="LOSS","WIN",""))</f>
        <v>LOSS</v>
      </c>
      <c r="D18" s="4"/>
      <c r="E18" s="5"/>
      <c r="F18" s="2"/>
      <c r="G18" s="2"/>
      <c r="H18" s="8"/>
      <c r="I18" s="2"/>
      <c r="J18" s="2"/>
      <c r="K18" s="2"/>
      <c r="L18" s="8"/>
      <c r="M18" s="2"/>
      <c r="N18" s="2"/>
      <c r="O18" s="2"/>
      <c r="P18" s="2"/>
      <c r="Q18" s="2"/>
    </row>
    <row r="19" spans="1:17" x14ac:dyDescent="0.3">
      <c r="A19" s="2"/>
      <c r="B19" s="12" t="s">
        <v>29</v>
      </c>
      <c r="C19" s="13"/>
      <c r="D19" s="2"/>
      <c r="E19" s="5"/>
      <c r="F19" s="12">
        <v>46</v>
      </c>
      <c r="G19" s="13" t="s">
        <v>42</v>
      </c>
      <c r="H19" s="8"/>
      <c r="I19" s="2"/>
      <c r="J19" s="2"/>
      <c r="K19" s="2"/>
      <c r="L19" s="8"/>
      <c r="M19" s="2"/>
      <c r="N19" s="2"/>
      <c r="O19" s="2"/>
      <c r="P19" s="2"/>
      <c r="Q19" s="2"/>
    </row>
    <row r="20" spans="1:17" x14ac:dyDescent="0.3">
      <c r="A20" s="2"/>
      <c r="B20" s="2"/>
      <c r="C20" s="2"/>
      <c r="D20" s="2"/>
      <c r="E20" s="5"/>
      <c r="F20" s="6" t="str">
        <f>IF(C17="WIN",B17,IF(C18="WIN",B18,""))</f>
        <v>France</v>
      </c>
      <c r="G20" s="20" t="s">
        <v>5</v>
      </c>
      <c r="H20" s="2"/>
      <c r="I20" s="5"/>
      <c r="J20" s="2"/>
      <c r="K20" s="2"/>
      <c r="L20" s="8"/>
      <c r="M20" s="2"/>
      <c r="N20" s="2"/>
      <c r="O20" s="2"/>
      <c r="P20" s="2"/>
      <c r="Q20" s="2"/>
    </row>
    <row r="21" spans="1:17" x14ac:dyDescent="0.3">
      <c r="A21" s="2"/>
      <c r="B21" s="12">
        <v>42</v>
      </c>
      <c r="C21" s="13" t="s">
        <v>39</v>
      </c>
      <c r="D21" s="2"/>
      <c r="E21" s="4"/>
      <c r="F21" s="3" t="str">
        <f>IF(C22="WIN",B22,IF(C23="WIN",B23,""))</f>
        <v>Croatia</v>
      </c>
      <c r="G21" s="15" t="str">
        <f>IF(G20="WIN","LOSS",IF(G20="LOSS","WIN",""))</f>
        <v>LOSS</v>
      </c>
      <c r="H21" s="4"/>
      <c r="I21" s="2"/>
      <c r="J21" s="2"/>
      <c r="K21" s="2"/>
      <c r="L21" s="8"/>
      <c r="M21" s="2"/>
      <c r="N21" s="2"/>
      <c r="O21" s="2"/>
      <c r="P21" s="2"/>
      <c r="Q21" s="2"/>
    </row>
    <row r="22" spans="1:17" x14ac:dyDescent="0.3">
      <c r="A22" s="2"/>
      <c r="B22" s="3" t="s">
        <v>12</v>
      </c>
      <c r="C22" s="20" t="s">
        <v>5</v>
      </c>
      <c r="D22" s="2"/>
      <c r="E22" s="5"/>
      <c r="F22" s="12" t="s">
        <v>17</v>
      </c>
      <c r="G22" s="13"/>
      <c r="H22" s="2"/>
      <c r="I22" s="2"/>
      <c r="J22" s="2"/>
      <c r="K22" s="2"/>
      <c r="L22" s="8"/>
      <c r="M22" s="2"/>
      <c r="N22" s="2"/>
      <c r="O22" s="2"/>
      <c r="P22" s="2"/>
      <c r="Q22" s="2"/>
    </row>
    <row r="23" spans="1:17" x14ac:dyDescent="0.3">
      <c r="A23" s="2"/>
      <c r="B23" s="3" t="s">
        <v>7</v>
      </c>
      <c r="C23" s="15" t="str">
        <f>IF(C22="WIN","LOSS",IF(C22="LOSS","WIN",""))</f>
        <v>LOSS</v>
      </c>
      <c r="D23" s="4"/>
      <c r="E23" s="2"/>
      <c r="F23" s="2"/>
      <c r="G23" s="2"/>
      <c r="H23" s="2"/>
      <c r="I23" s="2"/>
      <c r="J23" s="2"/>
      <c r="K23" s="2"/>
      <c r="L23" s="8"/>
      <c r="M23" s="2"/>
      <c r="N23" s="2"/>
      <c r="O23" s="2"/>
      <c r="P23" s="2"/>
      <c r="Q23" s="2"/>
    </row>
    <row r="24" spans="1:17" x14ac:dyDescent="0.3">
      <c r="A24" s="2"/>
      <c r="B24" s="12" t="s">
        <v>30</v>
      </c>
      <c r="C24" s="13"/>
      <c r="D24" s="2"/>
      <c r="E24" s="2"/>
      <c r="F24" s="2"/>
      <c r="G24" s="2"/>
      <c r="H24" s="2"/>
      <c r="I24" s="2"/>
      <c r="J24" s="2"/>
      <c r="K24" s="2"/>
      <c r="L24" s="8"/>
      <c r="M24" s="2"/>
      <c r="N24" s="12">
        <v>51</v>
      </c>
      <c r="O24" s="13" t="s">
        <v>45</v>
      </c>
      <c r="P24" s="2"/>
      <c r="Q24" s="2"/>
    </row>
    <row r="25" spans="1:17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8"/>
      <c r="M25" s="9"/>
      <c r="N25" s="18" t="str">
        <f>IF(K15="WIN",J15,IF(K16="WIN",J16,""))</f>
        <v>France</v>
      </c>
      <c r="O25" s="20" t="s">
        <v>5</v>
      </c>
      <c r="P25" s="2"/>
      <c r="Q25" s="2"/>
    </row>
    <row r="26" spans="1:17" x14ac:dyDescent="0.3">
      <c r="A26" s="2"/>
      <c r="B26" s="12">
        <v>43</v>
      </c>
      <c r="C26" s="13" t="s">
        <v>40</v>
      </c>
      <c r="D26" s="2"/>
      <c r="E26" s="2"/>
      <c r="F26" s="2"/>
      <c r="G26" s="2"/>
      <c r="H26" s="2"/>
      <c r="I26" s="2"/>
      <c r="J26" s="2"/>
      <c r="K26" s="2"/>
      <c r="L26" s="8"/>
      <c r="M26" s="10"/>
      <c r="N26" s="19" t="str">
        <f>IF(K35="WIN",J35,IF(K36="WIN",J36,""))</f>
        <v>Germany</v>
      </c>
      <c r="O26" s="15" t="str">
        <f>IF(O25="WIN","LOSS",IF(O25="LOSS","WIN",""))</f>
        <v>LOSS</v>
      </c>
      <c r="P26" s="2"/>
      <c r="Q26" s="2"/>
    </row>
    <row r="27" spans="1:17" x14ac:dyDescent="0.3">
      <c r="A27" s="2"/>
      <c r="B27" s="3" t="s">
        <v>16</v>
      </c>
      <c r="C27" s="20" t="s">
        <v>5</v>
      </c>
      <c r="D27" s="2"/>
      <c r="E27" s="2"/>
      <c r="F27" s="2"/>
      <c r="G27" s="2"/>
      <c r="H27" s="2"/>
      <c r="I27" s="2"/>
      <c r="J27" s="2"/>
      <c r="K27" s="2"/>
      <c r="L27" s="8"/>
      <c r="M27" s="2"/>
      <c r="N27" s="12" t="s">
        <v>28</v>
      </c>
      <c r="O27" s="13"/>
      <c r="P27" s="2"/>
      <c r="Q27" s="2"/>
    </row>
    <row r="28" spans="1:17" x14ac:dyDescent="0.3">
      <c r="A28" s="2"/>
      <c r="B28" s="3" t="s">
        <v>22</v>
      </c>
      <c r="C28" s="15" t="str">
        <f>IF(C27="WIN","LOSS",IF(C27="LOSS","WIN",""))</f>
        <v>LOSS</v>
      </c>
      <c r="D28" s="4"/>
      <c r="E28" s="5"/>
      <c r="F28" s="2"/>
      <c r="G28" s="2"/>
      <c r="H28" s="2"/>
      <c r="I28" s="2"/>
      <c r="J28" s="2"/>
      <c r="K28" s="2"/>
      <c r="L28" s="8"/>
      <c r="M28" s="2"/>
      <c r="N28" s="2"/>
      <c r="O28" s="2"/>
      <c r="P28" s="2"/>
      <c r="Q28" s="2"/>
    </row>
    <row r="29" spans="1:17" x14ac:dyDescent="0.3">
      <c r="A29" s="2"/>
      <c r="B29" s="12" t="s">
        <v>31</v>
      </c>
      <c r="C29" s="13"/>
      <c r="D29" s="2"/>
      <c r="E29" s="5"/>
      <c r="F29" s="12">
        <v>47</v>
      </c>
      <c r="G29" s="13" t="s">
        <v>41</v>
      </c>
      <c r="H29" s="2"/>
      <c r="I29" s="2"/>
      <c r="J29" s="2"/>
      <c r="K29" s="2"/>
      <c r="L29" s="8"/>
      <c r="M29" s="2"/>
      <c r="N29" s="2"/>
      <c r="O29" s="2"/>
      <c r="P29" s="2"/>
      <c r="Q29" s="2"/>
    </row>
    <row r="30" spans="1:17" x14ac:dyDescent="0.3">
      <c r="A30" s="2"/>
      <c r="B30" s="2"/>
      <c r="C30" s="2"/>
      <c r="D30" s="2"/>
      <c r="E30" s="5"/>
      <c r="F30" s="6" t="str">
        <f>IF(C27="WIN",B27,IF(C28="WIN",B28,""))</f>
        <v>Sweden</v>
      </c>
      <c r="G30" s="20" t="s">
        <v>4</v>
      </c>
      <c r="H30" s="2"/>
      <c r="I30" s="2"/>
      <c r="J30" s="2"/>
      <c r="K30" s="2"/>
      <c r="L30" s="8"/>
      <c r="M30" s="2"/>
      <c r="N30" s="2"/>
      <c r="O30" s="2"/>
      <c r="P30" s="2"/>
      <c r="Q30" s="2"/>
    </row>
    <row r="31" spans="1:17" x14ac:dyDescent="0.3">
      <c r="A31" s="2"/>
      <c r="B31" s="12">
        <v>44</v>
      </c>
      <c r="C31" s="13" t="s">
        <v>40</v>
      </c>
      <c r="D31" s="2"/>
      <c r="E31" s="4"/>
      <c r="F31" s="3" t="str">
        <f>IF(C32="WIN",B32,IF(C33="WIN",B33,""))</f>
        <v>Germany</v>
      </c>
      <c r="G31" s="15" t="str">
        <f>IF(G30="WIN","LOSS",IF(G30="LOSS","WIN",""))</f>
        <v>WIN</v>
      </c>
      <c r="H31" s="4"/>
      <c r="I31" s="5"/>
      <c r="J31" s="2"/>
      <c r="K31" s="2"/>
      <c r="L31" s="8"/>
      <c r="M31" s="2"/>
      <c r="N31" s="2"/>
      <c r="O31" s="2"/>
    </row>
    <row r="32" spans="1:17" x14ac:dyDescent="0.3">
      <c r="A32" s="2"/>
      <c r="B32" s="3" t="s">
        <v>18</v>
      </c>
      <c r="C32" s="20" t="s">
        <v>4</v>
      </c>
      <c r="D32" s="2"/>
      <c r="E32" s="5"/>
      <c r="F32" s="12" t="s">
        <v>35</v>
      </c>
      <c r="G32" s="13"/>
      <c r="H32" s="2"/>
      <c r="I32" s="5"/>
      <c r="J32" s="2"/>
      <c r="K32" s="2"/>
      <c r="L32" s="8"/>
      <c r="M32" s="2"/>
      <c r="N32" s="2"/>
      <c r="O32" s="2"/>
    </row>
    <row r="33" spans="1:17" x14ac:dyDescent="0.3">
      <c r="A33" s="2"/>
      <c r="B33" s="3" t="s">
        <v>23</v>
      </c>
      <c r="C33" s="15" t="str">
        <f>IF(C32="WIN","LOSS",IF(C32="LOSS","WIN",""))</f>
        <v>WIN</v>
      </c>
      <c r="D33" s="4"/>
      <c r="E33" s="2"/>
      <c r="F33" s="2"/>
      <c r="G33" s="2"/>
      <c r="H33" s="8"/>
      <c r="I33" s="2"/>
      <c r="J33" s="2"/>
      <c r="K33" s="2"/>
      <c r="L33" s="8"/>
      <c r="M33" s="2"/>
      <c r="N33" s="2"/>
      <c r="O33" s="2"/>
    </row>
    <row r="34" spans="1:17" x14ac:dyDescent="0.3">
      <c r="A34" s="2"/>
      <c r="B34" s="12" t="s">
        <v>28</v>
      </c>
      <c r="C34" s="13"/>
      <c r="D34" s="2"/>
      <c r="E34" s="2"/>
      <c r="F34" s="2"/>
      <c r="G34" s="2"/>
      <c r="H34" s="8"/>
      <c r="I34" s="2"/>
      <c r="J34" s="12">
        <v>50</v>
      </c>
      <c r="K34" s="13" t="s">
        <v>44</v>
      </c>
      <c r="L34" s="8"/>
      <c r="M34" s="2"/>
      <c r="N34" s="2"/>
      <c r="O34" s="2"/>
    </row>
    <row r="35" spans="1:17" x14ac:dyDescent="0.3">
      <c r="A35" s="2"/>
      <c r="B35" s="2"/>
      <c r="C35" s="2"/>
      <c r="D35" s="2"/>
      <c r="E35" s="2"/>
      <c r="F35" s="2"/>
      <c r="G35" s="2"/>
      <c r="H35" s="8"/>
      <c r="I35" s="9"/>
      <c r="J35" s="6" t="str">
        <f>IF(G30="WIN",F30,IF(G31="WIN",F31,""))</f>
        <v>Germany</v>
      </c>
      <c r="K35" s="21" t="s">
        <v>5</v>
      </c>
      <c r="L35" s="11"/>
      <c r="M35" s="2"/>
      <c r="N35" s="2"/>
      <c r="O35" s="2"/>
    </row>
    <row r="36" spans="1:17" x14ac:dyDescent="0.3">
      <c r="A36" s="2"/>
      <c r="B36" s="12">
        <v>40</v>
      </c>
      <c r="C36" s="13" t="s">
        <v>37</v>
      </c>
      <c r="D36" s="2"/>
      <c r="E36" s="2"/>
      <c r="F36" s="2"/>
      <c r="G36" s="2"/>
      <c r="H36" s="8"/>
      <c r="I36" s="10"/>
      <c r="J36" s="3" t="str">
        <f>IF(G40="WIN",F40,IF(G41="WIN",F41,""))</f>
        <v>Netherlands</v>
      </c>
      <c r="K36" s="14" t="str">
        <f>IF(K35="WIN","LOSS",IF(K35="LOSS","WIN",""))</f>
        <v>LOSS</v>
      </c>
      <c r="L36" s="2"/>
      <c r="M36" s="2"/>
      <c r="N36" s="2"/>
      <c r="O36" s="2"/>
      <c r="P36" s="2"/>
      <c r="Q36" s="2"/>
    </row>
    <row r="37" spans="1:17" x14ac:dyDescent="0.3">
      <c r="A37" s="2"/>
      <c r="B37" s="3" t="s">
        <v>24</v>
      </c>
      <c r="C37" s="20" t="s">
        <v>5</v>
      </c>
      <c r="D37" s="2"/>
      <c r="E37" s="2"/>
      <c r="F37" s="2"/>
      <c r="G37" s="2"/>
      <c r="H37" s="8"/>
      <c r="I37" s="2"/>
      <c r="J37" s="12" t="s">
        <v>28</v>
      </c>
      <c r="K37" s="13"/>
      <c r="L37" s="2"/>
      <c r="M37" s="2"/>
      <c r="N37" s="2"/>
      <c r="O37" s="2"/>
      <c r="P37" s="2"/>
      <c r="Q37" s="2"/>
    </row>
    <row r="38" spans="1:17" x14ac:dyDescent="0.3">
      <c r="A38" s="2"/>
      <c r="B38" s="3" t="s">
        <v>25</v>
      </c>
      <c r="C38" s="15" t="str">
        <f>IF(C37="WIN","LOSS",IF(C37="LOSS","WIN",""))</f>
        <v>LOSS</v>
      </c>
      <c r="D38" s="4"/>
      <c r="E38" s="5"/>
      <c r="F38" s="2"/>
      <c r="G38" s="2"/>
      <c r="H38" s="8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">
      <c r="A39" s="2"/>
      <c r="B39" s="12" t="s">
        <v>32</v>
      </c>
      <c r="C39" s="13"/>
      <c r="D39" s="2"/>
      <c r="E39" s="5"/>
      <c r="F39" s="12">
        <v>48</v>
      </c>
      <c r="G39" s="13" t="s">
        <v>41</v>
      </c>
      <c r="H39" s="8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">
      <c r="A40" s="2"/>
      <c r="B40" s="2"/>
      <c r="C40" s="2"/>
      <c r="D40" s="2"/>
      <c r="E40" s="5"/>
      <c r="F40" s="6" t="str">
        <f>IF(C37="WIN",B37,IF(C38="WIN",B38,""))</f>
        <v>Netherlands</v>
      </c>
      <c r="G40" s="20" t="s">
        <v>5</v>
      </c>
      <c r="H40" s="2"/>
      <c r="I40" s="5"/>
      <c r="J40" s="36" t="s">
        <v>47</v>
      </c>
      <c r="K40" s="37"/>
      <c r="L40" s="37"/>
      <c r="M40" s="37"/>
      <c r="N40" s="37"/>
      <c r="O40" s="37"/>
      <c r="P40" s="38"/>
      <c r="Q40" s="2"/>
    </row>
    <row r="41" spans="1:17" x14ac:dyDescent="0.3">
      <c r="A41" s="2"/>
      <c r="B41" s="12">
        <v>38</v>
      </c>
      <c r="C41" s="13" t="s">
        <v>38</v>
      </c>
      <c r="D41" s="2"/>
      <c r="E41" s="4"/>
      <c r="F41" s="3" t="str">
        <f>IF(C42="WIN",B42,IF(C43="WIN",B43,""))</f>
        <v>Denmark</v>
      </c>
      <c r="G41" s="15" t="str">
        <f>IF(G40="WIN","LOSS",IF(G40="LOSS","WIN",""))</f>
        <v>LOSS</v>
      </c>
      <c r="H41" s="4"/>
      <c r="I41" s="2"/>
      <c r="J41" s="39"/>
      <c r="K41" s="40"/>
      <c r="L41" s="40"/>
      <c r="M41" s="40"/>
      <c r="N41" s="40"/>
      <c r="O41" s="40"/>
      <c r="P41" s="41"/>
      <c r="Q41" s="2"/>
    </row>
    <row r="42" spans="1:17" x14ac:dyDescent="0.3">
      <c r="A42" s="2"/>
      <c r="B42" s="3" t="s">
        <v>26</v>
      </c>
      <c r="C42" s="20" t="s">
        <v>4</v>
      </c>
      <c r="D42" s="2"/>
      <c r="E42" s="5"/>
      <c r="F42" s="12" t="s">
        <v>34</v>
      </c>
      <c r="G42" s="13"/>
      <c r="H42" s="2"/>
      <c r="I42" s="2"/>
      <c r="J42" s="28" t="s">
        <v>9</v>
      </c>
      <c r="K42" s="29"/>
      <c r="L42" s="32" t="str">
        <f>IF(O25="WIN",N25,IF(O26="WIN",N26,""))</f>
        <v>France</v>
      </c>
      <c r="M42" s="32"/>
      <c r="N42" s="32"/>
      <c r="O42" s="32"/>
      <c r="P42" s="33"/>
      <c r="Q42" s="2"/>
    </row>
    <row r="43" spans="1:17" x14ac:dyDescent="0.3">
      <c r="A43" s="2"/>
      <c r="B43" s="3" t="s">
        <v>15</v>
      </c>
      <c r="C43" s="15" t="str">
        <f>IF(C42="WIN","LOSS",IF(C42="LOSS","WIN",""))</f>
        <v>WIN</v>
      </c>
      <c r="D43" s="4"/>
      <c r="E43" s="2"/>
      <c r="F43" s="2"/>
      <c r="G43" s="2"/>
      <c r="H43" s="2"/>
      <c r="I43" s="2"/>
      <c r="J43" s="30"/>
      <c r="K43" s="31"/>
      <c r="L43" s="34"/>
      <c r="M43" s="34"/>
      <c r="N43" s="34"/>
      <c r="O43" s="34"/>
      <c r="P43" s="35"/>
      <c r="Q43" s="2"/>
    </row>
    <row r="44" spans="1:17" x14ac:dyDescent="0.3">
      <c r="A44" s="2"/>
      <c r="B44" s="12" t="s">
        <v>33</v>
      </c>
      <c r="C44" s="13"/>
      <c r="D44" s="2"/>
      <c r="E44" s="2"/>
      <c r="F44" s="2"/>
      <c r="G44" s="2"/>
      <c r="H44" s="2"/>
      <c r="I44" s="2"/>
      <c r="J44" s="28" t="s">
        <v>8</v>
      </c>
      <c r="K44" s="29"/>
      <c r="L44" s="32" t="str">
        <f>IF(O25="LOSS",N25,IF(O26="LOSS",N26,""))</f>
        <v>Germany</v>
      </c>
      <c r="M44" s="32"/>
      <c r="N44" s="32"/>
      <c r="O44" s="32"/>
      <c r="P44" s="33"/>
      <c r="Q44" s="2"/>
    </row>
    <row r="45" spans="1:17" x14ac:dyDescent="0.3">
      <c r="A45" s="2"/>
      <c r="B45" s="2"/>
      <c r="C45" s="2"/>
      <c r="D45" s="2"/>
      <c r="E45" s="2"/>
      <c r="F45" s="2"/>
      <c r="G45" s="2"/>
      <c r="H45" s="2"/>
      <c r="I45" s="2"/>
      <c r="J45" s="30"/>
      <c r="K45" s="31"/>
      <c r="L45" s="34"/>
      <c r="M45" s="34"/>
      <c r="N45" s="34"/>
      <c r="O45" s="34"/>
      <c r="P45" s="35"/>
      <c r="Q45" s="2"/>
    </row>
    <row r="50" spans="2:2" x14ac:dyDescent="0.3">
      <c r="B50" s="17" t="s">
        <v>10</v>
      </c>
    </row>
    <row r="51" spans="2:2" x14ac:dyDescent="0.3">
      <c r="B51" s="16" t="s">
        <v>5</v>
      </c>
    </row>
    <row r="52" spans="2:2" x14ac:dyDescent="0.3">
      <c r="B52" s="16" t="s">
        <v>4</v>
      </c>
    </row>
  </sheetData>
  <mergeCells count="11">
    <mergeCell ref="J44:K45"/>
    <mergeCell ref="L44:P45"/>
    <mergeCell ref="J40:P41"/>
    <mergeCell ref="J42:K43"/>
    <mergeCell ref="L42:P43"/>
    <mergeCell ref="C1:E1"/>
    <mergeCell ref="B3:P3"/>
    <mergeCell ref="B4:D4"/>
    <mergeCell ref="F4:H4"/>
    <mergeCell ref="J4:L4"/>
    <mergeCell ref="N4:P4"/>
  </mergeCells>
  <conditionalFormatting sqref="J5:P30 J36:P39 J31:N35 B5:I45">
    <cfRule type="cellIs" dxfId="15" priority="1" operator="equal">
      <formula>Team_P</formula>
    </cfRule>
    <cfRule type="cellIs" dxfId="14" priority="2" operator="equal">
      <formula>Team_O</formula>
    </cfRule>
    <cfRule type="cellIs" dxfId="13" priority="3" operator="equal">
      <formula>Team_N</formula>
    </cfRule>
    <cfRule type="cellIs" dxfId="12" priority="4" operator="equal">
      <formula>Team_M</formula>
    </cfRule>
    <cfRule type="cellIs" dxfId="11" priority="5" operator="equal">
      <formula>Team_L</formula>
    </cfRule>
    <cfRule type="cellIs" dxfId="10" priority="6" operator="equal">
      <formula>Team_K</formula>
    </cfRule>
    <cfRule type="cellIs" dxfId="9" priority="7" operator="equal">
      <formula>Team_J</formula>
    </cfRule>
    <cfRule type="cellIs" dxfId="8" priority="8" operator="equal">
      <formula>Team_I</formula>
    </cfRule>
    <cfRule type="cellIs" dxfId="7" priority="9" operator="equal">
      <formula>Team_H</formula>
    </cfRule>
    <cfRule type="cellIs" dxfId="6" priority="10" operator="equal">
      <formula>Team_G</formula>
    </cfRule>
    <cfRule type="cellIs" dxfId="5" priority="11" operator="equal">
      <formula>Team_F</formula>
    </cfRule>
    <cfRule type="cellIs" dxfId="4" priority="12" operator="equal">
      <formula>Team_E</formula>
    </cfRule>
    <cfRule type="cellIs" dxfId="3" priority="13" operator="equal">
      <formula>Team_D</formula>
    </cfRule>
    <cfRule type="cellIs" dxfId="2" priority="14" operator="equal">
      <formula>Team_C</formula>
    </cfRule>
    <cfRule type="cellIs" dxfId="1" priority="62" operator="equal">
      <formula>Team_B</formula>
    </cfRule>
    <cfRule type="cellIs" dxfId="0" priority="63" operator="equal">
      <formula>Team_A</formula>
    </cfRule>
  </conditionalFormatting>
  <dataValidations count="1">
    <dataValidation type="list" allowBlank="1" showInputMessage="1" showErrorMessage="1" sqref="O25 C12 C17 C22 C27 C32 C37 C42 G10 G20 G30 G40 K15 K35 C7" xr:uid="{00000000-0002-0000-0000-000000000000}">
      <formula1>$B$51:$B$52</formula1>
    </dataValidation>
  </dataValidations>
  <pageMargins left="0.7" right="0.7" top="0.75" bottom="0.75" header="0.3" footer="0.3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Phase 2</vt:lpstr>
      <vt:lpstr>'Phase 2'!Print_Area</vt:lpstr>
      <vt:lpstr>Team_A</vt:lpstr>
      <vt:lpstr>Team_B</vt:lpstr>
      <vt:lpstr>Team_C</vt:lpstr>
      <vt:lpstr>Team_D</vt:lpstr>
      <vt:lpstr>Team_E</vt:lpstr>
      <vt:lpstr>Team_F</vt:lpstr>
      <vt:lpstr>Team_G</vt:lpstr>
      <vt:lpstr>Team_H</vt:lpstr>
      <vt:lpstr>Team_I</vt:lpstr>
      <vt:lpstr>Team_J</vt:lpstr>
      <vt:lpstr>Team_K</vt:lpstr>
      <vt:lpstr>Team_L</vt:lpstr>
      <vt:lpstr>Team_M</vt:lpstr>
      <vt:lpstr>Team_N</vt:lpstr>
      <vt:lpstr>Team_O</vt:lpstr>
      <vt:lpstr>Team_P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Steve Rouse</cp:lastModifiedBy>
  <cp:lastPrinted>2016-06-22T21:24:34Z</cp:lastPrinted>
  <dcterms:created xsi:type="dcterms:W3CDTF">2006-09-16T00:00:00Z</dcterms:created>
  <dcterms:modified xsi:type="dcterms:W3CDTF">2021-06-25T01:32:10Z</dcterms:modified>
</cp:coreProperties>
</file>