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https://cairnfinancialgroup.sharepoint.com/sites/CairnFinancialGroupSharedLibrary/Shared Documents/Cairn Financial Group/Financial Planning/waypoints protocol software/"/>
    </mc:Choice>
  </mc:AlternateContent>
  <xr:revisionPtr revIDLastSave="0" documentId="8_{D9973ACC-4973-427D-956A-F81ECD7F679E}" xr6:coauthVersionLast="47" xr6:coauthVersionMax="47" xr10:uidLastSave="{00000000-0000-0000-0000-000000000000}"/>
  <bookViews>
    <workbookView xWindow="-98" yWindow="-98" windowWidth="24496" windowHeight="15796" firstSheet="4" activeTab="4" xr2:uid="{F1140709-A9A9-4322-8217-FED7003551BB}"/>
  </bookViews>
  <sheets>
    <sheet name="Client Accounts" sheetId="1" r:id="rId1"/>
    <sheet name="Employee Accounts" sheetId="2" r:id="rId2"/>
    <sheet name="Protocols" sheetId="5" r:id="rId3"/>
    <sheet name="Protocol Assignments" sheetId="7" r:id="rId4"/>
    <sheet name="Homework" sheetId="9" r:id="rId5"/>
    <sheet name="Step Categories - UPDATABLE" sheetId="6" r:id="rId6"/>
    <sheet name="HW Response Types - IGNORE" sheetId="8" r:id="rId7"/>
    <sheet name="Roles - IGNORE" sheetId="3" r:id="rId8"/>
    <sheet name="States - IGNORE" sheetId="4" r:id="rId9"/>
    <sheet name="Boolean - IGNORE" sheetId="10" r:id="rId10"/>
  </sheets>
  <definedNames>
    <definedName name="BOOLEAN">'Boolean - IGNORE'!$B$2:$B$3</definedName>
    <definedName name="Homework_Names">Table5[Homework Name]</definedName>
    <definedName name="HOMEWORK_RESPONSE_TYPES">'HW Response Types - IGNORE'!$B$2:$B$11</definedName>
    <definedName name="Protocol_Names">Table1[Protocol Name]</definedName>
    <definedName name="ROLES">'Roles - IGNORE'!$B$2:$B$4</definedName>
    <definedName name="STATES">'States - IGNORE'!$C$2:$C$52</definedName>
    <definedName name="STEP_CATEGORIES">'Step Categories - UPDATABLE'!$B$2:$B$50</definedName>
    <definedName name="Usernames">'Client Accounts'!$L$2:$L$500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9" l="1"/>
  <c r="E143" i="9"/>
  <c r="E264" i="9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3" i="2"/>
  <c r="D4" i="2"/>
  <c r="D2" i="2"/>
  <c r="L2" i="1"/>
  <c r="L5" i="1"/>
  <c r="L6" i="1"/>
  <c r="L7" i="1"/>
  <c r="L8" i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L21" i="1"/>
  <c r="L22" i="1"/>
  <c r="L23" i="1"/>
  <c r="L24" i="1"/>
  <c r="L25" i="1"/>
  <c r="L26" i="1"/>
  <c r="L27" i="1"/>
  <c r="L28" i="1"/>
  <c r="L29" i="1"/>
  <c r="L30" i="1"/>
  <c r="M30" i="1" s="1"/>
  <c r="L31" i="1"/>
  <c r="M31" i="1" s="1"/>
  <c r="L32" i="1"/>
  <c r="L33" i="1"/>
  <c r="L34" i="1"/>
  <c r="M34" i="1" s="1"/>
  <c r="L35" i="1"/>
  <c r="M35" i="1" s="1"/>
  <c r="L36" i="1"/>
  <c r="L37" i="1"/>
  <c r="L38" i="1"/>
  <c r="L39" i="1"/>
  <c r="L40" i="1"/>
  <c r="L41" i="1"/>
  <c r="L42" i="1"/>
  <c r="M42" i="1" s="1"/>
  <c r="L43" i="1"/>
  <c r="M43" i="1" s="1"/>
  <c r="L44" i="1"/>
  <c r="M44" i="1" s="1"/>
  <c r="L45" i="1"/>
  <c r="M45" i="1" s="1"/>
  <c r="L46" i="1"/>
  <c r="M46" i="1" s="1"/>
  <c r="L47" i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L69" i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L81" i="1"/>
  <c r="L82" i="1"/>
  <c r="L83" i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L101" i="1"/>
  <c r="L102" i="1"/>
  <c r="L103" i="1"/>
  <c r="L104" i="1"/>
  <c r="L105" i="1"/>
  <c r="L106" i="1"/>
  <c r="L107" i="1"/>
  <c r="L108" i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L133" i="1"/>
  <c r="L134" i="1"/>
  <c r="L135" i="1"/>
  <c r="L136" i="1"/>
  <c r="L137" i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L165" i="1"/>
  <c r="L166" i="1"/>
  <c r="L167" i="1"/>
  <c r="L168" i="1"/>
  <c r="L169" i="1"/>
  <c r="L170" i="1"/>
  <c r="L171" i="1"/>
  <c r="L172" i="1"/>
  <c r="L173" i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L197" i="1"/>
  <c r="L198" i="1"/>
  <c r="L199" i="1"/>
  <c r="L200" i="1"/>
  <c r="L201" i="1"/>
  <c r="L202" i="1"/>
  <c r="L203" i="1"/>
  <c r="L204" i="1"/>
  <c r="L205" i="1"/>
  <c r="L206" i="1"/>
  <c r="L207" i="1"/>
  <c r="M207" i="1" s="1"/>
  <c r="L208" i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L229" i="1"/>
  <c r="L230" i="1"/>
  <c r="L231" i="1"/>
  <c r="L232" i="1"/>
  <c r="L233" i="1"/>
  <c r="L234" i="1"/>
  <c r="L235" i="1"/>
  <c r="L236" i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L261" i="1"/>
  <c r="L262" i="1"/>
  <c r="L263" i="1"/>
  <c r="L264" i="1"/>
  <c r="L265" i="1"/>
  <c r="L266" i="1"/>
  <c r="L267" i="1"/>
  <c r="L268" i="1"/>
  <c r="L269" i="1"/>
  <c r="L270" i="1"/>
  <c r="L271" i="1"/>
  <c r="M271" i="1" s="1"/>
  <c r="L272" i="1"/>
  <c r="L273" i="1"/>
  <c r="L274" i="1"/>
  <c r="M274" i="1" s="1"/>
  <c r="L275" i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L293" i="1"/>
  <c r="L294" i="1"/>
  <c r="L295" i="1"/>
  <c r="L296" i="1"/>
  <c r="L297" i="1"/>
  <c r="L298" i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L307" i="1"/>
  <c r="M307" i="1" s="1"/>
  <c r="L308" i="1"/>
  <c r="L309" i="1"/>
  <c r="L310" i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L325" i="1"/>
  <c r="L326" i="1"/>
  <c r="L327" i="1"/>
  <c r="L328" i="1"/>
  <c r="L329" i="1"/>
  <c r="L330" i="1"/>
  <c r="L331" i="1"/>
  <c r="L332" i="1"/>
  <c r="L333" i="1"/>
  <c r="L334" i="1"/>
  <c r="M334" i="1" s="1"/>
  <c r="L335" i="1"/>
  <c r="M335" i="1" s="1"/>
  <c r="L336" i="1"/>
  <c r="L337" i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L357" i="1"/>
  <c r="L358" i="1"/>
  <c r="L359" i="1"/>
  <c r="L360" i="1"/>
  <c r="L361" i="1"/>
  <c r="L362" i="1"/>
  <c r="L363" i="1"/>
  <c r="L364" i="1"/>
  <c r="L365" i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L389" i="1"/>
  <c r="L390" i="1"/>
  <c r="L391" i="1"/>
  <c r="L392" i="1"/>
  <c r="L393" i="1"/>
  <c r="L394" i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L421" i="1"/>
  <c r="L422" i="1"/>
  <c r="L423" i="1"/>
  <c r="L424" i="1"/>
  <c r="L425" i="1"/>
  <c r="L426" i="1"/>
  <c r="L427" i="1"/>
  <c r="L428" i="1"/>
  <c r="L429" i="1"/>
  <c r="L430" i="1"/>
  <c r="L431" i="1"/>
  <c r="M431" i="1" s="1"/>
  <c r="L432" i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L453" i="1"/>
  <c r="L454" i="1"/>
  <c r="L455" i="1"/>
  <c r="L456" i="1"/>
  <c r="L457" i="1"/>
  <c r="L458" i="1"/>
  <c r="L459" i="1"/>
  <c r="L460" i="1"/>
  <c r="L461" i="1"/>
  <c r="M461" i="1" s="1"/>
  <c r="L462" i="1"/>
  <c r="M462" i="1" s="1"/>
  <c r="L463" i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L485" i="1"/>
  <c r="L486" i="1"/>
  <c r="L487" i="1"/>
  <c r="L488" i="1"/>
  <c r="L489" i="1"/>
  <c r="L490" i="1"/>
  <c r="M490" i="1" s="1"/>
  <c r="L491" i="1"/>
  <c r="M491" i="1" s="1"/>
  <c r="L492" i="1"/>
  <c r="M492" i="1" s="1"/>
  <c r="L493" i="1"/>
  <c r="M493" i="1" s="1"/>
  <c r="L494" i="1"/>
  <c r="L495" i="1"/>
  <c r="L496" i="1"/>
  <c r="M496" i="1" s="1"/>
  <c r="L497" i="1"/>
  <c r="M497" i="1" s="1"/>
  <c r="L498" i="1"/>
  <c r="L499" i="1"/>
  <c r="L3" i="1"/>
  <c r="M20" i="1"/>
  <c r="M21" i="1"/>
  <c r="M22" i="1"/>
  <c r="M23" i="1"/>
  <c r="M24" i="1"/>
  <c r="M25" i="1"/>
  <c r="M26" i="1"/>
  <c r="M27" i="1"/>
  <c r="M28" i="1"/>
  <c r="M29" i="1"/>
  <c r="M32" i="1"/>
  <c r="M33" i="1"/>
  <c r="M47" i="1"/>
  <c r="M306" i="1"/>
  <c r="M308" i="1"/>
  <c r="M309" i="1"/>
  <c r="M310" i="1"/>
  <c r="M463" i="1"/>
  <c r="M494" i="1"/>
  <c r="M495" i="1"/>
  <c r="M498" i="1"/>
  <c r="M5" i="1"/>
  <c r="M6" i="1"/>
  <c r="M7" i="1"/>
  <c r="M8" i="1"/>
  <c r="M36" i="1"/>
  <c r="M37" i="1"/>
  <c r="M38" i="1"/>
  <c r="M39" i="1"/>
  <c r="M40" i="1"/>
  <c r="M41" i="1"/>
  <c r="M68" i="1"/>
  <c r="M69" i="1"/>
  <c r="M80" i="1"/>
  <c r="M81" i="1"/>
  <c r="M82" i="1"/>
  <c r="M83" i="1"/>
  <c r="M100" i="1"/>
  <c r="M101" i="1"/>
  <c r="M102" i="1"/>
  <c r="M103" i="1"/>
  <c r="M104" i="1"/>
  <c r="M105" i="1"/>
  <c r="M106" i="1"/>
  <c r="M107" i="1"/>
  <c r="M108" i="1"/>
  <c r="M132" i="1"/>
  <c r="M133" i="1"/>
  <c r="M134" i="1"/>
  <c r="M135" i="1"/>
  <c r="M136" i="1"/>
  <c r="M137" i="1"/>
  <c r="M164" i="1"/>
  <c r="M165" i="1"/>
  <c r="M166" i="1"/>
  <c r="M167" i="1"/>
  <c r="M168" i="1"/>
  <c r="M169" i="1"/>
  <c r="M170" i="1"/>
  <c r="M171" i="1"/>
  <c r="M172" i="1"/>
  <c r="M173" i="1"/>
  <c r="M196" i="1"/>
  <c r="M197" i="1"/>
  <c r="M198" i="1"/>
  <c r="M199" i="1"/>
  <c r="M200" i="1"/>
  <c r="M201" i="1"/>
  <c r="M202" i="1"/>
  <c r="M203" i="1"/>
  <c r="M204" i="1"/>
  <c r="M205" i="1"/>
  <c r="M206" i="1"/>
  <c r="M208" i="1"/>
  <c r="M228" i="1"/>
  <c r="M229" i="1"/>
  <c r="M230" i="1"/>
  <c r="M231" i="1"/>
  <c r="M232" i="1"/>
  <c r="M233" i="1"/>
  <c r="M234" i="1"/>
  <c r="M235" i="1"/>
  <c r="M236" i="1"/>
  <c r="M260" i="1"/>
  <c r="M261" i="1"/>
  <c r="M262" i="1"/>
  <c r="M263" i="1"/>
  <c r="M264" i="1"/>
  <c r="M265" i="1"/>
  <c r="M266" i="1"/>
  <c r="M267" i="1"/>
  <c r="M268" i="1"/>
  <c r="M269" i="1"/>
  <c r="M270" i="1"/>
  <c r="M272" i="1"/>
  <c r="M273" i="1"/>
  <c r="M275" i="1"/>
  <c r="M292" i="1"/>
  <c r="M293" i="1"/>
  <c r="M294" i="1"/>
  <c r="M295" i="1"/>
  <c r="M296" i="1"/>
  <c r="M297" i="1"/>
  <c r="M298" i="1"/>
  <c r="M324" i="1"/>
  <c r="M325" i="1"/>
  <c r="M326" i="1"/>
  <c r="M327" i="1"/>
  <c r="M328" i="1"/>
  <c r="M329" i="1"/>
  <c r="M330" i="1"/>
  <c r="M331" i="1"/>
  <c r="M332" i="1"/>
  <c r="M333" i="1"/>
  <c r="M336" i="1"/>
  <c r="M337" i="1"/>
  <c r="M356" i="1"/>
  <c r="M357" i="1"/>
  <c r="M358" i="1"/>
  <c r="M359" i="1"/>
  <c r="M360" i="1"/>
  <c r="M361" i="1"/>
  <c r="M362" i="1"/>
  <c r="M363" i="1"/>
  <c r="M364" i="1"/>
  <c r="M365" i="1"/>
  <c r="M388" i="1"/>
  <c r="M389" i="1"/>
  <c r="M390" i="1"/>
  <c r="M391" i="1"/>
  <c r="M392" i="1"/>
  <c r="M393" i="1"/>
  <c r="M394" i="1"/>
  <c r="M420" i="1"/>
  <c r="M421" i="1"/>
  <c r="M422" i="1"/>
  <c r="M423" i="1"/>
  <c r="M424" i="1"/>
  <c r="M425" i="1"/>
  <c r="M426" i="1"/>
  <c r="M427" i="1"/>
  <c r="M428" i="1"/>
  <c r="M429" i="1"/>
  <c r="M430" i="1"/>
  <c r="M432" i="1"/>
  <c r="M452" i="1"/>
  <c r="M453" i="1"/>
  <c r="M454" i="1"/>
  <c r="M455" i="1"/>
  <c r="M456" i="1"/>
  <c r="M457" i="1"/>
  <c r="M458" i="1"/>
  <c r="M459" i="1"/>
  <c r="M460" i="1"/>
  <c r="M484" i="1"/>
  <c r="M485" i="1"/>
  <c r="M486" i="1"/>
  <c r="M487" i="1"/>
  <c r="M488" i="1"/>
  <c r="M489" i="1"/>
  <c r="M2" i="1" l="1"/>
  <c r="M3" i="1"/>
</calcChain>
</file>

<file path=xl/sharedStrings.xml><?xml version="1.0" encoding="utf-8"?>
<sst xmlns="http://schemas.openxmlformats.org/spreadsheetml/2006/main" count="1940" uniqueCount="730">
  <si>
    <t>First Name</t>
  </si>
  <si>
    <t>Last Name</t>
  </si>
  <si>
    <t>Email</t>
  </si>
  <si>
    <t>Phone</t>
  </si>
  <si>
    <t>Address 1</t>
  </si>
  <si>
    <t>Address 2</t>
  </si>
  <si>
    <t>City</t>
  </si>
  <si>
    <t>State</t>
  </si>
  <si>
    <t>Zip</t>
  </si>
  <si>
    <t>CoClient Username</t>
  </si>
  <si>
    <t>Parent Account Username</t>
  </si>
  <si>
    <t>Username</t>
  </si>
  <si>
    <t>ISSUE</t>
  </si>
  <si>
    <t>Timothy</t>
  </si>
  <si>
    <t>Stratton</t>
  </si>
  <si>
    <t>tfstratton2007@gmail.com</t>
  </si>
  <si>
    <t>615-961-8936</t>
  </si>
  <si>
    <t>4749 Hunters Crossing Drive</t>
  </si>
  <si>
    <t>Old Hickory</t>
  </si>
  <si>
    <t>TN</t>
  </si>
  <si>
    <t>savanaheidelberg@gmail.com</t>
  </si>
  <si>
    <t>Savana</t>
  </si>
  <si>
    <t>615-961-8937</t>
  </si>
  <si>
    <t>Password</t>
  </si>
  <si>
    <t>Role</t>
  </si>
  <si>
    <t>Nathan</t>
  </si>
  <si>
    <t>Greene</t>
  </si>
  <si>
    <t>nathan@cairnfg.com</t>
  </si>
  <si>
    <t>Wg0nf&amp;W1OOu^6QTi</t>
  </si>
  <si>
    <t>ADMIN</t>
  </si>
  <si>
    <t>Taylor</t>
  </si>
  <si>
    <t>Whitt</t>
  </si>
  <si>
    <t>taylor@cairnfg.com</t>
  </si>
  <si>
    <t>2ccjh4$CHKImzWm$</t>
  </si>
  <si>
    <t>Raquel</t>
  </si>
  <si>
    <t>Vasquez</t>
  </si>
  <si>
    <t>raquel@cairnfg.com</t>
  </si>
  <si>
    <t>b0D73LVlrj$poEE6</t>
  </si>
  <si>
    <t>USER</t>
  </si>
  <si>
    <t>Protocol Name</t>
  </si>
  <si>
    <t>Protocol Description</t>
  </si>
  <si>
    <t>Protocol Step Name</t>
  </si>
  <si>
    <t>Protocol Step Description</t>
  </si>
  <si>
    <t>Associated Homework</t>
  </si>
  <si>
    <t>Protocol Step Category</t>
  </si>
  <si>
    <t>New Client</t>
  </si>
  <si>
    <t>Protocol to be Assigned to a New Client</t>
  </si>
  <si>
    <t>Send New Client Homework</t>
  </si>
  <si>
    <t>Send a New Client the requisite homework to onboard</t>
  </si>
  <si>
    <t>Employment</t>
  </si>
  <si>
    <t>Gather Data</t>
  </si>
  <si>
    <t>Assign New Client all pertinent Protocols</t>
  </si>
  <si>
    <t>Assign a New Client the Protocols pertinent to their financial situation</t>
  </si>
  <si>
    <t>Run Analysis</t>
  </si>
  <si>
    <t>Create New Client Financial Plan</t>
  </si>
  <si>
    <t>Create New Client Financial Plan including creating and tracking the client balance sheet</t>
  </si>
  <si>
    <t>Job Change + Retirement</t>
  </si>
  <si>
    <t>Protocol to be Assigned to a Client who has changed Jobs or Retired</t>
  </si>
  <si>
    <t>Send Job Change/Retirement Homework</t>
  </si>
  <si>
    <t>Send the client the requisite Homework after a Job Change or Retirement</t>
  </si>
  <si>
    <t>Update Client Cash Flow/Retirement Plan in Right Capital</t>
  </si>
  <si>
    <t>Update the Client's Cash Flow and Retirement Plan within Right Capital</t>
  </si>
  <si>
    <t>Craft Recommendations</t>
  </si>
  <si>
    <t>Analyze Life-/Disability-/Medical-Insurance options</t>
  </si>
  <si>
    <t>Analyze the level of coverage for a Client's Life, Disability, Medical Insurances</t>
  </si>
  <si>
    <t>Advise on or Enroll in 401(k)/HSA/FSA/DCFSA</t>
  </si>
  <si>
    <t>Advise a client on their option with regard to 401(k)/HSA/FSA/DCFSA and enroll Client if decided upon</t>
  </si>
  <si>
    <t>Share Education</t>
  </si>
  <si>
    <t>Enroll New 401(k) Plan in Plan Confidence</t>
  </si>
  <si>
    <t>Enroll a Client's new 401(k) Plan in Plan Confidence</t>
  </si>
  <si>
    <t>Update New 401(k) Plan Beneficiaries</t>
  </si>
  <si>
    <t>Update a Client's new 401(k) Plan Beneficiaries</t>
  </si>
  <si>
    <t>Review Client Protocols</t>
  </si>
  <si>
    <t>Variable Income? Equity-base Compensation? Rollover old 401(k)? Student Loans? Accredited Investor? Contract Income (1099)? Group Benefits? Risk Management?</t>
  </si>
  <si>
    <t>Inheritance + Capital Influx</t>
  </si>
  <si>
    <t>Protocol to be Assigned to a Client after an Inheritance or Capital Influx</t>
  </si>
  <si>
    <t>Send Inheritance or Capital Influx Homework</t>
  </si>
  <si>
    <t>Send a Client the Inheritance or Capital Influx Homework</t>
  </si>
  <si>
    <t>Driver's License</t>
  </si>
  <si>
    <t>Recreate Retirement Analysis</t>
  </si>
  <si>
    <t>Reanalyze and Recreate a Client Retirement Plan</t>
  </si>
  <si>
    <t>Update Cash Flow/Savings Rate Protocol</t>
  </si>
  <si>
    <t>Update Cash Flow and Savings Rate Protocol after an Inheritance or Capital Influx</t>
  </si>
  <si>
    <t>Review Client Protocols after Inheritance or Capital Influx</t>
  </si>
  <si>
    <t>Debt Protocol? Accredited Investor? Investment Proposal? Death Protocol? Tax Protocol?</t>
  </si>
  <si>
    <t>Propose Financial Plan to Client after Inheritance or Capital Influx</t>
  </si>
  <si>
    <t>Propose a Financial Plan to a Client after an Inheritance or Capital Influx</t>
  </si>
  <si>
    <t>Pre-Purchase House Purchase</t>
  </si>
  <si>
    <t>Protocol to be Assigned to Client who are about to Purchase a Home</t>
  </si>
  <si>
    <t>Send Pre-Purchase House Purchase Homework</t>
  </si>
  <si>
    <t>Collect Information around the Client's finances prior to purchasing a House</t>
  </si>
  <si>
    <t>Deliver the Debt Spreadsheet</t>
  </si>
  <si>
    <t>Deliver the Debt Spreadsheet to the Client, comparing down payments and lengths of the mortgage</t>
  </si>
  <si>
    <t>Deliver Savings Plan for down payments and ancillary expenses</t>
  </si>
  <si>
    <t>Deliver the Savings Plan for down payments and ancillary expenses to the Client</t>
  </si>
  <si>
    <t>Deliver Standard Education on the Home Purchase Process</t>
  </si>
  <si>
    <t>Deliver the Standard Education on the Home Purchase Process to the Client</t>
  </si>
  <si>
    <t>Advise on How Much House a Client can Afford</t>
  </si>
  <si>
    <t>Advise the Client on Home Much Home the Client can Afford</t>
  </si>
  <si>
    <t>Post-Purchase House Purchase</t>
  </si>
  <si>
    <t>Protocol to be Assigned to Client who have just Purchased a Home</t>
  </si>
  <si>
    <t>Send Post-Purchase House Purchase Homework</t>
  </si>
  <si>
    <t>Send a Client the Post-Purchase House Purchase Homework</t>
  </si>
  <si>
    <t>Rebuild Client Balance Sheet</t>
  </si>
  <si>
    <t>Rebuild a Client's Balance Sheet after Purchasing a Home</t>
  </si>
  <si>
    <t>Review Client Protocols after House Purchase</t>
  </si>
  <si>
    <t>Reassess Education Plan? Reassess Estate Plan?</t>
  </si>
  <si>
    <t>Review Homeowners' Insurance after Home Purchase</t>
  </si>
  <si>
    <t>Review a Client's Homeowners' Insurance after Home Purchase</t>
  </si>
  <si>
    <t>Account Username</t>
  </si>
  <si>
    <t>Protocol Goal</t>
  </si>
  <si>
    <t>Comment</t>
  </si>
  <si>
    <t>Homework Name</t>
  </si>
  <si>
    <t>Homework Description</t>
  </si>
  <si>
    <t>Question subject to other answer?</t>
  </si>
  <si>
    <t>Can Have Multiple Responses?</t>
  </si>
  <si>
    <t>Homework Question Abbreviation</t>
  </si>
  <si>
    <t>Homework Question</t>
  </si>
  <si>
    <t>Homework Question Type</t>
  </si>
  <si>
    <t>Is Required?</t>
  </si>
  <si>
    <t>Expected Responses (Comma Separated Alphanumeric List)</t>
  </si>
  <si>
    <t>Triggering Response</t>
  </si>
  <si>
    <t>Triggers Protocol Creation?</t>
  </si>
  <si>
    <t>Triggered Protocol</t>
  </si>
  <si>
    <t>Personal Information</t>
  </si>
  <si>
    <t>What is your First Name?</t>
  </si>
  <si>
    <t>String</t>
  </si>
  <si>
    <t>What is your Last Name</t>
  </si>
  <si>
    <t>Gender</t>
  </si>
  <si>
    <t>What is your Gender?</t>
  </si>
  <si>
    <t>Select-Option</t>
  </si>
  <si>
    <t>Male, Female, Non-Binary, Other</t>
  </si>
  <si>
    <t>Birthdate</t>
  </si>
  <si>
    <t>What is your Date of Birth?</t>
  </si>
  <si>
    <t>Date</t>
  </si>
  <si>
    <t>Marital Status</t>
  </si>
  <si>
    <t>What is your Marital Status?</t>
  </si>
  <si>
    <t>Single, Married, Divorced, Widowed</t>
  </si>
  <si>
    <t>Country of Citizenship</t>
  </si>
  <si>
    <t>What is your Country of Citizenship?</t>
  </si>
  <si>
    <t>USA, Other</t>
  </si>
  <si>
    <t>SSN</t>
  </si>
  <si>
    <t>What is your Social Security Number?</t>
  </si>
  <si>
    <t>What is your E-mail Address?</t>
  </si>
  <si>
    <t>Mobile Phone</t>
  </si>
  <si>
    <t>What is your Mobile Number?</t>
  </si>
  <si>
    <t>Address Street</t>
  </si>
  <si>
    <t>What is your Home Address?</t>
  </si>
  <si>
    <t>Address City</t>
  </si>
  <si>
    <t>What is your Home City</t>
  </si>
  <si>
    <t>Address State</t>
  </si>
  <si>
    <t>What is your Home State?</t>
  </si>
  <si>
    <t>List of States</t>
  </si>
  <si>
    <t>Address Postal Code</t>
  </si>
  <si>
    <t>What is your Home Postal Code?</t>
  </si>
  <si>
    <t>Integer</t>
  </si>
  <si>
    <t>Mailing=Home y/n</t>
  </si>
  <si>
    <t>Is this the same as your Mailing Address?</t>
  </si>
  <si>
    <t>Boolean</t>
  </si>
  <si>
    <t>yes/no</t>
  </si>
  <si>
    <t>Employment Status</t>
  </si>
  <si>
    <t>What is your employment status?</t>
  </si>
  <si>
    <t>Employed, Self-Employed, Unemployed, Retired, Student</t>
  </si>
  <si>
    <t>Employer</t>
  </si>
  <si>
    <t>What is the name of your employer?</t>
  </si>
  <si>
    <t>Title</t>
  </si>
  <si>
    <t>What is your job title/position?</t>
  </si>
  <si>
    <t xml:space="preserve">No. of Years </t>
  </si>
  <si>
    <t>How long have you worked at your current employer?</t>
  </si>
  <si>
    <t>What is your employer's city?</t>
  </si>
  <si>
    <t>what is your employer's state?</t>
  </si>
  <si>
    <t xml:space="preserve">Salary &amp; Tips </t>
  </si>
  <si>
    <t>What is your annual base salary?</t>
  </si>
  <si>
    <t xml:space="preserve">Bonus &amp; Commissions </t>
  </si>
  <si>
    <t>How much do you earn in commissions and bonuses each year?</t>
  </si>
  <si>
    <t>Bonus &amp; Commission</t>
  </si>
  <si>
    <t>Bonus &amp; Commissions structure</t>
  </si>
  <si>
    <t>Is your bonus/commission based on a identifyable formula?</t>
  </si>
  <si>
    <t>Bonus &amp; Commissions Schedule</t>
  </si>
  <si>
    <t>At what frequency are you paid commissions/bonuses</t>
  </si>
  <si>
    <t>Multi-Select-Option</t>
  </si>
  <si>
    <t>Annually, Semi-Annually, Quarterly, Monthly</t>
  </si>
  <si>
    <t>Paystub 1 Attachment</t>
  </si>
  <si>
    <t>Please attach your two most recent paystubs</t>
  </si>
  <si>
    <t>File</t>
  </si>
  <si>
    <t>Paystub 2 Attachment</t>
  </si>
  <si>
    <t>Other Income Sources</t>
  </si>
  <si>
    <t>Do you have any other sources of income? (Including Salary (W-2), Contract (1099), Business (K-1), Pension, Annuity, Social Security, Rental, Alimony, Trust, Gift, Tax-Free, Disability)</t>
  </si>
  <si>
    <t>Income Types</t>
  </si>
  <si>
    <t>Which types of income do you have?</t>
  </si>
  <si>
    <t>Salary (W-2), Contract (1099), Business (K-1), Pension, Annuity, Social Security, Rental, Alimony, Trust, Gift, Tax-Free, Disability</t>
  </si>
  <si>
    <t>Income Type Y/N</t>
  </si>
  <si>
    <t>Income Amount</t>
  </si>
  <si>
    <t>What is the income amount?</t>
  </si>
  <si>
    <t>Income Frequency</t>
  </si>
  <si>
    <t>What is the income frequency?</t>
  </si>
  <si>
    <t>Weekly, Bi-Weekly, Bi-Monthly, Monthly, Quarterly, Semi-Annually, Annually, One-Time</t>
  </si>
  <si>
    <t>Income Term</t>
  </si>
  <si>
    <t>When is income expected to stop (if at all)?</t>
  </si>
  <si>
    <t>Income Statement</t>
  </si>
  <si>
    <t>Please attach a statement</t>
  </si>
  <si>
    <t>Equity Comp Y/N</t>
  </si>
  <si>
    <t>Do you receive any form of equity-based compensation?</t>
  </si>
  <si>
    <t>Equity Comp Type</t>
  </si>
  <si>
    <t>Which type(s) of equity do you receive?</t>
  </si>
  <si>
    <t>Incentive Stock Options (ISO), Non-Qualified Incentive Stock Options (NQSO), Stock Purchase (ESPP), Deferred Comp, Profit Sharing, Restricted Stock (RSU), Other</t>
  </si>
  <si>
    <t>Equity Comp Details</t>
  </si>
  <si>
    <t>What are the terms of your equity compensation (amount, shares, vesting, etc.)?</t>
  </si>
  <si>
    <t>Equity Comp Doc</t>
  </si>
  <si>
    <t>Please upload Plan documentation or statement</t>
  </si>
  <si>
    <t>Future Employment Changes</t>
  </si>
  <si>
    <t>Do you expect to change jobs anytime soon?</t>
  </si>
  <si>
    <t>Planned Retirement Date</t>
  </si>
  <si>
    <t>What is your planned-retirement date</t>
  </si>
  <si>
    <t>If [answer year]-[current year]&lt;5</t>
  </si>
  <si>
    <t>Pre-Retirement (Within 5 Years)</t>
  </si>
  <si>
    <t>Children</t>
  </si>
  <si>
    <t xml:space="preserve">No. of Children </t>
  </si>
  <si>
    <t>How many children do you have?</t>
  </si>
  <si>
    <t>If [answer] &gt; 0, 1:1 child data-set</t>
  </si>
  <si>
    <t>No. of Children</t>
  </si>
  <si>
    <t>Child 1 First Name</t>
  </si>
  <si>
    <t>What is your child's first name</t>
  </si>
  <si>
    <t>Children No.</t>
  </si>
  <si>
    <t>Child 1 Last Name</t>
  </si>
  <si>
    <t>What is your child's last name?</t>
  </si>
  <si>
    <t xml:space="preserve">Child 1 Gender </t>
  </si>
  <si>
    <t>What is your child's gender?</t>
  </si>
  <si>
    <t>Male, Female, Other</t>
  </si>
  <si>
    <t>Child 1 Birthdate</t>
  </si>
  <si>
    <t>What is your child's birthdate?</t>
  </si>
  <si>
    <t>Child 1 SSN</t>
  </si>
  <si>
    <t>What is your child's social security number?</t>
  </si>
  <si>
    <t>Insurance</t>
  </si>
  <si>
    <t>Life Insurance Y/N</t>
  </si>
  <si>
    <t>Do you have any life insurance?</t>
  </si>
  <si>
    <t>Yes</t>
  </si>
  <si>
    <t>Insurance Planning</t>
  </si>
  <si>
    <t>Group/Individual</t>
  </si>
  <si>
    <t>Is this coverage type considered group or individual?</t>
  </si>
  <si>
    <t>Individual, Group</t>
  </si>
  <si>
    <t>Life Insurance</t>
  </si>
  <si>
    <t xml:space="preserve">Life Insurance Type </t>
  </si>
  <si>
    <t>What type of life insurance do you have?</t>
  </si>
  <si>
    <t>Term, Universal, Variable, Whole, Group</t>
  </si>
  <si>
    <t xml:space="preserve">Life Insurance Provider </t>
  </si>
  <si>
    <t>What insurance carrier issued your policy?</t>
  </si>
  <si>
    <t>Issue Date</t>
  </si>
  <si>
    <t>If Individual, what is the issue date of your policy?</t>
  </si>
  <si>
    <t>Term Length</t>
  </si>
  <si>
    <t>If Term, what is the term length?</t>
  </si>
  <si>
    <t>Insured</t>
  </si>
  <si>
    <t>Who is the insured person?</t>
  </si>
  <si>
    <t>Premium</t>
  </si>
  <si>
    <t>What is the annual premium?</t>
  </si>
  <si>
    <t>Coverage Amount</t>
  </si>
  <si>
    <t>What is the death benefit?</t>
  </si>
  <si>
    <t>Cash Value</t>
  </si>
  <si>
    <t>What is the cash value?</t>
  </si>
  <si>
    <t>Loan Outstanding?</t>
  </si>
  <si>
    <t>Do you have a loan outstanding on the policy?</t>
  </si>
  <si>
    <t>Beneficiaries</t>
  </si>
  <si>
    <t>Who is listed as your beneficiary(ies)?</t>
  </si>
  <si>
    <t>Recent Statement Attachment</t>
  </si>
  <si>
    <t>Upload a recent statement for you policy</t>
  </si>
  <si>
    <t>Additional Life Ins y/n?</t>
  </si>
  <si>
    <t>Do you have more than one life insurance policy?</t>
  </si>
  <si>
    <t>Additional Life Ins. y/n</t>
  </si>
  <si>
    <t>Term, Universal, Variable, Whole</t>
  </si>
  <si>
    <t>Additional Life Insurance Y/N</t>
  </si>
  <si>
    <t>Upload a recent statement for your policy</t>
  </si>
  <si>
    <t>DI Y/N</t>
  </si>
  <si>
    <t>Do you have any Disability Insurance?</t>
  </si>
  <si>
    <t>Group or Individual?</t>
  </si>
  <si>
    <t>group/individual</t>
  </si>
  <si>
    <t>LTD/STD</t>
  </si>
  <si>
    <t>Disability Insurance Type?</t>
  </si>
  <si>
    <t>Long-term, Short-term</t>
  </si>
  <si>
    <t>Separate questions into a GROUP BENEFITS category and INDIVIDUAL COVERAGE category</t>
  </si>
  <si>
    <t>Carrier</t>
  </si>
  <si>
    <t>What is the monthly coverage amount? (Indicate whether "percent" or "dollars")</t>
  </si>
  <si>
    <t>EP</t>
  </si>
  <si>
    <t>What is the elimination/waiting period?</t>
  </si>
  <si>
    <t>BP</t>
  </si>
  <si>
    <t>What is the benefit period?</t>
  </si>
  <si>
    <t>Additional DI</t>
  </si>
  <si>
    <t>Do you have more than one disability insurance policy?</t>
  </si>
  <si>
    <t>Additional DI Y/N</t>
  </si>
  <si>
    <t>What is the monthly coverage amount?</t>
  </si>
  <si>
    <t>LTC Y/N</t>
  </si>
  <si>
    <t>Do you have Long Term Care Inusrance?</t>
  </si>
  <si>
    <t>LTC Carrier</t>
  </si>
  <si>
    <t>LTC Insured</t>
  </si>
  <si>
    <t>LTC Premium</t>
  </si>
  <si>
    <t>LTC Benefit</t>
  </si>
  <si>
    <t>What is the daily benefit amount?</t>
  </si>
  <si>
    <t>LTC BP</t>
  </si>
  <si>
    <t>Annuity Y/N</t>
  </si>
  <si>
    <t>Do you have an Annuity?</t>
  </si>
  <si>
    <t>Annuity Carrier</t>
  </si>
  <si>
    <t>What annuity carrier issued your contract?</t>
  </si>
  <si>
    <t>Annuity Q/NQ</t>
  </si>
  <si>
    <t>Is the annuity qualified or non-qualified?</t>
  </si>
  <si>
    <t>Qualified/Non-Qualified</t>
  </si>
  <si>
    <t>Annuity Issue Date</t>
  </si>
  <si>
    <t>When was the annuity issued?</t>
  </si>
  <si>
    <t>Annuity Value</t>
  </si>
  <si>
    <t>What is the current value?</t>
  </si>
  <si>
    <t>Annuity Income</t>
  </si>
  <si>
    <t>What is the estimated annual annuity income?</t>
  </si>
  <si>
    <t>Annuity Start Date</t>
  </si>
  <si>
    <t>What is the planned year of initial distribution?</t>
  </si>
  <si>
    <t>Annuity Statement</t>
  </si>
  <si>
    <t>Please upload a recent annual statement.</t>
  </si>
  <si>
    <t>Group Benefits</t>
  </si>
  <si>
    <t>EE Benefits</t>
  </si>
  <si>
    <t>Please upload an employee benefits guide</t>
  </si>
  <si>
    <t>Employer Sponsored Retirement Plan Y/N</t>
  </si>
  <si>
    <t>Do you have an employer sponsored retirement plan?</t>
  </si>
  <si>
    <t>Retirement Plans</t>
  </si>
  <si>
    <t>Plan Type</t>
  </si>
  <si>
    <t>What type of plan do you have?</t>
  </si>
  <si>
    <t>401(k), Solo 401(k), 401(a), 403(b), 457(b), 457(f), Simple IRA, SEP IRA, Pension, ESOP</t>
  </si>
  <si>
    <t>Employer Sponsored Plan Y/N</t>
  </si>
  <si>
    <t>Plan Owner</t>
  </si>
  <si>
    <t>Who is the owner of the account?</t>
  </si>
  <si>
    <t>EE % Deferral</t>
  </si>
  <si>
    <t>Of the deferral type(s) selected, what is the employee's deferral %?</t>
  </si>
  <si>
    <t>i.e. 4% Roth, 6% pre-tax</t>
  </si>
  <si>
    <t>Deferral Type</t>
  </si>
  <si>
    <t>What deferral type(s) have you selected?</t>
  </si>
  <si>
    <t>pre-tax, Roth, After-Tax</t>
  </si>
  <si>
    <t>ER % Deferral</t>
  </si>
  <si>
    <t>What is the employer's match %?</t>
  </si>
  <si>
    <t>Plan Statement</t>
  </si>
  <si>
    <t>Please upload a recent statement for your plan</t>
  </si>
  <si>
    <t>Estate Planning</t>
  </si>
  <si>
    <t>Estate Plan Y/N</t>
  </si>
  <si>
    <t>Do you have an estate plan?</t>
  </si>
  <si>
    <t>Estate Year</t>
  </si>
  <si>
    <t>What year was the plan executed?</t>
  </si>
  <si>
    <t>Upload Estate Docs</t>
  </si>
  <si>
    <t>Please upload copies of your ececuted estate plan</t>
  </si>
  <si>
    <t>Checkbox Estate ?</t>
  </si>
  <si>
    <t>Checkbox of basic estate plan docs?</t>
  </si>
  <si>
    <t xml:space="preserve">Will, Trust, Power of Attorney, Healthcare Directive, Living Will, </t>
  </si>
  <si>
    <t>Retirement Account Y/N</t>
  </si>
  <si>
    <t>Do you have any individual retirement accounts (such as IRAs but exclusive of employer-sponsored retirement plans)</t>
  </si>
  <si>
    <t>Retirement Account Type Y/N</t>
  </si>
  <si>
    <t>Retirement Account Types</t>
  </si>
  <si>
    <t>What investment acocunt types do you have?</t>
  </si>
  <si>
    <t>Traditional IRA, Roth IRA</t>
  </si>
  <si>
    <t>Retirement Acccount Balance</t>
  </si>
  <si>
    <t>What is the balance?</t>
  </si>
  <si>
    <t>Active Contributions y/n</t>
  </si>
  <si>
    <t>Are you actively making contributions?</t>
  </si>
  <si>
    <t>Yes/no</t>
  </si>
  <si>
    <t>annual contributions</t>
  </si>
  <si>
    <t>What is the annualized amount of your contributions this tax year?</t>
  </si>
  <si>
    <t>Did you make contributions for the previous tax year?</t>
  </si>
  <si>
    <t>What is the annualized amount of your contribution in the previous tax year?</t>
  </si>
  <si>
    <t>Retirement Statement Upload</t>
  </si>
  <si>
    <t>Please upload a recent statement for your account</t>
  </si>
  <si>
    <t>Additional Retirement Account Y/N</t>
  </si>
  <si>
    <t>Do you have any additional individual retirement accounts (such as IRAs but exclusive of employer-sponsored retirement plans)?</t>
  </si>
  <si>
    <t>NQ Assets</t>
  </si>
  <si>
    <t>Real Estate</t>
  </si>
  <si>
    <t>Real Estate Assets Y/N</t>
  </si>
  <si>
    <t>Do you own any real estate asset?</t>
  </si>
  <si>
    <t>Type</t>
  </si>
  <si>
    <t>Type of Real Estate? (residence, vacation home, investment property)</t>
  </si>
  <si>
    <t>Primary Residence, Vacation Home/Secondary Residence, Investment Property</t>
  </si>
  <si>
    <t>Owner</t>
  </si>
  <si>
    <t>Owner of Asset</t>
  </si>
  <si>
    <t>Current Value</t>
  </si>
  <si>
    <t>Current Value of Asset</t>
  </si>
  <si>
    <t>Float</t>
  </si>
  <si>
    <t>Purchase Price</t>
  </si>
  <si>
    <t>Purchase Price of Asset</t>
  </si>
  <si>
    <t>Cost Basis, if different than purchase price</t>
  </si>
  <si>
    <t>Cost Basis of Asset</t>
  </si>
  <si>
    <t>Year of Acquisition</t>
  </si>
  <si>
    <t>Year of purchase/acquisition</t>
  </si>
  <si>
    <t>Annual Taxes</t>
  </si>
  <si>
    <t>$ Annual Taxes Owed</t>
  </si>
  <si>
    <t>Annual Income Generated</t>
  </si>
  <si>
    <t>$ Annual income generated by the property</t>
  </si>
  <si>
    <t>Annual Maintenance</t>
  </si>
  <si>
    <t xml:space="preserve">$ Annual maintenance &amp; additional overhead </t>
  </si>
  <si>
    <t>Non Qualified Assets</t>
  </si>
  <si>
    <t>Bank Account Y/N</t>
  </si>
  <si>
    <t>Do you have a bank account</t>
  </si>
  <si>
    <t>Bank Name</t>
  </si>
  <si>
    <t>Name of Bank Account</t>
  </si>
  <si>
    <t>Primary?</t>
  </si>
  <si>
    <t>Yes/No</t>
  </si>
  <si>
    <t>Type of Bank Account</t>
  </si>
  <si>
    <t>Checking, Savings, Money Market, Commercial Checking, Commercial Savings</t>
  </si>
  <si>
    <t>Average Balance</t>
  </si>
  <si>
    <t>Average Balance of Account</t>
  </si>
  <si>
    <t>Name of Bank Institution</t>
  </si>
  <si>
    <t>Another Bank Account</t>
  </si>
  <si>
    <t>Do you own another Bank Account</t>
  </si>
  <si>
    <t>CD Y/N</t>
  </si>
  <si>
    <t>Do you own a Certificate of Deposit</t>
  </si>
  <si>
    <t>Interest Rate</t>
  </si>
  <si>
    <t>% Interest Rate</t>
  </si>
  <si>
    <t>Maturity Date</t>
  </si>
  <si>
    <t>Date of Maturity</t>
  </si>
  <si>
    <t>$ current value</t>
  </si>
  <si>
    <t>Taxable Investment Account Y/N</t>
  </si>
  <si>
    <t>Do you own any taxable investment account</t>
  </si>
  <si>
    <t>Name</t>
  </si>
  <si>
    <t>Name of Taxable Investment Account</t>
  </si>
  <si>
    <t>Owner of Account</t>
  </si>
  <si>
    <t>Cost Basis</t>
  </si>
  <si>
    <t>Cost Basis in account</t>
  </si>
  <si>
    <t>Current Value in Account</t>
  </si>
  <si>
    <t>Gain</t>
  </si>
  <si>
    <t>=current value - cost basis</t>
  </si>
  <si>
    <t>Another Taxable Investment Account Y/N</t>
  </si>
  <si>
    <t>Do you own another taxable investment account?</t>
  </si>
  <si>
    <t>College Funds Y/N</t>
  </si>
  <si>
    <t>Do you own any college funds?</t>
  </si>
  <si>
    <t xml:space="preserve">Name of College Fund </t>
  </si>
  <si>
    <t>Beneficiary</t>
  </si>
  <si>
    <t>Beneficiary of Account</t>
  </si>
  <si>
    <t>Contribution Frequency</t>
  </si>
  <si>
    <t>Frequency of Contribution to account</t>
  </si>
  <si>
    <t>Daily, Weekly, Bi-Weekly, Bi-Monthly, Monthly, Quarterly, Semi-Annually, Annually</t>
  </si>
  <si>
    <t>Contributions</t>
  </si>
  <si>
    <t>Amount of Contribution</t>
  </si>
  <si>
    <t>Amount X Frequency = Annualized</t>
  </si>
  <si>
    <t>Personal property y/n</t>
  </si>
  <si>
    <t>Do you have any personal property you would like to include in your plan?</t>
  </si>
  <si>
    <t>Personal Property Y/N</t>
  </si>
  <si>
    <t>Personal Property (art, vehicles, collectibles, etc)</t>
  </si>
  <si>
    <t>Name of Personal Property</t>
  </si>
  <si>
    <t>Type of Personal Property</t>
  </si>
  <si>
    <t>Vehicle, Collectible, Art, Other</t>
  </si>
  <si>
    <t>Business Assets</t>
  </si>
  <si>
    <t>Business Share Y/N</t>
  </si>
  <si>
    <t>Do you have ownership in a business</t>
  </si>
  <si>
    <t>Percentage Ownership</t>
  </si>
  <si>
    <t>% 0 -100 (0.1 increments)</t>
  </si>
  <si>
    <t>%</t>
  </si>
  <si>
    <t>Name of Business Asset</t>
  </si>
  <si>
    <t>Owners of Business Asset</t>
  </si>
  <si>
    <t>Current Value of Business</t>
  </si>
  <si>
    <t>Current Value of Business Asset</t>
  </si>
  <si>
    <t>Planned Year of Sale</t>
  </si>
  <si>
    <t>Planned year of sale of business asset</t>
  </si>
  <si>
    <t>$ Cost Basis in Business Entity</t>
  </si>
  <si>
    <t>Business Type</t>
  </si>
  <si>
    <t>Legal formation of entity?</t>
  </si>
  <si>
    <t>LLC, C-Corp, S-Corp, Partnership, Sole Proprietor</t>
  </si>
  <si>
    <t>Other Assets Y/N</t>
  </si>
  <si>
    <t>Do you have other Assets you would like to include in your plan?</t>
  </si>
  <si>
    <t>y/n</t>
  </si>
  <si>
    <t>Other Asset Name</t>
  </si>
  <si>
    <t>Owner of Other Asset</t>
  </si>
  <si>
    <t>$ Current Value of Other Asset</t>
  </si>
  <si>
    <t>Cost Basis, if applicable</t>
  </si>
  <si>
    <t>$ Cost Basis of Asset</t>
  </si>
  <si>
    <t>Other Information</t>
  </si>
  <si>
    <t>Comments</t>
  </si>
  <si>
    <t>Open ended comments about all non qualified assets</t>
  </si>
  <si>
    <t>Liabilities</t>
  </si>
  <si>
    <t>Liabilities Y/N</t>
  </si>
  <si>
    <t>Do you have any liabilities?</t>
  </si>
  <si>
    <t>Credit Cards Y/N</t>
  </si>
  <si>
    <t>Do you have any credit card balances?</t>
  </si>
  <si>
    <t>Credit Cards</t>
  </si>
  <si>
    <t>CC Name</t>
  </si>
  <si>
    <t>Name of Credit Card</t>
  </si>
  <si>
    <t>CC Owner</t>
  </si>
  <si>
    <t>Owner of Credit Card</t>
  </si>
  <si>
    <t>CC Current Balance</t>
  </si>
  <si>
    <t>$ Current Balance of Card</t>
  </si>
  <si>
    <t>CC Interest Rate</t>
  </si>
  <si>
    <t>CC Payment</t>
  </si>
  <si>
    <t>$ Monthly Payment Amount</t>
  </si>
  <si>
    <t>Mortgage Y/N</t>
  </si>
  <si>
    <t>Do you have any Mortgages?</t>
  </si>
  <si>
    <t>Mortgage</t>
  </si>
  <si>
    <t>Mortgage Name</t>
  </si>
  <si>
    <t>Name of Mortgage</t>
  </si>
  <si>
    <t>Mortgage Owner</t>
  </si>
  <si>
    <t>Owner of Mortgage</t>
  </si>
  <si>
    <t>Mortgage Type</t>
  </si>
  <si>
    <t>Type of Mortgage (open comment)</t>
  </si>
  <si>
    <t>Mortgage Start Date</t>
  </si>
  <si>
    <t>Start Date of Mortgage</t>
  </si>
  <si>
    <t>Mortgage End Date</t>
  </si>
  <si>
    <t>End Date of Mortgage</t>
  </si>
  <si>
    <t>Mortgage Interest Rate</t>
  </si>
  <si>
    <t>Mortgage Payment (Principal and Interest)</t>
  </si>
  <si>
    <t>Monthy Payment Amount</t>
  </si>
  <si>
    <t>Mortgage Original Balance</t>
  </si>
  <si>
    <t>$ Original Balance of Loan</t>
  </si>
  <si>
    <t>Mortgage Current Balance</t>
  </si>
  <si>
    <t>$ Current Balance of Loan</t>
  </si>
  <si>
    <t>Upload Mtg Statement</t>
  </si>
  <si>
    <t>Upload Mortgage Statement</t>
  </si>
  <si>
    <t>Loans</t>
  </si>
  <si>
    <t>Student Loans</t>
  </si>
  <si>
    <t>Student Loan Y/N</t>
  </si>
  <si>
    <t>Student Loans Y/N</t>
  </si>
  <si>
    <t>Do you have any student loans?</t>
  </si>
  <si>
    <t>Name of Loan</t>
  </si>
  <si>
    <t>Owner of Loan</t>
  </si>
  <si>
    <t>Type 1</t>
  </si>
  <si>
    <t>Is this a Federal Direct or Private loan?</t>
  </si>
  <si>
    <t>Federal Direct, Private</t>
  </si>
  <si>
    <t>Type 2</t>
  </si>
  <si>
    <t>Is this an undergraduate or graduate loan?</t>
  </si>
  <si>
    <t>Undergraduate, Graduate</t>
  </si>
  <si>
    <t>Graduation Year</t>
  </si>
  <si>
    <t>What month and year did you graduate?</t>
  </si>
  <si>
    <t>Start Date</t>
  </si>
  <si>
    <t>Start Date of Loan</t>
  </si>
  <si>
    <t>End Date</t>
  </si>
  <si>
    <t>End Date of Loan</t>
  </si>
  <si>
    <t>Payment (Principal and Interest)</t>
  </si>
  <si>
    <t>Original Balance</t>
  </si>
  <si>
    <t>Current Balance</t>
  </si>
  <si>
    <t>Upload Statement</t>
  </si>
  <si>
    <t>Upload Student Loan Statement</t>
  </si>
  <si>
    <t>Open ended comments</t>
  </si>
  <si>
    <t>Other Loans</t>
  </si>
  <si>
    <t>Other Loan Y/N</t>
  </si>
  <si>
    <t>Other Loans?</t>
  </si>
  <si>
    <t>Do you have any other loans?</t>
  </si>
  <si>
    <t>What type of loan is this?</t>
  </si>
  <si>
    <t>Upload Loan Statement</t>
  </si>
  <si>
    <t>Expenses</t>
  </si>
  <si>
    <t>Fixed Expenses</t>
  </si>
  <si>
    <t>Monthly Fixed Expenses</t>
  </si>
  <si>
    <t>Rent</t>
  </si>
  <si>
    <t>Monthly Rent Expense</t>
  </si>
  <si>
    <t>Auto</t>
  </si>
  <si>
    <t>Auto Populate from RENT</t>
  </si>
  <si>
    <t>Alimony</t>
  </si>
  <si>
    <t>Monthly Alimony Expense</t>
  </si>
  <si>
    <t>Auto Populate from ALIMONY</t>
  </si>
  <si>
    <t>Child Support</t>
  </si>
  <si>
    <t>Monthly Child Support Expense</t>
  </si>
  <si>
    <t>Auto Populate from CHILD SUPPORT</t>
  </si>
  <si>
    <t>College Expenses</t>
  </si>
  <si>
    <t>Auto Populate from COLLEGE</t>
  </si>
  <si>
    <t>Monthly Life Insurance Expense</t>
  </si>
  <si>
    <t>Auto Populate from LIFE INSURANCE</t>
  </si>
  <si>
    <t>Health Insurance</t>
  </si>
  <si>
    <t>Monthly Health Insurance Expense</t>
  </si>
  <si>
    <t>Auto Populate from HEALTH</t>
  </si>
  <si>
    <t>Disability Insurance</t>
  </si>
  <si>
    <t>Monthly Disability Insurance Expense</t>
  </si>
  <si>
    <t>Auto Populate from DISABILITY INSURANCE</t>
  </si>
  <si>
    <t>Long Term Care Insurance</t>
  </si>
  <si>
    <t>Monthly Long Term Care Insurance Expense</t>
  </si>
  <si>
    <t>Auto Populate from LTC</t>
  </si>
  <si>
    <t>Homeowner's Insurance</t>
  </si>
  <si>
    <t>Monthly Homeowner's Insurance Expense</t>
  </si>
  <si>
    <t>Auto Populate from HOMEOWNERS</t>
  </si>
  <si>
    <t>Auto Insurance</t>
  </si>
  <si>
    <t>Monthly Auto Insurance Expense</t>
  </si>
  <si>
    <t>Auto Populate from AUTO INSURANCE</t>
  </si>
  <si>
    <t>Umbrella Insurance</t>
  </si>
  <si>
    <t>Monthly Umbrella Insurance Expense</t>
  </si>
  <si>
    <t>Auto Populate from UMBRELLA</t>
  </si>
  <si>
    <t>E&amp;O / Malpractice Insurance</t>
  </si>
  <si>
    <t>Monthly E&amp;O / Malpractice Insurance Expense</t>
  </si>
  <si>
    <t>Auto Populate from E&amp;O / MALPRACTICE</t>
  </si>
  <si>
    <t>Other Insurance</t>
  </si>
  <si>
    <t>Monthly Other Insurance Expense</t>
  </si>
  <si>
    <t>Auto Populate from OTHER INSURANCE</t>
  </si>
  <si>
    <t>College Fund Contributions</t>
  </si>
  <si>
    <t>Monthly College Fund Contributions</t>
  </si>
  <si>
    <t>Auto Populate from COLLEGE FUND CONTRIBUTIONS</t>
  </si>
  <si>
    <t>Annuity Contribution</t>
  </si>
  <si>
    <t>Monthly Annuity Contributions</t>
  </si>
  <si>
    <t>Auto Populate from ANNUITY</t>
  </si>
  <si>
    <t>Retirement Plan Contributions</t>
  </si>
  <si>
    <t>Monthly Retirement Plan Contributions</t>
  </si>
  <si>
    <t>Auto Populate from RET PLAN CON</t>
  </si>
  <si>
    <t>Credit Card Payments</t>
  </si>
  <si>
    <t>Monthly Credit Card Payments</t>
  </si>
  <si>
    <t>Auto Populate from CREDIT CARD PMT</t>
  </si>
  <si>
    <t>Mortgage Payments</t>
  </si>
  <si>
    <t>Monthly Mortgage Payments</t>
  </si>
  <si>
    <t>Auto Populate from MTG PMT</t>
  </si>
  <si>
    <t>Loan Payments</t>
  </si>
  <si>
    <t>Monthly Loan Payments</t>
  </si>
  <si>
    <t>Auto Populate from LOAN PMT</t>
  </si>
  <si>
    <t>Other Fixed Expenses</t>
  </si>
  <si>
    <t>Monthly Other Fixed Expenses</t>
  </si>
  <si>
    <t>Auto Populate from FIXED</t>
  </si>
  <si>
    <t>Variable Expenses</t>
  </si>
  <si>
    <t>Monthly Variable Expenses</t>
  </si>
  <si>
    <t>Expenses Commentary</t>
  </si>
  <si>
    <t>Tax</t>
  </si>
  <si>
    <t>Tax Return Upload</t>
  </si>
  <si>
    <t>Please upload a recent tax return</t>
  </si>
  <si>
    <t>Goals</t>
  </si>
  <si>
    <t>Retirement Goal</t>
  </si>
  <si>
    <t>Travel Goal</t>
  </si>
  <si>
    <t>Wedding Goal</t>
  </si>
  <si>
    <t>Celebration Goal</t>
  </si>
  <si>
    <t>College Goal</t>
  </si>
  <si>
    <t>Private School Goal</t>
  </si>
  <si>
    <t>New Business Goal</t>
  </si>
  <si>
    <t>New Home</t>
  </si>
  <si>
    <t>Major Purchase</t>
  </si>
  <si>
    <t>Provide Care</t>
  </si>
  <si>
    <t>Gift or Donation</t>
  </si>
  <si>
    <t>Leave Bequest</t>
  </si>
  <si>
    <t>Other Goal</t>
  </si>
  <si>
    <t>Mailing Address Street</t>
  </si>
  <si>
    <t>Mailing Address City</t>
  </si>
  <si>
    <t>What is your Mailing City</t>
  </si>
  <si>
    <t>Mailing Address State</t>
  </si>
  <si>
    <t>What is your Mailing State?</t>
  </si>
  <si>
    <t>Mailing Address Postal Code</t>
  </si>
  <si>
    <t>What is your Mailing Postal Code?</t>
  </si>
  <si>
    <t>REMOVE ME - EXAMPLE</t>
  </si>
  <si>
    <t>&lt;-- You can remove entries and doing so will update the available options in the Step Categories column of the Protocols Sheet</t>
  </si>
  <si>
    <t>&lt;-- You can add entries and they will also update in the available options in the Step Categories column of the Protocols Sheet</t>
  </si>
  <si>
    <t>Datetime</t>
  </si>
  <si>
    <t>CLIENT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</si>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</sst>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1">
    <dxf>
      <fill>
        <patternFill>
          <bgColor rgb="FFFFCDCD"/>
        </patternFill>
      </fill>
    </dxf>
  </dxfs>
  <tableStyles count="0" defaultTableStyle="TableStyleMedium2" defaultPivotStyle="PivotStyleLight16"/>
  <colors>
    <mruColors>
      <color rgb="FFFFCDCD"/>
      <color rgb="FFFFC1C1"/>
      <color rgb="FFFFC9C9"/>
      <color rgb="FFFF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7E8EEB-6D5C-4AD0-B589-E0E7D5716611}" name="Table3" displayName="Table3" ref="A1:L500" totalsRowShown="0">
  <autoFilter ref="A1:L500" xr:uid="{1C7E8EEB-6D5C-4AD0-B589-E0E7D5716611}"/>
  <tableColumns count="12">
    <tableColumn id="1" xr3:uid="{E9D2D3DA-ED2A-4C47-B0F5-4400CB4B8A83}" name="First Name"/>
    <tableColumn id="2" xr3:uid="{A3566454-AAEA-4CB8-B60A-4A7FE8787887}" name="Last Name"/>
    <tableColumn id="3" xr3:uid="{8E796030-AC9B-42AE-8AC2-2F3935B47227}" name="Email"/>
    <tableColumn id="4" xr3:uid="{DDFB1288-89C6-4E6D-8A7E-BCA0995CEA26}" name="Phone"/>
    <tableColumn id="5" xr3:uid="{2A31AA69-780C-4ACF-9D4D-C7266811E22A}" name="Address 1"/>
    <tableColumn id="6" xr3:uid="{76B02E12-7160-45F0-84DD-0B4887843B60}" name="Address 2"/>
    <tableColumn id="7" xr3:uid="{13C76F31-7BF3-4528-9005-E393437EE61E}" name="City"/>
    <tableColumn id="8" xr3:uid="{803F8473-8389-4E06-911C-2CB54D8B14FE}" name="State"/>
    <tableColumn id="9" xr3:uid="{070F7156-081C-419B-B0DC-F8E1926B7FAA}" name="Zip"/>
    <tableColumn id="10" xr3:uid="{4F266C40-03CB-48DF-8767-BC25E0336E05}" name="CoClient Username"/>
    <tableColumn id="11" xr3:uid="{CE24F044-EC48-4050-8CA6-C6C404BB40B9}" name="Parent Account Username"/>
    <tableColumn id="12" xr3:uid="{0F75005C-AC6B-4356-A2ED-B485D5DFB50B}" name="User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6D852-EB22-4AC1-A05F-C2C7DD90AACC}" name="Table2" displayName="Table2" ref="A1:F25" totalsRowShown="0" dataCellStyle="Hyperlink">
  <autoFilter ref="A1:F25" xr:uid="{02D6D852-EB22-4AC1-A05F-C2C7DD90AACC}"/>
  <tableColumns count="6">
    <tableColumn id="1" xr3:uid="{2B0DD469-18FE-47A8-A059-699DA04D672B}" name="First Name"/>
    <tableColumn id="2" xr3:uid="{1AD1DEC4-BB6A-452C-8A04-1F854FA6578E}" name="Last Name"/>
    <tableColumn id="3" xr3:uid="{4D3DF48C-9670-49B5-907F-29EA2E2DCDEE}" name="Email" dataCellStyle="Hyperlink"/>
    <tableColumn id="4" xr3:uid="{AB709E52-7F45-4EE6-A470-2DF4DC426B6D}" name="Username" dataCellStyle="Hyperlink">
      <calculatedColumnFormula>IF(ISTEXT(C2), C2, _xlfn.CONCAT(LOWER(A2), IF(ISBLANK(A2), "", "."), LOWER(B2)))</calculatedColumnFormula>
    </tableColumn>
    <tableColumn id="5" xr3:uid="{E38FD25B-823A-488C-B558-0F7141C43C92}" name="Password" dataCellStyle="Hyperlink"/>
    <tableColumn id="6" xr3:uid="{DB462679-F17E-43B6-9C3D-9B2083306D39}" name="Ro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79673E-7C0F-411A-9FC6-9CD3B64CBE89}" name="Table1" displayName="Table1" ref="A1:F501" totalsRowShown="0">
  <autoFilter ref="A1:F501" xr:uid="{E379673E-7C0F-411A-9FC6-9CD3B64CBE89}"/>
  <tableColumns count="6">
    <tableColumn id="1" xr3:uid="{10531C77-3A3A-497D-AFBC-F5DA51844C8F}" name="Protocol Name"/>
    <tableColumn id="2" xr3:uid="{1221DE74-6FC4-441B-BD84-EA88AE254B37}" name="Protocol Description"/>
    <tableColumn id="3" xr3:uid="{6100BA5F-DADA-4F37-B4BE-1418623D2070}" name="Protocol Step Name"/>
    <tableColumn id="4" xr3:uid="{3894443B-27FC-4D7D-B9CA-8110C39535E1}" name="Protocol Step Description"/>
    <tableColumn id="6" xr3:uid="{C137102C-6EEA-439D-8EC6-5E824A3E761C}" name="Associated Homework"/>
    <tableColumn id="5" xr3:uid="{DC9DD284-6FBE-4986-89E9-0BA057A0A8A4}" name="Protocol Step Catego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8AD362-FC65-4CF2-95AE-779B57531094}" name="Table4" displayName="Table4" ref="A1:D499" totalsRowShown="0">
  <autoFilter ref="A1:D499" xr:uid="{5C8AD362-FC65-4CF2-95AE-779B57531094}"/>
  <tableColumns count="4">
    <tableColumn id="1" xr3:uid="{53D94FE9-CFC6-494C-9380-52687B3D9C4D}" name="Protocol Name"/>
    <tableColumn id="2" xr3:uid="{0DEBCF70-DA39-46D1-9946-FB233751D09C}" name="Account Username"/>
    <tableColumn id="3" xr3:uid="{666CCE3B-B85B-48EB-AE40-CC2F0039F3B4}" name="Protocol Goal"/>
    <tableColumn id="4" xr3:uid="{0CDAEF80-1218-42AB-8562-2395DB71F6CD}" name="Comm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229BE7-812B-4489-8FE8-26E32FFED81B}" name="Table5" displayName="Table5" ref="A1:L492" totalsRowShown="0">
  <autoFilter ref="A1:L492" xr:uid="{42229BE7-812B-4489-8FE8-26E32FFED81B}"/>
  <tableColumns count="12">
    <tableColumn id="1" xr3:uid="{F3F9BDD5-D259-43DB-B83E-B39062BF8B44}" name="Homework Name"/>
    <tableColumn id="2" xr3:uid="{A1BF7606-1B4F-43BF-9B38-011A524E2EEC}" name="Homework Description"/>
    <tableColumn id="13" xr3:uid="{BC1FED82-29ED-4EC8-9C41-36769A43532A}" name="Question subject to other answer?"/>
    <tableColumn id="3" xr3:uid="{EBD73724-1406-4AB0-8D36-489D01AB8101}" name="Can Have Multiple Responses?"/>
    <tableColumn id="4" xr3:uid="{3214A302-E274-4A26-8D9A-9AD1D78877B0}" name="Homework Question Abbreviation"/>
    <tableColumn id="5" xr3:uid="{1FCC5268-39D7-4B64-93EB-12CD43A5CB09}" name="Homework Question"/>
    <tableColumn id="6" xr3:uid="{F1110B77-E60F-468F-9A8D-465AE6756022}" name="Homework Question Type"/>
    <tableColumn id="7" xr3:uid="{ECE6D044-FA48-4314-8A8B-CE77779E70B7}" name="Is Required?"/>
    <tableColumn id="8" xr3:uid="{8145B46C-29FD-4763-8E76-D4A679D9D2C8}" name="Expected Responses (Comma Separated Alphanumeric List)"/>
    <tableColumn id="9" xr3:uid="{68D883B8-5646-4B49-84B7-E8A61A201B42}" name="Triggering Response"/>
    <tableColumn id="10" xr3:uid="{9C391AFE-AC2E-41C2-B490-0F59DFBD364F}" name="Triggers Protocol Creation?"/>
    <tableColumn id="11" xr3:uid="{1960E766-A5A0-49C6-B7C0-62F2DDCD8082}" name="Triggered Protoc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vanaheidelberg@gmail.com" TargetMode="External"/><Relationship Id="rId1" Type="http://schemas.openxmlformats.org/officeDocument/2006/relationships/hyperlink" Target="mailto:tfstratton2007@gmail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quel@cairnfg.com" TargetMode="External"/><Relationship Id="rId2" Type="http://schemas.openxmlformats.org/officeDocument/2006/relationships/hyperlink" Target="mailto:taylor@cairnfg.com" TargetMode="External"/><Relationship Id="rId1" Type="http://schemas.openxmlformats.org/officeDocument/2006/relationships/hyperlink" Target="mailto:nathan@cairnfg.com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2A56-235D-4464-A7F7-5C7EBDAAC67C}">
  <dimension ref="A1:M499"/>
  <sheetViews>
    <sheetView zoomScale="120" zoomScaleNormal="120" workbookViewId="0">
      <selection activeCell="A4" sqref="A4:XFD4"/>
    </sheetView>
  </sheetViews>
  <sheetFormatPr defaultRowHeight="14.25"/>
  <cols>
    <col min="1" max="1" width="13" bestFit="1" customWidth="1"/>
    <col min="2" max="2" width="12.5703125" bestFit="1" customWidth="1"/>
    <col min="3" max="3" width="28.42578125" bestFit="1" customWidth="1"/>
    <col min="4" max="4" width="17" customWidth="1"/>
    <col min="5" max="5" width="26" bestFit="1" customWidth="1"/>
    <col min="6" max="6" width="12" bestFit="1" customWidth="1"/>
    <col min="7" max="7" width="11" bestFit="1" customWidth="1"/>
    <col min="8" max="8" width="8" bestFit="1" customWidth="1"/>
    <col min="9" max="9" width="26.5703125" customWidth="1"/>
    <col min="10" max="10" width="28.42578125" bestFit="1" customWidth="1"/>
    <col min="11" max="11" width="27" bestFit="1" customWidth="1"/>
    <col min="12" max="12" width="28.42578125" bestFit="1" customWidth="1"/>
    <col min="13" max="13" width="6" hidden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s="1" t="s">
        <v>15</v>
      </c>
      <c r="D2" s="1" t="s">
        <v>16</v>
      </c>
      <c r="E2" t="s">
        <v>17</v>
      </c>
      <c r="G2" t="s">
        <v>18</v>
      </c>
      <c r="H2" t="s">
        <v>19</v>
      </c>
      <c r="I2">
        <v>37138</v>
      </c>
      <c r="J2" t="s">
        <v>20</v>
      </c>
      <c r="L2" t="str">
        <f>IF(ISTEXT(C2), C2, _xlfn.CONCAT(LOWER(A2), IF(ISBLANK(A2), "", "."), LOWER(B2)))</f>
        <v>tfstratton2007@gmail.com</v>
      </c>
      <c r="M2" t="b">
        <f t="shared" ref="M2:M65" si="0">IF(L2="",0,COUNTIF($L$2:$L$100,L2)) &gt; 1</f>
        <v>0</v>
      </c>
    </row>
    <row r="3" spans="1:13">
      <c r="A3" t="s">
        <v>21</v>
      </c>
      <c r="B3" t="s">
        <v>14</v>
      </c>
      <c r="C3" s="1" t="s">
        <v>20</v>
      </c>
      <c r="D3" s="1" t="s">
        <v>22</v>
      </c>
      <c r="E3" t="s">
        <v>17</v>
      </c>
      <c r="G3" t="s">
        <v>18</v>
      </c>
      <c r="H3" t="s">
        <v>19</v>
      </c>
      <c r="I3">
        <v>37138</v>
      </c>
      <c r="J3" t="s">
        <v>15</v>
      </c>
      <c r="L3" t="str">
        <f t="shared" ref="L3:L65" si="1">IF(ISTEXT(C3), C3, _xlfn.CONCAT(LOWER(A3), IF(ISBLANK(A3), "", "."), LOWER(B3)))</f>
        <v>savanaheidelberg@gmail.com</v>
      </c>
      <c r="M3" t="b">
        <f t="shared" si="0"/>
        <v>0</v>
      </c>
    </row>
    <row r="5" spans="1:13">
      <c r="L5" t="str">
        <f t="shared" si="1"/>
        <v/>
      </c>
      <c r="M5" t="b">
        <f t="shared" si="0"/>
        <v>0</v>
      </c>
    </row>
    <row r="6" spans="1:13">
      <c r="L6" t="str">
        <f t="shared" si="1"/>
        <v/>
      </c>
      <c r="M6" t="b">
        <f t="shared" si="0"/>
        <v>0</v>
      </c>
    </row>
    <row r="7" spans="1:13">
      <c r="L7" t="str">
        <f t="shared" si="1"/>
        <v/>
      </c>
      <c r="M7" t="b">
        <f t="shared" si="0"/>
        <v>0</v>
      </c>
    </row>
    <row r="8" spans="1:13">
      <c r="L8" t="str">
        <f t="shared" si="1"/>
        <v/>
      </c>
      <c r="M8" t="b">
        <f t="shared" si="0"/>
        <v>0</v>
      </c>
    </row>
    <row r="9" spans="1:13">
      <c r="L9" t="str">
        <f t="shared" si="1"/>
        <v/>
      </c>
      <c r="M9" t="b">
        <f t="shared" si="0"/>
        <v>0</v>
      </c>
    </row>
    <row r="10" spans="1:13">
      <c r="L10" t="str">
        <f t="shared" si="1"/>
        <v/>
      </c>
      <c r="M10" t="b">
        <f t="shared" si="0"/>
        <v>0</v>
      </c>
    </row>
    <row r="11" spans="1:13">
      <c r="L11" t="str">
        <f t="shared" si="1"/>
        <v/>
      </c>
      <c r="M11" t="b">
        <f t="shared" si="0"/>
        <v>0</v>
      </c>
    </row>
    <row r="12" spans="1:13">
      <c r="L12" t="str">
        <f t="shared" si="1"/>
        <v/>
      </c>
      <c r="M12" t="b">
        <f t="shared" si="0"/>
        <v>0</v>
      </c>
    </row>
    <row r="13" spans="1:13">
      <c r="L13" t="str">
        <f t="shared" si="1"/>
        <v/>
      </c>
      <c r="M13" t="b">
        <f t="shared" si="0"/>
        <v>0</v>
      </c>
    </row>
    <row r="14" spans="1:13">
      <c r="L14" t="str">
        <f t="shared" si="1"/>
        <v/>
      </c>
      <c r="M14" t="b">
        <f t="shared" si="0"/>
        <v>0</v>
      </c>
    </row>
    <row r="15" spans="1:13">
      <c r="L15" t="str">
        <f t="shared" si="1"/>
        <v/>
      </c>
      <c r="M15" t="b">
        <f t="shared" si="0"/>
        <v>0</v>
      </c>
    </row>
    <row r="16" spans="1:13">
      <c r="L16" t="str">
        <f t="shared" si="1"/>
        <v/>
      </c>
      <c r="M16" t="b">
        <f t="shared" si="0"/>
        <v>0</v>
      </c>
    </row>
    <row r="17" spans="12:13">
      <c r="L17" t="str">
        <f t="shared" si="1"/>
        <v/>
      </c>
      <c r="M17" t="b">
        <f t="shared" si="0"/>
        <v>0</v>
      </c>
    </row>
    <row r="18" spans="12:13">
      <c r="L18" t="str">
        <f t="shared" si="1"/>
        <v/>
      </c>
      <c r="M18" t="b">
        <f t="shared" si="0"/>
        <v>0</v>
      </c>
    </row>
    <row r="19" spans="12:13">
      <c r="L19" t="str">
        <f t="shared" si="1"/>
        <v/>
      </c>
      <c r="M19" t="b">
        <f t="shared" si="0"/>
        <v>0</v>
      </c>
    </row>
    <row r="20" spans="12:13">
      <c r="L20" t="str">
        <f t="shared" si="1"/>
        <v/>
      </c>
      <c r="M20" t="b">
        <f t="shared" si="0"/>
        <v>0</v>
      </c>
    </row>
    <row r="21" spans="12:13">
      <c r="L21" t="str">
        <f t="shared" si="1"/>
        <v/>
      </c>
      <c r="M21" t="b">
        <f t="shared" si="0"/>
        <v>0</v>
      </c>
    </row>
    <row r="22" spans="12:13">
      <c r="L22" t="str">
        <f t="shared" si="1"/>
        <v/>
      </c>
      <c r="M22" t="b">
        <f t="shared" si="0"/>
        <v>0</v>
      </c>
    </row>
    <row r="23" spans="12:13">
      <c r="L23" t="str">
        <f t="shared" si="1"/>
        <v/>
      </c>
      <c r="M23" t="b">
        <f t="shared" si="0"/>
        <v>0</v>
      </c>
    </row>
    <row r="24" spans="12:13">
      <c r="L24" t="str">
        <f t="shared" si="1"/>
        <v/>
      </c>
      <c r="M24" t="b">
        <f t="shared" si="0"/>
        <v>0</v>
      </c>
    </row>
    <row r="25" spans="12:13">
      <c r="L25" t="str">
        <f t="shared" si="1"/>
        <v/>
      </c>
      <c r="M25" t="b">
        <f t="shared" si="0"/>
        <v>0</v>
      </c>
    </row>
    <row r="26" spans="12:13">
      <c r="L26" t="str">
        <f t="shared" si="1"/>
        <v/>
      </c>
      <c r="M26" t="b">
        <f t="shared" si="0"/>
        <v>0</v>
      </c>
    </row>
    <row r="27" spans="12:13">
      <c r="L27" t="str">
        <f t="shared" si="1"/>
        <v/>
      </c>
      <c r="M27" t="b">
        <f t="shared" si="0"/>
        <v>0</v>
      </c>
    </row>
    <row r="28" spans="12:13">
      <c r="L28" t="str">
        <f t="shared" si="1"/>
        <v/>
      </c>
      <c r="M28" t="b">
        <f t="shared" si="0"/>
        <v>0</v>
      </c>
    </row>
    <row r="29" spans="12:13">
      <c r="L29" t="str">
        <f t="shared" si="1"/>
        <v/>
      </c>
      <c r="M29" t="b">
        <f t="shared" si="0"/>
        <v>0</v>
      </c>
    </row>
    <row r="30" spans="12:13">
      <c r="L30" t="str">
        <f t="shared" si="1"/>
        <v/>
      </c>
      <c r="M30" t="b">
        <f t="shared" si="0"/>
        <v>0</v>
      </c>
    </row>
    <row r="31" spans="12:13">
      <c r="L31" t="str">
        <f t="shared" si="1"/>
        <v/>
      </c>
      <c r="M31" t="b">
        <f t="shared" si="0"/>
        <v>0</v>
      </c>
    </row>
    <row r="32" spans="12:13">
      <c r="L32" t="str">
        <f t="shared" si="1"/>
        <v/>
      </c>
      <c r="M32" t="b">
        <f t="shared" si="0"/>
        <v>0</v>
      </c>
    </row>
    <row r="33" spans="12:13">
      <c r="L33" t="str">
        <f t="shared" si="1"/>
        <v/>
      </c>
      <c r="M33" t="b">
        <f t="shared" si="0"/>
        <v>0</v>
      </c>
    </row>
    <row r="34" spans="12:13">
      <c r="L34" t="str">
        <f t="shared" si="1"/>
        <v/>
      </c>
      <c r="M34" t="b">
        <f t="shared" si="0"/>
        <v>0</v>
      </c>
    </row>
    <row r="35" spans="12:13">
      <c r="L35" t="str">
        <f t="shared" si="1"/>
        <v/>
      </c>
      <c r="M35" t="b">
        <f t="shared" si="0"/>
        <v>0</v>
      </c>
    </row>
    <row r="36" spans="12:13">
      <c r="L36" t="str">
        <f t="shared" si="1"/>
        <v/>
      </c>
      <c r="M36" t="b">
        <f t="shared" si="0"/>
        <v>0</v>
      </c>
    </row>
    <row r="37" spans="12:13">
      <c r="L37" t="str">
        <f t="shared" si="1"/>
        <v/>
      </c>
      <c r="M37" t="b">
        <f t="shared" si="0"/>
        <v>0</v>
      </c>
    </row>
    <row r="38" spans="12:13">
      <c r="L38" t="str">
        <f t="shared" si="1"/>
        <v/>
      </c>
      <c r="M38" t="b">
        <f t="shared" si="0"/>
        <v>0</v>
      </c>
    </row>
    <row r="39" spans="12:13">
      <c r="L39" t="str">
        <f t="shared" si="1"/>
        <v/>
      </c>
      <c r="M39" t="b">
        <f t="shared" si="0"/>
        <v>0</v>
      </c>
    </row>
    <row r="40" spans="12:13">
      <c r="L40" t="str">
        <f t="shared" si="1"/>
        <v/>
      </c>
      <c r="M40" t="b">
        <f t="shared" si="0"/>
        <v>0</v>
      </c>
    </row>
    <row r="41" spans="12:13">
      <c r="L41" t="str">
        <f t="shared" si="1"/>
        <v/>
      </c>
      <c r="M41" t="b">
        <f t="shared" si="0"/>
        <v>0</v>
      </c>
    </row>
    <row r="42" spans="12:13">
      <c r="L42" t="str">
        <f t="shared" si="1"/>
        <v/>
      </c>
      <c r="M42" t="b">
        <f t="shared" si="0"/>
        <v>0</v>
      </c>
    </row>
    <row r="43" spans="12:13">
      <c r="L43" t="str">
        <f t="shared" si="1"/>
        <v/>
      </c>
      <c r="M43" t="b">
        <f t="shared" si="0"/>
        <v>0</v>
      </c>
    </row>
    <row r="44" spans="12:13">
      <c r="L44" t="str">
        <f t="shared" si="1"/>
        <v/>
      </c>
      <c r="M44" t="b">
        <f t="shared" si="0"/>
        <v>0</v>
      </c>
    </row>
    <row r="45" spans="12:13">
      <c r="L45" t="str">
        <f t="shared" si="1"/>
        <v/>
      </c>
      <c r="M45" t="b">
        <f t="shared" si="0"/>
        <v>0</v>
      </c>
    </row>
    <row r="46" spans="12:13">
      <c r="L46" t="str">
        <f t="shared" si="1"/>
        <v/>
      </c>
      <c r="M46" t="b">
        <f t="shared" si="0"/>
        <v>0</v>
      </c>
    </row>
    <row r="47" spans="12:13">
      <c r="L47" t="str">
        <f t="shared" si="1"/>
        <v/>
      </c>
      <c r="M47" t="b">
        <f t="shared" si="0"/>
        <v>0</v>
      </c>
    </row>
    <row r="48" spans="12:13">
      <c r="L48" t="str">
        <f t="shared" si="1"/>
        <v/>
      </c>
      <c r="M48" t="b">
        <f t="shared" si="0"/>
        <v>0</v>
      </c>
    </row>
    <row r="49" spans="12:13">
      <c r="L49" t="str">
        <f t="shared" si="1"/>
        <v/>
      </c>
      <c r="M49" t="b">
        <f t="shared" si="0"/>
        <v>0</v>
      </c>
    </row>
    <row r="50" spans="12:13">
      <c r="L50" t="str">
        <f t="shared" si="1"/>
        <v/>
      </c>
      <c r="M50" t="b">
        <f t="shared" si="0"/>
        <v>0</v>
      </c>
    </row>
    <row r="51" spans="12:13">
      <c r="L51" t="str">
        <f t="shared" si="1"/>
        <v/>
      </c>
      <c r="M51" t="b">
        <f t="shared" si="0"/>
        <v>0</v>
      </c>
    </row>
    <row r="52" spans="12:13">
      <c r="L52" t="str">
        <f t="shared" si="1"/>
        <v/>
      </c>
      <c r="M52" t="b">
        <f t="shared" si="0"/>
        <v>0</v>
      </c>
    </row>
    <row r="53" spans="12:13">
      <c r="L53" t="str">
        <f t="shared" si="1"/>
        <v/>
      </c>
      <c r="M53" t="b">
        <f t="shared" si="0"/>
        <v>0</v>
      </c>
    </row>
    <row r="54" spans="12:13">
      <c r="L54" t="str">
        <f t="shared" si="1"/>
        <v/>
      </c>
      <c r="M54" t="b">
        <f t="shared" si="0"/>
        <v>0</v>
      </c>
    </row>
    <row r="55" spans="12:13">
      <c r="L55" t="str">
        <f t="shared" si="1"/>
        <v/>
      </c>
      <c r="M55" t="b">
        <f t="shared" si="0"/>
        <v>0</v>
      </c>
    </row>
    <row r="56" spans="12:13">
      <c r="L56" t="str">
        <f t="shared" si="1"/>
        <v/>
      </c>
      <c r="M56" t="b">
        <f t="shared" si="0"/>
        <v>0</v>
      </c>
    </row>
    <row r="57" spans="12:13">
      <c r="L57" t="str">
        <f t="shared" si="1"/>
        <v/>
      </c>
      <c r="M57" t="b">
        <f t="shared" si="0"/>
        <v>0</v>
      </c>
    </row>
    <row r="58" spans="12:13">
      <c r="L58" t="str">
        <f t="shared" si="1"/>
        <v/>
      </c>
      <c r="M58" t="b">
        <f t="shared" si="0"/>
        <v>0</v>
      </c>
    </row>
    <row r="59" spans="12:13">
      <c r="L59" t="str">
        <f t="shared" si="1"/>
        <v/>
      </c>
      <c r="M59" t="b">
        <f t="shared" si="0"/>
        <v>0</v>
      </c>
    </row>
    <row r="60" spans="12:13">
      <c r="L60" t="str">
        <f t="shared" si="1"/>
        <v/>
      </c>
      <c r="M60" t="b">
        <f t="shared" si="0"/>
        <v>0</v>
      </c>
    </row>
    <row r="61" spans="12:13">
      <c r="L61" t="str">
        <f t="shared" si="1"/>
        <v/>
      </c>
      <c r="M61" t="b">
        <f t="shared" si="0"/>
        <v>0</v>
      </c>
    </row>
    <row r="62" spans="12:13">
      <c r="L62" t="str">
        <f t="shared" si="1"/>
        <v/>
      </c>
      <c r="M62" t="b">
        <f t="shared" si="0"/>
        <v>0</v>
      </c>
    </row>
    <row r="63" spans="12:13">
      <c r="L63" t="str">
        <f t="shared" si="1"/>
        <v/>
      </c>
      <c r="M63" t="b">
        <f t="shared" si="0"/>
        <v>0</v>
      </c>
    </row>
    <row r="64" spans="12:13">
      <c r="L64" t="str">
        <f t="shared" si="1"/>
        <v/>
      </c>
      <c r="M64" t="b">
        <f t="shared" si="0"/>
        <v>0</v>
      </c>
    </row>
    <row r="65" spans="12:13">
      <c r="L65" t="str">
        <f t="shared" si="1"/>
        <v/>
      </c>
      <c r="M65" t="b">
        <f t="shared" si="0"/>
        <v>0</v>
      </c>
    </row>
    <row r="66" spans="12:13">
      <c r="L66" t="str">
        <f t="shared" ref="L66:L129" si="2">IF(ISTEXT(C66), C66, _xlfn.CONCAT(LOWER(A66), IF(ISBLANK(A66), "", "."), LOWER(B66)))</f>
        <v/>
      </c>
      <c r="M66" t="b">
        <f t="shared" ref="M66:M129" si="3">IF(L66="",0,COUNTIF($L$2:$L$100,L66)) &gt; 1</f>
        <v>0</v>
      </c>
    </row>
    <row r="67" spans="12:13">
      <c r="L67" t="str">
        <f t="shared" si="2"/>
        <v/>
      </c>
      <c r="M67" t="b">
        <f t="shared" si="3"/>
        <v>0</v>
      </c>
    </row>
    <row r="68" spans="12:13">
      <c r="L68" t="str">
        <f t="shared" si="2"/>
        <v/>
      </c>
      <c r="M68" t="b">
        <f t="shared" si="3"/>
        <v>0</v>
      </c>
    </row>
    <row r="69" spans="12:13">
      <c r="L69" t="str">
        <f t="shared" si="2"/>
        <v/>
      </c>
      <c r="M69" t="b">
        <f t="shared" si="3"/>
        <v>0</v>
      </c>
    </row>
    <row r="70" spans="12:13">
      <c r="L70" t="str">
        <f t="shared" si="2"/>
        <v/>
      </c>
      <c r="M70" t="b">
        <f t="shared" si="3"/>
        <v>0</v>
      </c>
    </row>
    <row r="71" spans="12:13">
      <c r="L71" t="str">
        <f t="shared" si="2"/>
        <v/>
      </c>
      <c r="M71" t="b">
        <f t="shared" si="3"/>
        <v>0</v>
      </c>
    </row>
    <row r="72" spans="12:13">
      <c r="L72" t="str">
        <f t="shared" si="2"/>
        <v/>
      </c>
      <c r="M72" t="b">
        <f t="shared" si="3"/>
        <v>0</v>
      </c>
    </row>
    <row r="73" spans="12:13">
      <c r="L73" t="str">
        <f t="shared" si="2"/>
        <v/>
      </c>
      <c r="M73" t="b">
        <f t="shared" si="3"/>
        <v>0</v>
      </c>
    </row>
    <row r="74" spans="12:13">
      <c r="L74" t="str">
        <f t="shared" si="2"/>
        <v/>
      </c>
      <c r="M74" t="b">
        <f t="shared" si="3"/>
        <v>0</v>
      </c>
    </row>
    <row r="75" spans="12:13">
      <c r="L75" t="str">
        <f t="shared" si="2"/>
        <v/>
      </c>
      <c r="M75" t="b">
        <f t="shared" si="3"/>
        <v>0</v>
      </c>
    </row>
    <row r="76" spans="12:13">
      <c r="L76" t="str">
        <f t="shared" si="2"/>
        <v/>
      </c>
      <c r="M76" t="b">
        <f t="shared" si="3"/>
        <v>0</v>
      </c>
    </row>
    <row r="77" spans="12:13">
      <c r="L77" t="str">
        <f t="shared" si="2"/>
        <v/>
      </c>
      <c r="M77" t="b">
        <f t="shared" si="3"/>
        <v>0</v>
      </c>
    </row>
    <row r="78" spans="12:13">
      <c r="L78" t="str">
        <f t="shared" si="2"/>
        <v/>
      </c>
      <c r="M78" t="b">
        <f t="shared" si="3"/>
        <v>0</v>
      </c>
    </row>
    <row r="79" spans="12:13">
      <c r="L79" t="str">
        <f t="shared" si="2"/>
        <v/>
      </c>
      <c r="M79" t="b">
        <f t="shared" si="3"/>
        <v>0</v>
      </c>
    </row>
    <row r="80" spans="12:13">
      <c r="L80" t="str">
        <f t="shared" si="2"/>
        <v/>
      </c>
      <c r="M80" t="b">
        <f t="shared" si="3"/>
        <v>0</v>
      </c>
    </row>
    <row r="81" spans="12:13">
      <c r="L81" t="str">
        <f t="shared" si="2"/>
        <v/>
      </c>
      <c r="M81" t="b">
        <f t="shared" si="3"/>
        <v>0</v>
      </c>
    </row>
    <row r="82" spans="12:13">
      <c r="L82" t="str">
        <f t="shared" si="2"/>
        <v/>
      </c>
      <c r="M82" t="b">
        <f t="shared" si="3"/>
        <v>0</v>
      </c>
    </row>
    <row r="83" spans="12:13">
      <c r="L83" t="str">
        <f t="shared" si="2"/>
        <v/>
      </c>
      <c r="M83" t="b">
        <f t="shared" si="3"/>
        <v>0</v>
      </c>
    </row>
    <row r="84" spans="12:13">
      <c r="L84" t="str">
        <f t="shared" si="2"/>
        <v/>
      </c>
      <c r="M84" t="b">
        <f t="shared" si="3"/>
        <v>0</v>
      </c>
    </row>
    <row r="85" spans="12:13">
      <c r="L85" t="str">
        <f t="shared" si="2"/>
        <v/>
      </c>
      <c r="M85" t="b">
        <f t="shared" si="3"/>
        <v>0</v>
      </c>
    </row>
    <row r="86" spans="12:13">
      <c r="L86" t="str">
        <f t="shared" si="2"/>
        <v/>
      </c>
      <c r="M86" t="b">
        <f t="shared" si="3"/>
        <v>0</v>
      </c>
    </row>
    <row r="87" spans="12:13">
      <c r="L87" t="str">
        <f t="shared" si="2"/>
        <v/>
      </c>
      <c r="M87" t="b">
        <f t="shared" si="3"/>
        <v>0</v>
      </c>
    </row>
    <row r="88" spans="12:13">
      <c r="L88" t="str">
        <f t="shared" si="2"/>
        <v/>
      </c>
      <c r="M88" t="b">
        <f t="shared" si="3"/>
        <v>0</v>
      </c>
    </row>
    <row r="89" spans="12:13">
      <c r="L89" t="str">
        <f t="shared" si="2"/>
        <v/>
      </c>
      <c r="M89" t="b">
        <f t="shared" si="3"/>
        <v>0</v>
      </c>
    </row>
    <row r="90" spans="12:13">
      <c r="L90" t="str">
        <f t="shared" si="2"/>
        <v/>
      </c>
      <c r="M90" t="b">
        <f t="shared" si="3"/>
        <v>0</v>
      </c>
    </row>
    <row r="91" spans="12:13">
      <c r="L91" t="str">
        <f t="shared" si="2"/>
        <v/>
      </c>
      <c r="M91" t="b">
        <f t="shared" si="3"/>
        <v>0</v>
      </c>
    </row>
    <row r="92" spans="12:13">
      <c r="L92" t="str">
        <f t="shared" si="2"/>
        <v/>
      </c>
      <c r="M92" t="b">
        <f t="shared" si="3"/>
        <v>0</v>
      </c>
    </row>
    <row r="93" spans="12:13">
      <c r="L93" t="str">
        <f t="shared" si="2"/>
        <v/>
      </c>
      <c r="M93" t="b">
        <f t="shared" si="3"/>
        <v>0</v>
      </c>
    </row>
    <row r="94" spans="12:13">
      <c r="L94" t="str">
        <f t="shared" si="2"/>
        <v/>
      </c>
      <c r="M94" t="b">
        <f t="shared" si="3"/>
        <v>0</v>
      </c>
    </row>
    <row r="95" spans="12:13">
      <c r="L95" t="str">
        <f t="shared" si="2"/>
        <v/>
      </c>
      <c r="M95" t="b">
        <f t="shared" si="3"/>
        <v>0</v>
      </c>
    </row>
    <row r="96" spans="12:13">
      <c r="L96" t="str">
        <f t="shared" si="2"/>
        <v/>
      </c>
      <c r="M96" t="b">
        <f t="shared" si="3"/>
        <v>0</v>
      </c>
    </row>
    <row r="97" spans="12:13">
      <c r="L97" t="str">
        <f t="shared" si="2"/>
        <v/>
      </c>
      <c r="M97" t="b">
        <f t="shared" si="3"/>
        <v>0</v>
      </c>
    </row>
    <row r="98" spans="12:13">
      <c r="L98" t="str">
        <f t="shared" si="2"/>
        <v/>
      </c>
      <c r="M98" t="b">
        <f t="shared" si="3"/>
        <v>0</v>
      </c>
    </row>
    <row r="99" spans="12:13">
      <c r="L99" t="str">
        <f t="shared" si="2"/>
        <v/>
      </c>
      <c r="M99" t="b">
        <f t="shared" si="3"/>
        <v>0</v>
      </c>
    </row>
    <row r="100" spans="12:13">
      <c r="L100" t="str">
        <f t="shared" si="2"/>
        <v/>
      </c>
      <c r="M100" t="b">
        <f t="shared" si="3"/>
        <v>0</v>
      </c>
    </row>
    <row r="101" spans="12:13">
      <c r="L101" t="str">
        <f t="shared" si="2"/>
        <v/>
      </c>
      <c r="M101" t="b">
        <f t="shared" si="3"/>
        <v>0</v>
      </c>
    </row>
    <row r="102" spans="12:13">
      <c r="L102" t="str">
        <f t="shared" si="2"/>
        <v/>
      </c>
      <c r="M102" t="b">
        <f t="shared" si="3"/>
        <v>0</v>
      </c>
    </row>
    <row r="103" spans="12:13">
      <c r="L103" t="str">
        <f t="shared" si="2"/>
        <v/>
      </c>
      <c r="M103" t="b">
        <f t="shared" si="3"/>
        <v>0</v>
      </c>
    </row>
    <row r="104" spans="12:13">
      <c r="L104" t="str">
        <f t="shared" si="2"/>
        <v/>
      </c>
      <c r="M104" t="b">
        <f t="shared" si="3"/>
        <v>0</v>
      </c>
    </row>
    <row r="105" spans="12:13">
      <c r="L105" t="str">
        <f t="shared" si="2"/>
        <v/>
      </c>
      <c r="M105" t="b">
        <f t="shared" si="3"/>
        <v>0</v>
      </c>
    </row>
    <row r="106" spans="12:13">
      <c r="L106" t="str">
        <f t="shared" si="2"/>
        <v/>
      </c>
      <c r="M106" t="b">
        <f t="shared" si="3"/>
        <v>0</v>
      </c>
    </row>
    <row r="107" spans="12:13">
      <c r="L107" t="str">
        <f t="shared" si="2"/>
        <v/>
      </c>
      <c r="M107" t="b">
        <f t="shared" si="3"/>
        <v>0</v>
      </c>
    </row>
    <row r="108" spans="12:13">
      <c r="L108" t="str">
        <f t="shared" si="2"/>
        <v/>
      </c>
      <c r="M108" t="b">
        <f t="shared" si="3"/>
        <v>0</v>
      </c>
    </row>
    <row r="109" spans="12:13">
      <c r="L109" t="str">
        <f t="shared" si="2"/>
        <v/>
      </c>
      <c r="M109" t="b">
        <f t="shared" si="3"/>
        <v>0</v>
      </c>
    </row>
    <row r="110" spans="12:13">
      <c r="L110" t="str">
        <f t="shared" si="2"/>
        <v/>
      </c>
      <c r="M110" t="b">
        <f t="shared" si="3"/>
        <v>0</v>
      </c>
    </row>
    <row r="111" spans="12:13">
      <c r="L111" t="str">
        <f t="shared" si="2"/>
        <v/>
      </c>
      <c r="M111" t="b">
        <f t="shared" si="3"/>
        <v>0</v>
      </c>
    </row>
    <row r="112" spans="12:13">
      <c r="L112" t="str">
        <f t="shared" si="2"/>
        <v/>
      </c>
      <c r="M112" t="b">
        <f t="shared" si="3"/>
        <v>0</v>
      </c>
    </row>
    <row r="113" spans="12:13">
      <c r="L113" t="str">
        <f t="shared" si="2"/>
        <v/>
      </c>
      <c r="M113" t="b">
        <f t="shared" si="3"/>
        <v>0</v>
      </c>
    </row>
    <row r="114" spans="12:13">
      <c r="L114" t="str">
        <f t="shared" si="2"/>
        <v/>
      </c>
      <c r="M114" t="b">
        <f t="shared" si="3"/>
        <v>0</v>
      </c>
    </row>
    <row r="115" spans="12:13">
      <c r="L115" t="str">
        <f t="shared" si="2"/>
        <v/>
      </c>
      <c r="M115" t="b">
        <f t="shared" si="3"/>
        <v>0</v>
      </c>
    </row>
    <row r="116" spans="12:13">
      <c r="L116" t="str">
        <f t="shared" si="2"/>
        <v/>
      </c>
      <c r="M116" t="b">
        <f t="shared" si="3"/>
        <v>0</v>
      </c>
    </row>
    <row r="117" spans="12:13">
      <c r="L117" t="str">
        <f t="shared" si="2"/>
        <v/>
      </c>
      <c r="M117" t="b">
        <f t="shared" si="3"/>
        <v>0</v>
      </c>
    </row>
    <row r="118" spans="12:13">
      <c r="L118" t="str">
        <f t="shared" si="2"/>
        <v/>
      </c>
      <c r="M118" t="b">
        <f t="shared" si="3"/>
        <v>0</v>
      </c>
    </row>
    <row r="119" spans="12:13">
      <c r="L119" t="str">
        <f t="shared" si="2"/>
        <v/>
      </c>
      <c r="M119" t="b">
        <f t="shared" si="3"/>
        <v>0</v>
      </c>
    </row>
    <row r="120" spans="12:13">
      <c r="L120" t="str">
        <f t="shared" si="2"/>
        <v/>
      </c>
      <c r="M120" t="b">
        <f t="shared" si="3"/>
        <v>0</v>
      </c>
    </row>
    <row r="121" spans="12:13">
      <c r="L121" t="str">
        <f t="shared" si="2"/>
        <v/>
      </c>
      <c r="M121" t="b">
        <f t="shared" si="3"/>
        <v>0</v>
      </c>
    </row>
    <row r="122" spans="12:13">
      <c r="L122" t="str">
        <f t="shared" si="2"/>
        <v/>
      </c>
      <c r="M122" t="b">
        <f t="shared" si="3"/>
        <v>0</v>
      </c>
    </row>
    <row r="123" spans="12:13">
      <c r="L123" t="str">
        <f t="shared" si="2"/>
        <v/>
      </c>
      <c r="M123" t="b">
        <f t="shared" si="3"/>
        <v>0</v>
      </c>
    </row>
    <row r="124" spans="12:13">
      <c r="L124" t="str">
        <f t="shared" si="2"/>
        <v/>
      </c>
      <c r="M124" t="b">
        <f t="shared" si="3"/>
        <v>0</v>
      </c>
    </row>
    <row r="125" spans="12:13">
      <c r="L125" t="str">
        <f t="shared" si="2"/>
        <v/>
      </c>
      <c r="M125" t="b">
        <f t="shared" si="3"/>
        <v>0</v>
      </c>
    </row>
    <row r="126" spans="12:13">
      <c r="L126" t="str">
        <f t="shared" si="2"/>
        <v/>
      </c>
      <c r="M126" t="b">
        <f t="shared" si="3"/>
        <v>0</v>
      </c>
    </row>
    <row r="127" spans="12:13">
      <c r="L127" t="str">
        <f t="shared" si="2"/>
        <v/>
      </c>
      <c r="M127" t="b">
        <f t="shared" si="3"/>
        <v>0</v>
      </c>
    </row>
    <row r="128" spans="12:13">
      <c r="L128" t="str">
        <f t="shared" si="2"/>
        <v/>
      </c>
      <c r="M128" t="b">
        <f t="shared" si="3"/>
        <v>0</v>
      </c>
    </row>
    <row r="129" spans="12:13">
      <c r="L129" t="str">
        <f t="shared" si="2"/>
        <v/>
      </c>
      <c r="M129" t="b">
        <f t="shared" si="3"/>
        <v>0</v>
      </c>
    </row>
    <row r="130" spans="12:13">
      <c r="L130" t="str">
        <f t="shared" ref="L130:L193" si="4">IF(ISTEXT(C130), C130, _xlfn.CONCAT(LOWER(A130), IF(ISBLANK(A130), "", "."), LOWER(B130)))</f>
        <v/>
      </c>
      <c r="M130" t="b">
        <f t="shared" ref="M130:M193" si="5">IF(L130="",0,COUNTIF($L$2:$L$100,L130)) &gt; 1</f>
        <v>0</v>
      </c>
    </row>
    <row r="131" spans="12:13">
      <c r="L131" t="str">
        <f t="shared" si="4"/>
        <v/>
      </c>
      <c r="M131" t="b">
        <f t="shared" si="5"/>
        <v>0</v>
      </c>
    </row>
    <row r="132" spans="12:13">
      <c r="L132" t="str">
        <f t="shared" si="4"/>
        <v/>
      </c>
      <c r="M132" t="b">
        <f t="shared" si="5"/>
        <v>0</v>
      </c>
    </row>
    <row r="133" spans="12:13">
      <c r="L133" t="str">
        <f t="shared" si="4"/>
        <v/>
      </c>
      <c r="M133" t="b">
        <f t="shared" si="5"/>
        <v>0</v>
      </c>
    </row>
    <row r="134" spans="12:13">
      <c r="L134" t="str">
        <f t="shared" si="4"/>
        <v/>
      </c>
      <c r="M134" t="b">
        <f t="shared" si="5"/>
        <v>0</v>
      </c>
    </row>
    <row r="135" spans="12:13">
      <c r="L135" t="str">
        <f t="shared" si="4"/>
        <v/>
      </c>
      <c r="M135" t="b">
        <f t="shared" si="5"/>
        <v>0</v>
      </c>
    </row>
    <row r="136" spans="12:13">
      <c r="L136" t="str">
        <f t="shared" si="4"/>
        <v/>
      </c>
      <c r="M136" t="b">
        <f t="shared" si="5"/>
        <v>0</v>
      </c>
    </row>
    <row r="137" spans="12:13">
      <c r="L137" t="str">
        <f t="shared" si="4"/>
        <v/>
      </c>
      <c r="M137" t="b">
        <f t="shared" si="5"/>
        <v>0</v>
      </c>
    </row>
    <row r="138" spans="12:13">
      <c r="L138" t="str">
        <f t="shared" si="4"/>
        <v/>
      </c>
      <c r="M138" t="b">
        <f t="shared" si="5"/>
        <v>0</v>
      </c>
    </row>
    <row r="139" spans="12:13">
      <c r="L139" t="str">
        <f t="shared" si="4"/>
        <v/>
      </c>
      <c r="M139" t="b">
        <f t="shared" si="5"/>
        <v>0</v>
      </c>
    </row>
    <row r="140" spans="12:13">
      <c r="L140" t="str">
        <f t="shared" si="4"/>
        <v/>
      </c>
      <c r="M140" t="b">
        <f t="shared" si="5"/>
        <v>0</v>
      </c>
    </row>
    <row r="141" spans="12:13">
      <c r="L141" t="str">
        <f t="shared" si="4"/>
        <v/>
      </c>
      <c r="M141" t="b">
        <f t="shared" si="5"/>
        <v>0</v>
      </c>
    </row>
    <row r="142" spans="12:13">
      <c r="L142" t="str">
        <f t="shared" si="4"/>
        <v/>
      </c>
      <c r="M142" t="b">
        <f t="shared" si="5"/>
        <v>0</v>
      </c>
    </row>
    <row r="143" spans="12:13">
      <c r="L143" t="str">
        <f t="shared" si="4"/>
        <v/>
      </c>
      <c r="M143" t="b">
        <f t="shared" si="5"/>
        <v>0</v>
      </c>
    </row>
    <row r="144" spans="12:13">
      <c r="L144" t="str">
        <f t="shared" si="4"/>
        <v/>
      </c>
      <c r="M144" t="b">
        <f t="shared" si="5"/>
        <v>0</v>
      </c>
    </row>
    <row r="145" spans="12:13">
      <c r="L145" t="str">
        <f t="shared" si="4"/>
        <v/>
      </c>
      <c r="M145" t="b">
        <f t="shared" si="5"/>
        <v>0</v>
      </c>
    </row>
    <row r="146" spans="12:13">
      <c r="L146" t="str">
        <f t="shared" si="4"/>
        <v/>
      </c>
      <c r="M146" t="b">
        <f t="shared" si="5"/>
        <v>0</v>
      </c>
    </row>
    <row r="147" spans="12:13">
      <c r="L147" t="str">
        <f t="shared" si="4"/>
        <v/>
      </c>
      <c r="M147" t="b">
        <f t="shared" si="5"/>
        <v>0</v>
      </c>
    </row>
    <row r="148" spans="12:13">
      <c r="L148" t="str">
        <f t="shared" si="4"/>
        <v/>
      </c>
      <c r="M148" t="b">
        <f t="shared" si="5"/>
        <v>0</v>
      </c>
    </row>
    <row r="149" spans="12:13">
      <c r="L149" t="str">
        <f t="shared" si="4"/>
        <v/>
      </c>
      <c r="M149" t="b">
        <f t="shared" si="5"/>
        <v>0</v>
      </c>
    </row>
    <row r="150" spans="12:13">
      <c r="L150" t="str">
        <f t="shared" si="4"/>
        <v/>
      </c>
      <c r="M150" t="b">
        <f t="shared" si="5"/>
        <v>0</v>
      </c>
    </row>
    <row r="151" spans="12:13">
      <c r="L151" t="str">
        <f t="shared" si="4"/>
        <v/>
      </c>
      <c r="M151" t="b">
        <f t="shared" si="5"/>
        <v>0</v>
      </c>
    </row>
    <row r="152" spans="12:13">
      <c r="L152" t="str">
        <f t="shared" si="4"/>
        <v/>
      </c>
      <c r="M152" t="b">
        <f t="shared" si="5"/>
        <v>0</v>
      </c>
    </row>
    <row r="153" spans="12:13">
      <c r="L153" t="str">
        <f t="shared" si="4"/>
        <v/>
      </c>
      <c r="M153" t="b">
        <f t="shared" si="5"/>
        <v>0</v>
      </c>
    </row>
    <row r="154" spans="12:13">
      <c r="L154" t="str">
        <f t="shared" si="4"/>
        <v/>
      </c>
      <c r="M154" t="b">
        <f t="shared" si="5"/>
        <v>0</v>
      </c>
    </row>
    <row r="155" spans="12:13">
      <c r="L155" t="str">
        <f t="shared" si="4"/>
        <v/>
      </c>
      <c r="M155" t="b">
        <f t="shared" si="5"/>
        <v>0</v>
      </c>
    </row>
    <row r="156" spans="12:13">
      <c r="L156" t="str">
        <f t="shared" si="4"/>
        <v/>
      </c>
      <c r="M156" t="b">
        <f t="shared" si="5"/>
        <v>0</v>
      </c>
    </row>
    <row r="157" spans="12:13">
      <c r="L157" t="str">
        <f t="shared" si="4"/>
        <v/>
      </c>
      <c r="M157" t="b">
        <f t="shared" si="5"/>
        <v>0</v>
      </c>
    </row>
    <row r="158" spans="12:13">
      <c r="L158" t="str">
        <f t="shared" si="4"/>
        <v/>
      </c>
      <c r="M158" t="b">
        <f t="shared" si="5"/>
        <v>0</v>
      </c>
    </row>
    <row r="159" spans="12:13">
      <c r="L159" t="str">
        <f t="shared" si="4"/>
        <v/>
      </c>
      <c r="M159" t="b">
        <f t="shared" si="5"/>
        <v>0</v>
      </c>
    </row>
    <row r="160" spans="12:13">
      <c r="L160" t="str">
        <f t="shared" si="4"/>
        <v/>
      </c>
      <c r="M160" t="b">
        <f t="shared" si="5"/>
        <v>0</v>
      </c>
    </row>
    <row r="161" spans="12:13">
      <c r="L161" t="str">
        <f t="shared" si="4"/>
        <v/>
      </c>
      <c r="M161" t="b">
        <f t="shared" si="5"/>
        <v>0</v>
      </c>
    </row>
    <row r="162" spans="12:13">
      <c r="L162" t="str">
        <f t="shared" si="4"/>
        <v/>
      </c>
      <c r="M162" t="b">
        <f t="shared" si="5"/>
        <v>0</v>
      </c>
    </row>
    <row r="163" spans="12:13">
      <c r="L163" t="str">
        <f t="shared" si="4"/>
        <v/>
      </c>
      <c r="M163" t="b">
        <f t="shared" si="5"/>
        <v>0</v>
      </c>
    </row>
    <row r="164" spans="12:13">
      <c r="L164" t="str">
        <f t="shared" si="4"/>
        <v/>
      </c>
      <c r="M164" t="b">
        <f t="shared" si="5"/>
        <v>0</v>
      </c>
    </row>
    <row r="165" spans="12:13">
      <c r="L165" t="str">
        <f t="shared" si="4"/>
        <v/>
      </c>
      <c r="M165" t="b">
        <f t="shared" si="5"/>
        <v>0</v>
      </c>
    </row>
    <row r="166" spans="12:13">
      <c r="L166" t="str">
        <f t="shared" si="4"/>
        <v/>
      </c>
      <c r="M166" t="b">
        <f t="shared" si="5"/>
        <v>0</v>
      </c>
    </row>
    <row r="167" spans="12:13">
      <c r="L167" t="str">
        <f t="shared" si="4"/>
        <v/>
      </c>
      <c r="M167" t="b">
        <f t="shared" si="5"/>
        <v>0</v>
      </c>
    </row>
    <row r="168" spans="12:13">
      <c r="L168" t="str">
        <f t="shared" si="4"/>
        <v/>
      </c>
      <c r="M168" t="b">
        <f t="shared" si="5"/>
        <v>0</v>
      </c>
    </row>
    <row r="169" spans="12:13">
      <c r="L169" t="str">
        <f t="shared" si="4"/>
        <v/>
      </c>
      <c r="M169" t="b">
        <f t="shared" si="5"/>
        <v>0</v>
      </c>
    </row>
    <row r="170" spans="12:13">
      <c r="L170" t="str">
        <f t="shared" si="4"/>
        <v/>
      </c>
      <c r="M170" t="b">
        <f t="shared" si="5"/>
        <v>0</v>
      </c>
    </row>
    <row r="171" spans="12:13">
      <c r="L171" t="str">
        <f t="shared" si="4"/>
        <v/>
      </c>
      <c r="M171" t="b">
        <f t="shared" si="5"/>
        <v>0</v>
      </c>
    </row>
    <row r="172" spans="12:13">
      <c r="L172" t="str">
        <f t="shared" si="4"/>
        <v/>
      </c>
      <c r="M172" t="b">
        <f t="shared" si="5"/>
        <v>0</v>
      </c>
    </row>
    <row r="173" spans="12:13">
      <c r="L173" t="str">
        <f t="shared" si="4"/>
        <v/>
      </c>
      <c r="M173" t="b">
        <f t="shared" si="5"/>
        <v>0</v>
      </c>
    </row>
    <row r="174" spans="12:13">
      <c r="L174" t="str">
        <f t="shared" si="4"/>
        <v/>
      </c>
      <c r="M174" t="b">
        <f t="shared" si="5"/>
        <v>0</v>
      </c>
    </row>
    <row r="175" spans="12:13">
      <c r="L175" t="str">
        <f t="shared" si="4"/>
        <v/>
      </c>
      <c r="M175" t="b">
        <f t="shared" si="5"/>
        <v>0</v>
      </c>
    </row>
    <row r="176" spans="12:13">
      <c r="L176" t="str">
        <f t="shared" si="4"/>
        <v/>
      </c>
      <c r="M176" t="b">
        <f t="shared" si="5"/>
        <v>0</v>
      </c>
    </row>
    <row r="177" spans="12:13">
      <c r="L177" t="str">
        <f t="shared" si="4"/>
        <v/>
      </c>
      <c r="M177" t="b">
        <f t="shared" si="5"/>
        <v>0</v>
      </c>
    </row>
    <row r="178" spans="12:13">
      <c r="L178" t="str">
        <f t="shared" si="4"/>
        <v/>
      </c>
      <c r="M178" t="b">
        <f t="shared" si="5"/>
        <v>0</v>
      </c>
    </row>
    <row r="179" spans="12:13">
      <c r="L179" t="str">
        <f t="shared" si="4"/>
        <v/>
      </c>
      <c r="M179" t="b">
        <f t="shared" si="5"/>
        <v>0</v>
      </c>
    </row>
    <row r="180" spans="12:13">
      <c r="L180" t="str">
        <f t="shared" si="4"/>
        <v/>
      </c>
      <c r="M180" t="b">
        <f t="shared" si="5"/>
        <v>0</v>
      </c>
    </row>
    <row r="181" spans="12:13">
      <c r="L181" t="str">
        <f t="shared" si="4"/>
        <v/>
      </c>
      <c r="M181" t="b">
        <f t="shared" si="5"/>
        <v>0</v>
      </c>
    </row>
    <row r="182" spans="12:13">
      <c r="L182" t="str">
        <f t="shared" si="4"/>
        <v/>
      </c>
      <c r="M182" t="b">
        <f t="shared" si="5"/>
        <v>0</v>
      </c>
    </row>
    <row r="183" spans="12:13">
      <c r="L183" t="str">
        <f t="shared" si="4"/>
        <v/>
      </c>
      <c r="M183" t="b">
        <f t="shared" si="5"/>
        <v>0</v>
      </c>
    </row>
    <row r="184" spans="12:13">
      <c r="L184" t="str">
        <f t="shared" si="4"/>
        <v/>
      </c>
      <c r="M184" t="b">
        <f t="shared" si="5"/>
        <v>0</v>
      </c>
    </row>
    <row r="185" spans="12:13">
      <c r="L185" t="str">
        <f t="shared" si="4"/>
        <v/>
      </c>
      <c r="M185" t="b">
        <f t="shared" si="5"/>
        <v>0</v>
      </c>
    </row>
    <row r="186" spans="12:13">
      <c r="L186" t="str">
        <f t="shared" si="4"/>
        <v/>
      </c>
      <c r="M186" t="b">
        <f t="shared" si="5"/>
        <v>0</v>
      </c>
    </row>
    <row r="187" spans="12:13">
      <c r="L187" t="str">
        <f t="shared" si="4"/>
        <v/>
      </c>
      <c r="M187" t="b">
        <f t="shared" si="5"/>
        <v>0</v>
      </c>
    </row>
    <row r="188" spans="12:13">
      <c r="L188" t="str">
        <f t="shared" si="4"/>
        <v/>
      </c>
      <c r="M188" t="b">
        <f t="shared" si="5"/>
        <v>0</v>
      </c>
    </row>
    <row r="189" spans="12:13">
      <c r="L189" t="str">
        <f t="shared" si="4"/>
        <v/>
      </c>
      <c r="M189" t="b">
        <f t="shared" si="5"/>
        <v>0</v>
      </c>
    </row>
    <row r="190" spans="12:13">
      <c r="L190" t="str">
        <f t="shared" si="4"/>
        <v/>
      </c>
      <c r="M190" t="b">
        <f t="shared" si="5"/>
        <v>0</v>
      </c>
    </row>
    <row r="191" spans="12:13">
      <c r="L191" t="str">
        <f t="shared" si="4"/>
        <v/>
      </c>
      <c r="M191" t="b">
        <f t="shared" si="5"/>
        <v>0</v>
      </c>
    </row>
    <row r="192" spans="12:13">
      <c r="L192" t="str">
        <f t="shared" si="4"/>
        <v/>
      </c>
      <c r="M192" t="b">
        <f t="shared" si="5"/>
        <v>0</v>
      </c>
    </row>
    <row r="193" spans="12:13">
      <c r="L193" t="str">
        <f t="shared" si="4"/>
        <v/>
      </c>
      <c r="M193" t="b">
        <f t="shared" si="5"/>
        <v>0</v>
      </c>
    </row>
    <row r="194" spans="12:13">
      <c r="L194" t="str">
        <f t="shared" ref="L194:L257" si="6">IF(ISTEXT(C194), C194, _xlfn.CONCAT(LOWER(A194), IF(ISBLANK(A194), "", "."), LOWER(B194)))</f>
        <v/>
      </c>
      <c r="M194" t="b">
        <f t="shared" ref="M194:M257" si="7">IF(L194="",0,COUNTIF($L$2:$L$100,L194)) &gt; 1</f>
        <v>0</v>
      </c>
    </row>
    <row r="195" spans="12:13">
      <c r="L195" t="str">
        <f t="shared" si="6"/>
        <v/>
      </c>
      <c r="M195" t="b">
        <f t="shared" si="7"/>
        <v>0</v>
      </c>
    </row>
    <row r="196" spans="12:13">
      <c r="L196" t="str">
        <f t="shared" si="6"/>
        <v/>
      </c>
      <c r="M196" t="b">
        <f t="shared" si="7"/>
        <v>0</v>
      </c>
    </row>
    <row r="197" spans="12:13">
      <c r="L197" t="str">
        <f t="shared" si="6"/>
        <v/>
      </c>
      <c r="M197" t="b">
        <f t="shared" si="7"/>
        <v>0</v>
      </c>
    </row>
    <row r="198" spans="12:13">
      <c r="L198" t="str">
        <f t="shared" si="6"/>
        <v/>
      </c>
      <c r="M198" t="b">
        <f t="shared" si="7"/>
        <v>0</v>
      </c>
    </row>
    <row r="199" spans="12:13">
      <c r="L199" t="str">
        <f t="shared" si="6"/>
        <v/>
      </c>
      <c r="M199" t="b">
        <f t="shared" si="7"/>
        <v>0</v>
      </c>
    </row>
    <row r="200" spans="12:13">
      <c r="L200" t="str">
        <f t="shared" si="6"/>
        <v/>
      </c>
      <c r="M200" t="b">
        <f t="shared" si="7"/>
        <v>0</v>
      </c>
    </row>
    <row r="201" spans="12:13">
      <c r="L201" t="str">
        <f t="shared" si="6"/>
        <v/>
      </c>
      <c r="M201" t="b">
        <f t="shared" si="7"/>
        <v>0</v>
      </c>
    </row>
    <row r="202" spans="12:13">
      <c r="L202" t="str">
        <f t="shared" si="6"/>
        <v/>
      </c>
      <c r="M202" t="b">
        <f t="shared" si="7"/>
        <v>0</v>
      </c>
    </row>
    <row r="203" spans="12:13">
      <c r="L203" t="str">
        <f t="shared" si="6"/>
        <v/>
      </c>
      <c r="M203" t="b">
        <f t="shared" si="7"/>
        <v>0</v>
      </c>
    </row>
    <row r="204" spans="12:13">
      <c r="L204" t="str">
        <f t="shared" si="6"/>
        <v/>
      </c>
      <c r="M204" t="b">
        <f t="shared" si="7"/>
        <v>0</v>
      </c>
    </row>
    <row r="205" spans="12:13">
      <c r="L205" t="str">
        <f t="shared" si="6"/>
        <v/>
      </c>
      <c r="M205" t="b">
        <f t="shared" si="7"/>
        <v>0</v>
      </c>
    </row>
    <row r="206" spans="12:13">
      <c r="L206" t="str">
        <f t="shared" si="6"/>
        <v/>
      </c>
      <c r="M206" t="b">
        <f t="shared" si="7"/>
        <v>0</v>
      </c>
    </row>
    <row r="207" spans="12:13">
      <c r="L207" t="str">
        <f t="shared" si="6"/>
        <v/>
      </c>
      <c r="M207" t="b">
        <f t="shared" si="7"/>
        <v>0</v>
      </c>
    </row>
    <row r="208" spans="12:13">
      <c r="L208" t="str">
        <f t="shared" si="6"/>
        <v/>
      </c>
      <c r="M208" t="b">
        <f t="shared" si="7"/>
        <v>0</v>
      </c>
    </row>
    <row r="209" spans="12:13">
      <c r="L209" t="str">
        <f t="shared" si="6"/>
        <v/>
      </c>
      <c r="M209" t="b">
        <f t="shared" si="7"/>
        <v>0</v>
      </c>
    </row>
    <row r="210" spans="12:13">
      <c r="L210" t="str">
        <f t="shared" si="6"/>
        <v/>
      </c>
      <c r="M210" t="b">
        <f t="shared" si="7"/>
        <v>0</v>
      </c>
    </row>
    <row r="211" spans="12:13">
      <c r="L211" t="str">
        <f t="shared" si="6"/>
        <v/>
      </c>
      <c r="M211" t="b">
        <f t="shared" si="7"/>
        <v>0</v>
      </c>
    </row>
    <row r="212" spans="12:13">
      <c r="L212" t="str">
        <f t="shared" si="6"/>
        <v/>
      </c>
      <c r="M212" t="b">
        <f t="shared" si="7"/>
        <v>0</v>
      </c>
    </row>
    <row r="213" spans="12:13">
      <c r="L213" t="str">
        <f t="shared" si="6"/>
        <v/>
      </c>
      <c r="M213" t="b">
        <f t="shared" si="7"/>
        <v>0</v>
      </c>
    </row>
    <row r="214" spans="12:13">
      <c r="L214" t="str">
        <f t="shared" si="6"/>
        <v/>
      </c>
      <c r="M214" t="b">
        <f t="shared" si="7"/>
        <v>0</v>
      </c>
    </row>
    <row r="215" spans="12:13">
      <c r="L215" t="str">
        <f t="shared" si="6"/>
        <v/>
      </c>
      <c r="M215" t="b">
        <f t="shared" si="7"/>
        <v>0</v>
      </c>
    </row>
    <row r="216" spans="12:13">
      <c r="L216" t="str">
        <f t="shared" si="6"/>
        <v/>
      </c>
      <c r="M216" t="b">
        <f t="shared" si="7"/>
        <v>0</v>
      </c>
    </row>
    <row r="217" spans="12:13">
      <c r="L217" t="str">
        <f t="shared" si="6"/>
        <v/>
      </c>
      <c r="M217" t="b">
        <f t="shared" si="7"/>
        <v>0</v>
      </c>
    </row>
    <row r="218" spans="12:13">
      <c r="L218" t="str">
        <f t="shared" si="6"/>
        <v/>
      </c>
      <c r="M218" t="b">
        <f t="shared" si="7"/>
        <v>0</v>
      </c>
    </row>
    <row r="219" spans="12:13">
      <c r="L219" t="str">
        <f t="shared" si="6"/>
        <v/>
      </c>
      <c r="M219" t="b">
        <f t="shared" si="7"/>
        <v>0</v>
      </c>
    </row>
    <row r="220" spans="12:13">
      <c r="L220" t="str">
        <f t="shared" si="6"/>
        <v/>
      </c>
      <c r="M220" t="b">
        <f t="shared" si="7"/>
        <v>0</v>
      </c>
    </row>
    <row r="221" spans="12:13">
      <c r="L221" t="str">
        <f t="shared" si="6"/>
        <v/>
      </c>
      <c r="M221" t="b">
        <f t="shared" si="7"/>
        <v>0</v>
      </c>
    </row>
    <row r="222" spans="12:13">
      <c r="L222" t="str">
        <f t="shared" si="6"/>
        <v/>
      </c>
      <c r="M222" t="b">
        <f t="shared" si="7"/>
        <v>0</v>
      </c>
    </row>
    <row r="223" spans="12:13">
      <c r="L223" t="str">
        <f t="shared" si="6"/>
        <v/>
      </c>
      <c r="M223" t="b">
        <f t="shared" si="7"/>
        <v>0</v>
      </c>
    </row>
    <row r="224" spans="12:13">
      <c r="L224" t="str">
        <f t="shared" si="6"/>
        <v/>
      </c>
      <c r="M224" t="b">
        <f t="shared" si="7"/>
        <v>0</v>
      </c>
    </row>
    <row r="225" spans="12:13">
      <c r="L225" t="str">
        <f t="shared" si="6"/>
        <v/>
      </c>
      <c r="M225" t="b">
        <f t="shared" si="7"/>
        <v>0</v>
      </c>
    </row>
    <row r="226" spans="12:13">
      <c r="L226" t="str">
        <f t="shared" si="6"/>
        <v/>
      </c>
      <c r="M226" t="b">
        <f t="shared" si="7"/>
        <v>0</v>
      </c>
    </row>
    <row r="227" spans="12:13">
      <c r="L227" t="str">
        <f t="shared" si="6"/>
        <v/>
      </c>
      <c r="M227" t="b">
        <f t="shared" si="7"/>
        <v>0</v>
      </c>
    </row>
    <row r="228" spans="12:13">
      <c r="L228" t="str">
        <f t="shared" si="6"/>
        <v/>
      </c>
      <c r="M228" t="b">
        <f t="shared" si="7"/>
        <v>0</v>
      </c>
    </row>
    <row r="229" spans="12:13">
      <c r="L229" t="str">
        <f t="shared" si="6"/>
        <v/>
      </c>
      <c r="M229" t="b">
        <f t="shared" si="7"/>
        <v>0</v>
      </c>
    </row>
    <row r="230" spans="12:13">
      <c r="L230" t="str">
        <f t="shared" si="6"/>
        <v/>
      </c>
      <c r="M230" t="b">
        <f t="shared" si="7"/>
        <v>0</v>
      </c>
    </row>
    <row r="231" spans="12:13">
      <c r="L231" t="str">
        <f t="shared" si="6"/>
        <v/>
      </c>
      <c r="M231" t="b">
        <f t="shared" si="7"/>
        <v>0</v>
      </c>
    </row>
    <row r="232" spans="12:13">
      <c r="L232" t="str">
        <f t="shared" si="6"/>
        <v/>
      </c>
      <c r="M232" t="b">
        <f t="shared" si="7"/>
        <v>0</v>
      </c>
    </row>
    <row r="233" spans="12:13">
      <c r="L233" t="str">
        <f t="shared" si="6"/>
        <v/>
      </c>
      <c r="M233" t="b">
        <f t="shared" si="7"/>
        <v>0</v>
      </c>
    </row>
    <row r="234" spans="12:13">
      <c r="L234" t="str">
        <f t="shared" si="6"/>
        <v/>
      </c>
      <c r="M234" t="b">
        <f t="shared" si="7"/>
        <v>0</v>
      </c>
    </row>
    <row r="235" spans="12:13">
      <c r="L235" t="str">
        <f t="shared" si="6"/>
        <v/>
      </c>
      <c r="M235" t="b">
        <f t="shared" si="7"/>
        <v>0</v>
      </c>
    </row>
    <row r="236" spans="12:13">
      <c r="L236" t="str">
        <f t="shared" si="6"/>
        <v/>
      </c>
      <c r="M236" t="b">
        <f t="shared" si="7"/>
        <v>0</v>
      </c>
    </row>
    <row r="237" spans="12:13">
      <c r="L237" t="str">
        <f t="shared" si="6"/>
        <v/>
      </c>
      <c r="M237" t="b">
        <f t="shared" si="7"/>
        <v>0</v>
      </c>
    </row>
    <row r="238" spans="12:13">
      <c r="L238" t="str">
        <f t="shared" si="6"/>
        <v/>
      </c>
      <c r="M238" t="b">
        <f t="shared" si="7"/>
        <v>0</v>
      </c>
    </row>
    <row r="239" spans="12:13">
      <c r="L239" t="str">
        <f t="shared" si="6"/>
        <v/>
      </c>
      <c r="M239" t="b">
        <f t="shared" si="7"/>
        <v>0</v>
      </c>
    </row>
    <row r="240" spans="12:13">
      <c r="L240" t="str">
        <f t="shared" si="6"/>
        <v/>
      </c>
      <c r="M240" t="b">
        <f t="shared" si="7"/>
        <v>0</v>
      </c>
    </row>
    <row r="241" spans="12:13">
      <c r="L241" t="str">
        <f t="shared" si="6"/>
        <v/>
      </c>
      <c r="M241" t="b">
        <f t="shared" si="7"/>
        <v>0</v>
      </c>
    </row>
    <row r="242" spans="12:13">
      <c r="L242" t="str">
        <f t="shared" si="6"/>
        <v/>
      </c>
      <c r="M242" t="b">
        <f t="shared" si="7"/>
        <v>0</v>
      </c>
    </row>
    <row r="243" spans="12:13">
      <c r="L243" t="str">
        <f t="shared" si="6"/>
        <v/>
      </c>
      <c r="M243" t="b">
        <f t="shared" si="7"/>
        <v>0</v>
      </c>
    </row>
    <row r="244" spans="12:13">
      <c r="L244" t="str">
        <f t="shared" si="6"/>
        <v/>
      </c>
      <c r="M244" t="b">
        <f t="shared" si="7"/>
        <v>0</v>
      </c>
    </row>
    <row r="245" spans="12:13">
      <c r="L245" t="str">
        <f t="shared" si="6"/>
        <v/>
      </c>
      <c r="M245" t="b">
        <f t="shared" si="7"/>
        <v>0</v>
      </c>
    </row>
    <row r="246" spans="12:13">
      <c r="L246" t="str">
        <f t="shared" si="6"/>
        <v/>
      </c>
      <c r="M246" t="b">
        <f t="shared" si="7"/>
        <v>0</v>
      </c>
    </row>
    <row r="247" spans="12:13">
      <c r="L247" t="str">
        <f t="shared" si="6"/>
        <v/>
      </c>
      <c r="M247" t="b">
        <f t="shared" si="7"/>
        <v>0</v>
      </c>
    </row>
    <row r="248" spans="12:13">
      <c r="L248" t="str">
        <f t="shared" si="6"/>
        <v/>
      </c>
      <c r="M248" t="b">
        <f t="shared" si="7"/>
        <v>0</v>
      </c>
    </row>
    <row r="249" spans="12:13">
      <c r="L249" t="str">
        <f t="shared" si="6"/>
        <v/>
      </c>
      <c r="M249" t="b">
        <f t="shared" si="7"/>
        <v>0</v>
      </c>
    </row>
    <row r="250" spans="12:13">
      <c r="L250" t="str">
        <f t="shared" si="6"/>
        <v/>
      </c>
      <c r="M250" t="b">
        <f t="shared" si="7"/>
        <v>0</v>
      </c>
    </row>
    <row r="251" spans="12:13">
      <c r="L251" t="str">
        <f t="shared" si="6"/>
        <v/>
      </c>
      <c r="M251" t="b">
        <f t="shared" si="7"/>
        <v>0</v>
      </c>
    </row>
    <row r="252" spans="12:13">
      <c r="L252" t="str">
        <f t="shared" si="6"/>
        <v/>
      </c>
      <c r="M252" t="b">
        <f t="shared" si="7"/>
        <v>0</v>
      </c>
    </row>
    <row r="253" spans="12:13">
      <c r="L253" t="str">
        <f t="shared" si="6"/>
        <v/>
      </c>
      <c r="M253" t="b">
        <f t="shared" si="7"/>
        <v>0</v>
      </c>
    </row>
    <row r="254" spans="12:13">
      <c r="L254" t="str">
        <f t="shared" si="6"/>
        <v/>
      </c>
      <c r="M254" t="b">
        <f t="shared" si="7"/>
        <v>0</v>
      </c>
    </row>
    <row r="255" spans="12:13">
      <c r="L255" t="str">
        <f t="shared" si="6"/>
        <v/>
      </c>
      <c r="M255" t="b">
        <f t="shared" si="7"/>
        <v>0</v>
      </c>
    </row>
    <row r="256" spans="12:13">
      <c r="L256" t="str">
        <f t="shared" si="6"/>
        <v/>
      </c>
      <c r="M256" t="b">
        <f t="shared" si="7"/>
        <v>0</v>
      </c>
    </row>
    <row r="257" spans="12:13">
      <c r="L257" t="str">
        <f t="shared" si="6"/>
        <v/>
      </c>
      <c r="M257" t="b">
        <f t="shared" si="7"/>
        <v>0</v>
      </c>
    </row>
    <row r="258" spans="12:13">
      <c r="L258" t="str">
        <f t="shared" ref="L258:L321" si="8">IF(ISTEXT(C258), C258, _xlfn.CONCAT(LOWER(A258), IF(ISBLANK(A258), "", "."), LOWER(B258)))</f>
        <v/>
      </c>
      <c r="M258" t="b">
        <f t="shared" ref="M258:M321" si="9">IF(L258="",0,COUNTIF($L$2:$L$100,L258)) &gt; 1</f>
        <v>0</v>
      </c>
    </row>
    <row r="259" spans="12:13">
      <c r="L259" t="str">
        <f t="shared" si="8"/>
        <v/>
      </c>
      <c r="M259" t="b">
        <f t="shared" si="9"/>
        <v>0</v>
      </c>
    </row>
    <row r="260" spans="12:13">
      <c r="L260" t="str">
        <f t="shared" si="8"/>
        <v/>
      </c>
      <c r="M260" t="b">
        <f t="shared" si="9"/>
        <v>0</v>
      </c>
    </row>
    <row r="261" spans="12:13">
      <c r="L261" t="str">
        <f t="shared" si="8"/>
        <v/>
      </c>
      <c r="M261" t="b">
        <f t="shared" si="9"/>
        <v>0</v>
      </c>
    </row>
    <row r="262" spans="12:13">
      <c r="L262" t="str">
        <f t="shared" si="8"/>
        <v/>
      </c>
      <c r="M262" t="b">
        <f t="shared" si="9"/>
        <v>0</v>
      </c>
    </row>
    <row r="263" spans="12:13">
      <c r="L263" t="str">
        <f t="shared" si="8"/>
        <v/>
      </c>
      <c r="M263" t="b">
        <f t="shared" si="9"/>
        <v>0</v>
      </c>
    </row>
    <row r="264" spans="12:13">
      <c r="L264" t="str">
        <f t="shared" si="8"/>
        <v/>
      </c>
      <c r="M264" t="b">
        <f t="shared" si="9"/>
        <v>0</v>
      </c>
    </row>
    <row r="265" spans="12:13">
      <c r="L265" t="str">
        <f t="shared" si="8"/>
        <v/>
      </c>
      <c r="M265" t="b">
        <f t="shared" si="9"/>
        <v>0</v>
      </c>
    </row>
    <row r="266" spans="12:13">
      <c r="L266" t="str">
        <f t="shared" si="8"/>
        <v/>
      </c>
      <c r="M266" t="b">
        <f t="shared" si="9"/>
        <v>0</v>
      </c>
    </row>
    <row r="267" spans="12:13">
      <c r="L267" t="str">
        <f t="shared" si="8"/>
        <v/>
      </c>
      <c r="M267" t="b">
        <f t="shared" si="9"/>
        <v>0</v>
      </c>
    </row>
    <row r="268" spans="12:13">
      <c r="L268" t="str">
        <f t="shared" si="8"/>
        <v/>
      </c>
      <c r="M268" t="b">
        <f t="shared" si="9"/>
        <v>0</v>
      </c>
    </row>
    <row r="269" spans="12:13">
      <c r="L269" t="str">
        <f t="shared" si="8"/>
        <v/>
      </c>
      <c r="M269" t="b">
        <f t="shared" si="9"/>
        <v>0</v>
      </c>
    </row>
    <row r="270" spans="12:13">
      <c r="L270" t="str">
        <f t="shared" si="8"/>
        <v/>
      </c>
      <c r="M270" t="b">
        <f t="shared" si="9"/>
        <v>0</v>
      </c>
    </row>
    <row r="271" spans="12:13">
      <c r="L271" t="str">
        <f t="shared" si="8"/>
        <v/>
      </c>
      <c r="M271" t="b">
        <f t="shared" si="9"/>
        <v>0</v>
      </c>
    </row>
    <row r="272" spans="12:13">
      <c r="L272" t="str">
        <f t="shared" si="8"/>
        <v/>
      </c>
      <c r="M272" t="b">
        <f t="shared" si="9"/>
        <v>0</v>
      </c>
    </row>
    <row r="273" spans="12:13">
      <c r="L273" t="str">
        <f t="shared" si="8"/>
        <v/>
      </c>
      <c r="M273" t="b">
        <f t="shared" si="9"/>
        <v>0</v>
      </c>
    </row>
    <row r="274" spans="12:13">
      <c r="L274" t="str">
        <f t="shared" si="8"/>
        <v/>
      </c>
      <c r="M274" t="b">
        <f t="shared" si="9"/>
        <v>0</v>
      </c>
    </row>
    <row r="275" spans="12:13">
      <c r="L275" t="str">
        <f t="shared" si="8"/>
        <v/>
      </c>
      <c r="M275" t="b">
        <f t="shared" si="9"/>
        <v>0</v>
      </c>
    </row>
    <row r="276" spans="12:13">
      <c r="L276" t="str">
        <f t="shared" si="8"/>
        <v/>
      </c>
      <c r="M276" t="b">
        <f t="shared" si="9"/>
        <v>0</v>
      </c>
    </row>
    <row r="277" spans="12:13">
      <c r="L277" t="str">
        <f t="shared" si="8"/>
        <v/>
      </c>
      <c r="M277" t="b">
        <f t="shared" si="9"/>
        <v>0</v>
      </c>
    </row>
    <row r="278" spans="12:13">
      <c r="L278" t="str">
        <f t="shared" si="8"/>
        <v/>
      </c>
      <c r="M278" t="b">
        <f t="shared" si="9"/>
        <v>0</v>
      </c>
    </row>
    <row r="279" spans="12:13">
      <c r="L279" t="str">
        <f t="shared" si="8"/>
        <v/>
      </c>
      <c r="M279" t="b">
        <f t="shared" si="9"/>
        <v>0</v>
      </c>
    </row>
    <row r="280" spans="12:13">
      <c r="L280" t="str">
        <f t="shared" si="8"/>
        <v/>
      </c>
      <c r="M280" t="b">
        <f t="shared" si="9"/>
        <v>0</v>
      </c>
    </row>
    <row r="281" spans="12:13">
      <c r="L281" t="str">
        <f t="shared" si="8"/>
        <v/>
      </c>
      <c r="M281" t="b">
        <f t="shared" si="9"/>
        <v>0</v>
      </c>
    </row>
    <row r="282" spans="12:13">
      <c r="L282" t="str">
        <f t="shared" si="8"/>
        <v/>
      </c>
      <c r="M282" t="b">
        <f t="shared" si="9"/>
        <v>0</v>
      </c>
    </row>
    <row r="283" spans="12:13">
      <c r="L283" t="str">
        <f t="shared" si="8"/>
        <v/>
      </c>
      <c r="M283" t="b">
        <f t="shared" si="9"/>
        <v>0</v>
      </c>
    </row>
    <row r="284" spans="12:13">
      <c r="L284" t="str">
        <f t="shared" si="8"/>
        <v/>
      </c>
      <c r="M284" t="b">
        <f t="shared" si="9"/>
        <v>0</v>
      </c>
    </row>
    <row r="285" spans="12:13">
      <c r="L285" t="str">
        <f t="shared" si="8"/>
        <v/>
      </c>
      <c r="M285" t="b">
        <f t="shared" si="9"/>
        <v>0</v>
      </c>
    </row>
    <row r="286" spans="12:13">
      <c r="L286" t="str">
        <f t="shared" si="8"/>
        <v/>
      </c>
      <c r="M286" t="b">
        <f t="shared" si="9"/>
        <v>0</v>
      </c>
    </row>
    <row r="287" spans="12:13">
      <c r="L287" t="str">
        <f t="shared" si="8"/>
        <v/>
      </c>
      <c r="M287" t="b">
        <f t="shared" si="9"/>
        <v>0</v>
      </c>
    </row>
    <row r="288" spans="12:13">
      <c r="L288" t="str">
        <f t="shared" si="8"/>
        <v/>
      </c>
      <c r="M288" t="b">
        <f t="shared" si="9"/>
        <v>0</v>
      </c>
    </row>
    <row r="289" spans="12:13">
      <c r="L289" t="str">
        <f t="shared" si="8"/>
        <v/>
      </c>
      <c r="M289" t="b">
        <f t="shared" si="9"/>
        <v>0</v>
      </c>
    </row>
    <row r="290" spans="12:13">
      <c r="L290" t="str">
        <f t="shared" si="8"/>
        <v/>
      </c>
      <c r="M290" t="b">
        <f t="shared" si="9"/>
        <v>0</v>
      </c>
    </row>
    <row r="291" spans="12:13">
      <c r="L291" t="str">
        <f t="shared" si="8"/>
        <v/>
      </c>
      <c r="M291" t="b">
        <f t="shared" si="9"/>
        <v>0</v>
      </c>
    </row>
    <row r="292" spans="12:13">
      <c r="L292" t="str">
        <f t="shared" si="8"/>
        <v/>
      </c>
      <c r="M292" t="b">
        <f t="shared" si="9"/>
        <v>0</v>
      </c>
    </row>
    <row r="293" spans="12:13">
      <c r="L293" t="str">
        <f t="shared" si="8"/>
        <v/>
      </c>
      <c r="M293" t="b">
        <f t="shared" si="9"/>
        <v>0</v>
      </c>
    </row>
    <row r="294" spans="12:13">
      <c r="L294" t="str">
        <f t="shared" si="8"/>
        <v/>
      </c>
      <c r="M294" t="b">
        <f t="shared" si="9"/>
        <v>0</v>
      </c>
    </row>
    <row r="295" spans="12:13">
      <c r="L295" t="str">
        <f t="shared" si="8"/>
        <v/>
      </c>
      <c r="M295" t="b">
        <f t="shared" si="9"/>
        <v>0</v>
      </c>
    </row>
    <row r="296" spans="12:13">
      <c r="L296" t="str">
        <f t="shared" si="8"/>
        <v/>
      </c>
      <c r="M296" t="b">
        <f t="shared" si="9"/>
        <v>0</v>
      </c>
    </row>
    <row r="297" spans="12:13">
      <c r="L297" t="str">
        <f t="shared" si="8"/>
        <v/>
      </c>
      <c r="M297" t="b">
        <f t="shared" si="9"/>
        <v>0</v>
      </c>
    </row>
    <row r="298" spans="12:13">
      <c r="L298" t="str">
        <f t="shared" si="8"/>
        <v/>
      </c>
      <c r="M298" t="b">
        <f t="shared" si="9"/>
        <v>0</v>
      </c>
    </row>
    <row r="299" spans="12:13">
      <c r="L299" t="str">
        <f t="shared" si="8"/>
        <v/>
      </c>
      <c r="M299" t="b">
        <f t="shared" si="9"/>
        <v>0</v>
      </c>
    </row>
    <row r="300" spans="12:13">
      <c r="L300" t="str">
        <f t="shared" si="8"/>
        <v/>
      </c>
      <c r="M300" t="b">
        <f t="shared" si="9"/>
        <v>0</v>
      </c>
    </row>
    <row r="301" spans="12:13">
      <c r="L301" t="str">
        <f t="shared" si="8"/>
        <v/>
      </c>
      <c r="M301" t="b">
        <f t="shared" si="9"/>
        <v>0</v>
      </c>
    </row>
    <row r="302" spans="12:13">
      <c r="L302" t="str">
        <f t="shared" si="8"/>
        <v/>
      </c>
      <c r="M302" t="b">
        <f t="shared" si="9"/>
        <v>0</v>
      </c>
    </row>
    <row r="303" spans="12:13">
      <c r="L303" t="str">
        <f t="shared" si="8"/>
        <v/>
      </c>
      <c r="M303" t="b">
        <f t="shared" si="9"/>
        <v>0</v>
      </c>
    </row>
    <row r="304" spans="12:13">
      <c r="L304" t="str">
        <f t="shared" si="8"/>
        <v/>
      </c>
      <c r="M304" t="b">
        <f t="shared" si="9"/>
        <v>0</v>
      </c>
    </row>
    <row r="305" spans="12:13">
      <c r="L305" t="str">
        <f t="shared" si="8"/>
        <v/>
      </c>
      <c r="M305" t="b">
        <f t="shared" si="9"/>
        <v>0</v>
      </c>
    </row>
    <row r="306" spans="12:13">
      <c r="L306" t="str">
        <f t="shared" si="8"/>
        <v/>
      </c>
      <c r="M306" t="b">
        <f t="shared" si="9"/>
        <v>0</v>
      </c>
    </row>
    <row r="307" spans="12:13">
      <c r="L307" t="str">
        <f t="shared" si="8"/>
        <v/>
      </c>
      <c r="M307" t="b">
        <f t="shared" si="9"/>
        <v>0</v>
      </c>
    </row>
    <row r="308" spans="12:13">
      <c r="L308" t="str">
        <f t="shared" si="8"/>
        <v/>
      </c>
      <c r="M308" t="b">
        <f t="shared" si="9"/>
        <v>0</v>
      </c>
    </row>
    <row r="309" spans="12:13">
      <c r="L309" t="str">
        <f t="shared" si="8"/>
        <v/>
      </c>
      <c r="M309" t="b">
        <f t="shared" si="9"/>
        <v>0</v>
      </c>
    </row>
    <row r="310" spans="12:13">
      <c r="L310" t="str">
        <f t="shared" si="8"/>
        <v/>
      </c>
      <c r="M310" t="b">
        <f t="shared" si="9"/>
        <v>0</v>
      </c>
    </row>
    <row r="311" spans="12:13">
      <c r="L311" t="str">
        <f t="shared" si="8"/>
        <v/>
      </c>
      <c r="M311" t="b">
        <f t="shared" si="9"/>
        <v>0</v>
      </c>
    </row>
    <row r="312" spans="12:13">
      <c r="L312" t="str">
        <f t="shared" si="8"/>
        <v/>
      </c>
      <c r="M312" t="b">
        <f t="shared" si="9"/>
        <v>0</v>
      </c>
    </row>
    <row r="313" spans="12:13">
      <c r="L313" t="str">
        <f t="shared" si="8"/>
        <v/>
      </c>
      <c r="M313" t="b">
        <f t="shared" si="9"/>
        <v>0</v>
      </c>
    </row>
    <row r="314" spans="12:13">
      <c r="L314" t="str">
        <f t="shared" si="8"/>
        <v/>
      </c>
      <c r="M314" t="b">
        <f t="shared" si="9"/>
        <v>0</v>
      </c>
    </row>
    <row r="315" spans="12:13">
      <c r="L315" t="str">
        <f t="shared" si="8"/>
        <v/>
      </c>
      <c r="M315" t="b">
        <f t="shared" si="9"/>
        <v>0</v>
      </c>
    </row>
    <row r="316" spans="12:13">
      <c r="L316" t="str">
        <f t="shared" si="8"/>
        <v/>
      </c>
      <c r="M316" t="b">
        <f t="shared" si="9"/>
        <v>0</v>
      </c>
    </row>
    <row r="317" spans="12:13">
      <c r="L317" t="str">
        <f t="shared" si="8"/>
        <v/>
      </c>
      <c r="M317" t="b">
        <f t="shared" si="9"/>
        <v>0</v>
      </c>
    </row>
    <row r="318" spans="12:13">
      <c r="L318" t="str">
        <f t="shared" si="8"/>
        <v/>
      </c>
      <c r="M318" t="b">
        <f t="shared" si="9"/>
        <v>0</v>
      </c>
    </row>
    <row r="319" spans="12:13">
      <c r="L319" t="str">
        <f t="shared" si="8"/>
        <v/>
      </c>
      <c r="M319" t="b">
        <f t="shared" si="9"/>
        <v>0</v>
      </c>
    </row>
    <row r="320" spans="12:13">
      <c r="L320" t="str">
        <f t="shared" si="8"/>
        <v/>
      </c>
      <c r="M320" t="b">
        <f t="shared" si="9"/>
        <v>0</v>
      </c>
    </row>
    <row r="321" spans="12:13">
      <c r="L321" t="str">
        <f t="shared" si="8"/>
        <v/>
      </c>
      <c r="M321" t="b">
        <f t="shared" si="9"/>
        <v>0</v>
      </c>
    </row>
    <row r="322" spans="12:13">
      <c r="L322" t="str">
        <f t="shared" ref="L322:L385" si="10">IF(ISTEXT(C322), C322, _xlfn.CONCAT(LOWER(A322), IF(ISBLANK(A322), "", "."), LOWER(B322)))</f>
        <v/>
      </c>
      <c r="M322" t="b">
        <f t="shared" ref="M322:M385" si="11">IF(L322="",0,COUNTIF($L$2:$L$100,L322)) &gt; 1</f>
        <v>0</v>
      </c>
    </row>
    <row r="323" spans="12:13">
      <c r="L323" t="str">
        <f t="shared" si="10"/>
        <v/>
      </c>
      <c r="M323" t="b">
        <f t="shared" si="11"/>
        <v>0</v>
      </c>
    </row>
    <row r="324" spans="12:13">
      <c r="L324" t="str">
        <f t="shared" si="10"/>
        <v/>
      </c>
      <c r="M324" t="b">
        <f t="shared" si="11"/>
        <v>0</v>
      </c>
    </row>
    <row r="325" spans="12:13">
      <c r="L325" t="str">
        <f t="shared" si="10"/>
        <v/>
      </c>
      <c r="M325" t="b">
        <f t="shared" si="11"/>
        <v>0</v>
      </c>
    </row>
    <row r="326" spans="12:13">
      <c r="L326" t="str">
        <f t="shared" si="10"/>
        <v/>
      </c>
      <c r="M326" t="b">
        <f t="shared" si="11"/>
        <v>0</v>
      </c>
    </row>
    <row r="327" spans="12:13">
      <c r="L327" t="str">
        <f t="shared" si="10"/>
        <v/>
      </c>
      <c r="M327" t="b">
        <f t="shared" si="11"/>
        <v>0</v>
      </c>
    </row>
    <row r="328" spans="12:13">
      <c r="L328" t="str">
        <f t="shared" si="10"/>
        <v/>
      </c>
      <c r="M328" t="b">
        <f t="shared" si="11"/>
        <v>0</v>
      </c>
    </row>
    <row r="329" spans="12:13">
      <c r="L329" t="str">
        <f t="shared" si="10"/>
        <v/>
      </c>
      <c r="M329" t="b">
        <f t="shared" si="11"/>
        <v>0</v>
      </c>
    </row>
    <row r="330" spans="12:13">
      <c r="L330" t="str">
        <f t="shared" si="10"/>
        <v/>
      </c>
      <c r="M330" t="b">
        <f t="shared" si="11"/>
        <v>0</v>
      </c>
    </row>
    <row r="331" spans="12:13">
      <c r="L331" t="str">
        <f t="shared" si="10"/>
        <v/>
      </c>
      <c r="M331" t="b">
        <f t="shared" si="11"/>
        <v>0</v>
      </c>
    </row>
    <row r="332" spans="12:13">
      <c r="L332" t="str">
        <f t="shared" si="10"/>
        <v/>
      </c>
      <c r="M332" t="b">
        <f t="shared" si="11"/>
        <v>0</v>
      </c>
    </row>
    <row r="333" spans="12:13">
      <c r="L333" t="str">
        <f t="shared" si="10"/>
        <v/>
      </c>
      <c r="M333" t="b">
        <f t="shared" si="11"/>
        <v>0</v>
      </c>
    </row>
    <row r="334" spans="12:13">
      <c r="L334" t="str">
        <f t="shared" si="10"/>
        <v/>
      </c>
      <c r="M334" t="b">
        <f t="shared" si="11"/>
        <v>0</v>
      </c>
    </row>
    <row r="335" spans="12:13">
      <c r="L335" t="str">
        <f t="shared" si="10"/>
        <v/>
      </c>
      <c r="M335" t="b">
        <f t="shared" si="11"/>
        <v>0</v>
      </c>
    </row>
    <row r="336" spans="12:13">
      <c r="L336" t="str">
        <f t="shared" si="10"/>
        <v/>
      </c>
      <c r="M336" t="b">
        <f t="shared" si="11"/>
        <v>0</v>
      </c>
    </row>
    <row r="337" spans="12:13">
      <c r="L337" t="str">
        <f t="shared" si="10"/>
        <v/>
      </c>
      <c r="M337" t="b">
        <f t="shared" si="11"/>
        <v>0</v>
      </c>
    </row>
    <row r="338" spans="12:13">
      <c r="L338" t="str">
        <f t="shared" si="10"/>
        <v/>
      </c>
      <c r="M338" t="b">
        <f t="shared" si="11"/>
        <v>0</v>
      </c>
    </row>
    <row r="339" spans="12:13">
      <c r="L339" t="str">
        <f t="shared" si="10"/>
        <v/>
      </c>
      <c r="M339" t="b">
        <f t="shared" si="11"/>
        <v>0</v>
      </c>
    </row>
    <row r="340" spans="12:13">
      <c r="L340" t="str">
        <f t="shared" si="10"/>
        <v/>
      </c>
      <c r="M340" t="b">
        <f t="shared" si="11"/>
        <v>0</v>
      </c>
    </row>
    <row r="341" spans="12:13">
      <c r="L341" t="str">
        <f t="shared" si="10"/>
        <v/>
      </c>
      <c r="M341" t="b">
        <f t="shared" si="11"/>
        <v>0</v>
      </c>
    </row>
    <row r="342" spans="12:13">
      <c r="L342" t="str">
        <f t="shared" si="10"/>
        <v/>
      </c>
      <c r="M342" t="b">
        <f t="shared" si="11"/>
        <v>0</v>
      </c>
    </row>
    <row r="343" spans="12:13">
      <c r="L343" t="str">
        <f t="shared" si="10"/>
        <v/>
      </c>
      <c r="M343" t="b">
        <f t="shared" si="11"/>
        <v>0</v>
      </c>
    </row>
    <row r="344" spans="12:13">
      <c r="L344" t="str">
        <f t="shared" si="10"/>
        <v/>
      </c>
      <c r="M344" t="b">
        <f t="shared" si="11"/>
        <v>0</v>
      </c>
    </row>
    <row r="345" spans="12:13">
      <c r="L345" t="str">
        <f t="shared" si="10"/>
        <v/>
      </c>
      <c r="M345" t="b">
        <f t="shared" si="11"/>
        <v>0</v>
      </c>
    </row>
    <row r="346" spans="12:13">
      <c r="L346" t="str">
        <f t="shared" si="10"/>
        <v/>
      </c>
      <c r="M346" t="b">
        <f t="shared" si="11"/>
        <v>0</v>
      </c>
    </row>
    <row r="347" spans="12:13">
      <c r="L347" t="str">
        <f t="shared" si="10"/>
        <v/>
      </c>
      <c r="M347" t="b">
        <f t="shared" si="11"/>
        <v>0</v>
      </c>
    </row>
    <row r="348" spans="12:13">
      <c r="L348" t="str">
        <f t="shared" si="10"/>
        <v/>
      </c>
      <c r="M348" t="b">
        <f t="shared" si="11"/>
        <v>0</v>
      </c>
    </row>
    <row r="349" spans="12:13">
      <c r="L349" t="str">
        <f t="shared" si="10"/>
        <v/>
      </c>
      <c r="M349" t="b">
        <f t="shared" si="11"/>
        <v>0</v>
      </c>
    </row>
    <row r="350" spans="12:13">
      <c r="L350" t="str">
        <f t="shared" si="10"/>
        <v/>
      </c>
      <c r="M350" t="b">
        <f t="shared" si="11"/>
        <v>0</v>
      </c>
    </row>
    <row r="351" spans="12:13">
      <c r="L351" t="str">
        <f t="shared" si="10"/>
        <v/>
      </c>
      <c r="M351" t="b">
        <f t="shared" si="11"/>
        <v>0</v>
      </c>
    </row>
    <row r="352" spans="12:13">
      <c r="L352" t="str">
        <f t="shared" si="10"/>
        <v/>
      </c>
      <c r="M352" t="b">
        <f t="shared" si="11"/>
        <v>0</v>
      </c>
    </row>
    <row r="353" spans="12:13">
      <c r="L353" t="str">
        <f t="shared" si="10"/>
        <v/>
      </c>
      <c r="M353" t="b">
        <f t="shared" si="11"/>
        <v>0</v>
      </c>
    </row>
    <row r="354" spans="12:13">
      <c r="L354" t="str">
        <f t="shared" si="10"/>
        <v/>
      </c>
      <c r="M354" t="b">
        <f t="shared" si="11"/>
        <v>0</v>
      </c>
    </row>
    <row r="355" spans="12:13">
      <c r="L355" t="str">
        <f t="shared" si="10"/>
        <v/>
      </c>
      <c r="M355" t="b">
        <f t="shared" si="11"/>
        <v>0</v>
      </c>
    </row>
    <row r="356" spans="12:13">
      <c r="L356" t="str">
        <f t="shared" si="10"/>
        <v/>
      </c>
      <c r="M356" t="b">
        <f t="shared" si="11"/>
        <v>0</v>
      </c>
    </row>
    <row r="357" spans="12:13">
      <c r="L357" t="str">
        <f t="shared" si="10"/>
        <v/>
      </c>
      <c r="M357" t="b">
        <f t="shared" si="11"/>
        <v>0</v>
      </c>
    </row>
    <row r="358" spans="12:13">
      <c r="L358" t="str">
        <f t="shared" si="10"/>
        <v/>
      </c>
      <c r="M358" t="b">
        <f t="shared" si="11"/>
        <v>0</v>
      </c>
    </row>
    <row r="359" spans="12:13">
      <c r="L359" t="str">
        <f t="shared" si="10"/>
        <v/>
      </c>
      <c r="M359" t="b">
        <f t="shared" si="11"/>
        <v>0</v>
      </c>
    </row>
    <row r="360" spans="12:13">
      <c r="L360" t="str">
        <f t="shared" si="10"/>
        <v/>
      </c>
      <c r="M360" t="b">
        <f t="shared" si="11"/>
        <v>0</v>
      </c>
    </row>
    <row r="361" spans="12:13">
      <c r="L361" t="str">
        <f t="shared" si="10"/>
        <v/>
      </c>
      <c r="M361" t="b">
        <f t="shared" si="11"/>
        <v>0</v>
      </c>
    </row>
    <row r="362" spans="12:13">
      <c r="L362" t="str">
        <f t="shared" si="10"/>
        <v/>
      </c>
      <c r="M362" t="b">
        <f t="shared" si="11"/>
        <v>0</v>
      </c>
    </row>
    <row r="363" spans="12:13">
      <c r="L363" t="str">
        <f t="shared" si="10"/>
        <v/>
      </c>
      <c r="M363" t="b">
        <f t="shared" si="11"/>
        <v>0</v>
      </c>
    </row>
    <row r="364" spans="12:13">
      <c r="L364" t="str">
        <f t="shared" si="10"/>
        <v/>
      </c>
      <c r="M364" t="b">
        <f t="shared" si="11"/>
        <v>0</v>
      </c>
    </row>
    <row r="365" spans="12:13">
      <c r="L365" t="str">
        <f t="shared" si="10"/>
        <v/>
      </c>
      <c r="M365" t="b">
        <f t="shared" si="11"/>
        <v>0</v>
      </c>
    </row>
    <row r="366" spans="12:13">
      <c r="L366" t="str">
        <f t="shared" si="10"/>
        <v/>
      </c>
      <c r="M366" t="b">
        <f t="shared" si="11"/>
        <v>0</v>
      </c>
    </row>
    <row r="367" spans="12:13">
      <c r="L367" t="str">
        <f t="shared" si="10"/>
        <v/>
      </c>
      <c r="M367" t="b">
        <f t="shared" si="11"/>
        <v>0</v>
      </c>
    </row>
    <row r="368" spans="12:13">
      <c r="L368" t="str">
        <f t="shared" si="10"/>
        <v/>
      </c>
      <c r="M368" t="b">
        <f t="shared" si="11"/>
        <v>0</v>
      </c>
    </row>
    <row r="369" spans="12:13">
      <c r="L369" t="str">
        <f t="shared" si="10"/>
        <v/>
      </c>
      <c r="M369" t="b">
        <f t="shared" si="11"/>
        <v>0</v>
      </c>
    </row>
    <row r="370" spans="12:13">
      <c r="L370" t="str">
        <f t="shared" si="10"/>
        <v/>
      </c>
      <c r="M370" t="b">
        <f t="shared" si="11"/>
        <v>0</v>
      </c>
    </row>
    <row r="371" spans="12:13">
      <c r="L371" t="str">
        <f t="shared" si="10"/>
        <v/>
      </c>
      <c r="M371" t="b">
        <f t="shared" si="11"/>
        <v>0</v>
      </c>
    </row>
    <row r="372" spans="12:13">
      <c r="L372" t="str">
        <f t="shared" si="10"/>
        <v/>
      </c>
      <c r="M372" t="b">
        <f t="shared" si="11"/>
        <v>0</v>
      </c>
    </row>
    <row r="373" spans="12:13">
      <c r="L373" t="str">
        <f t="shared" si="10"/>
        <v/>
      </c>
      <c r="M373" t="b">
        <f t="shared" si="11"/>
        <v>0</v>
      </c>
    </row>
    <row r="374" spans="12:13">
      <c r="L374" t="str">
        <f t="shared" si="10"/>
        <v/>
      </c>
      <c r="M374" t="b">
        <f t="shared" si="11"/>
        <v>0</v>
      </c>
    </row>
    <row r="375" spans="12:13">
      <c r="L375" t="str">
        <f t="shared" si="10"/>
        <v/>
      </c>
      <c r="M375" t="b">
        <f t="shared" si="11"/>
        <v>0</v>
      </c>
    </row>
    <row r="376" spans="12:13">
      <c r="L376" t="str">
        <f t="shared" si="10"/>
        <v/>
      </c>
      <c r="M376" t="b">
        <f t="shared" si="11"/>
        <v>0</v>
      </c>
    </row>
    <row r="377" spans="12:13">
      <c r="L377" t="str">
        <f t="shared" si="10"/>
        <v/>
      </c>
      <c r="M377" t="b">
        <f t="shared" si="11"/>
        <v>0</v>
      </c>
    </row>
    <row r="378" spans="12:13">
      <c r="L378" t="str">
        <f t="shared" si="10"/>
        <v/>
      </c>
      <c r="M378" t="b">
        <f t="shared" si="11"/>
        <v>0</v>
      </c>
    </row>
    <row r="379" spans="12:13">
      <c r="L379" t="str">
        <f t="shared" si="10"/>
        <v/>
      </c>
      <c r="M379" t="b">
        <f t="shared" si="11"/>
        <v>0</v>
      </c>
    </row>
    <row r="380" spans="12:13">
      <c r="L380" t="str">
        <f t="shared" si="10"/>
        <v/>
      </c>
      <c r="M380" t="b">
        <f t="shared" si="11"/>
        <v>0</v>
      </c>
    </row>
    <row r="381" spans="12:13">
      <c r="L381" t="str">
        <f t="shared" si="10"/>
        <v/>
      </c>
      <c r="M381" t="b">
        <f t="shared" si="11"/>
        <v>0</v>
      </c>
    </row>
    <row r="382" spans="12:13">
      <c r="L382" t="str">
        <f t="shared" si="10"/>
        <v/>
      </c>
      <c r="M382" t="b">
        <f t="shared" si="11"/>
        <v>0</v>
      </c>
    </row>
    <row r="383" spans="12:13">
      <c r="L383" t="str">
        <f t="shared" si="10"/>
        <v/>
      </c>
      <c r="M383" t="b">
        <f t="shared" si="11"/>
        <v>0</v>
      </c>
    </row>
    <row r="384" spans="12:13">
      <c r="L384" t="str">
        <f t="shared" si="10"/>
        <v/>
      </c>
      <c r="M384" t="b">
        <f t="shared" si="11"/>
        <v>0</v>
      </c>
    </row>
    <row r="385" spans="12:13">
      <c r="L385" t="str">
        <f t="shared" si="10"/>
        <v/>
      </c>
      <c r="M385" t="b">
        <f t="shared" si="11"/>
        <v>0</v>
      </c>
    </row>
    <row r="386" spans="12:13">
      <c r="L386" t="str">
        <f t="shared" ref="L386:L449" si="12">IF(ISTEXT(C386), C386, _xlfn.CONCAT(LOWER(A386), IF(ISBLANK(A386), "", "."), LOWER(B386)))</f>
        <v/>
      </c>
      <c r="M386" t="b">
        <f t="shared" ref="M386:M449" si="13">IF(L386="",0,COUNTIF($L$2:$L$100,L386)) &gt; 1</f>
        <v>0</v>
      </c>
    </row>
    <row r="387" spans="12:13">
      <c r="L387" t="str">
        <f t="shared" si="12"/>
        <v/>
      </c>
      <c r="M387" t="b">
        <f t="shared" si="13"/>
        <v>0</v>
      </c>
    </row>
    <row r="388" spans="12:13">
      <c r="L388" t="str">
        <f t="shared" si="12"/>
        <v/>
      </c>
      <c r="M388" t="b">
        <f t="shared" si="13"/>
        <v>0</v>
      </c>
    </row>
    <row r="389" spans="12:13">
      <c r="L389" t="str">
        <f t="shared" si="12"/>
        <v/>
      </c>
      <c r="M389" t="b">
        <f t="shared" si="13"/>
        <v>0</v>
      </c>
    </row>
    <row r="390" spans="12:13">
      <c r="L390" t="str">
        <f t="shared" si="12"/>
        <v/>
      </c>
      <c r="M390" t="b">
        <f t="shared" si="13"/>
        <v>0</v>
      </c>
    </row>
    <row r="391" spans="12:13">
      <c r="L391" t="str">
        <f t="shared" si="12"/>
        <v/>
      </c>
      <c r="M391" t="b">
        <f t="shared" si="13"/>
        <v>0</v>
      </c>
    </row>
    <row r="392" spans="12:13">
      <c r="L392" t="str">
        <f t="shared" si="12"/>
        <v/>
      </c>
      <c r="M392" t="b">
        <f t="shared" si="13"/>
        <v>0</v>
      </c>
    </row>
    <row r="393" spans="12:13">
      <c r="L393" t="str">
        <f t="shared" si="12"/>
        <v/>
      </c>
      <c r="M393" t="b">
        <f t="shared" si="13"/>
        <v>0</v>
      </c>
    </row>
    <row r="394" spans="12:13">
      <c r="L394" t="str">
        <f t="shared" si="12"/>
        <v/>
      </c>
      <c r="M394" t="b">
        <f t="shared" si="13"/>
        <v>0</v>
      </c>
    </row>
    <row r="395" spans="12:13">
      <c r="L395" t="str">
        <f t="shared" si="12"/>
        <v/>
      </c>
      <c r="M395" t="b">
        <f t="shared" si="13"/>
        <v>0</v>
      </c>
    </row>
    <row r="396" spans="12:13">
      <c r="L396" t="str">
        <f t="shared" si="12"/>
        <v/>
      </c>
      <c r="M396" t="b">
        <f t="shared" si="13"/>
        <v>0</v>
      </c>
    </row>
    <row r="397" spans="12:13">
      <c r="L397" t="str">
        <f t="shared" si="12"/>
        <v/>
      </c>
      <c r="M397" t="b">
        <f t="shared" si="13"/>
        <v>0</v>
      </c>
    </row>
    <row r="398" spans="12:13">
      <c r="L398" t="str">
        <f t="shared" si="12"/>
        <v/>
      </c>
      <c r="M398" t="b">
        <f t="shared" si="13"/>
        <v>0</v>
      </c>
    </row>
    <row r="399" spans="12:13">
      <c r="L399" t="str">
        <f t="shared" si="12"/>
        <v/>
      </c>
      <c r="M399" t="b">
        <f t="shared" si="13"/>
        <v>0</v>
      </c>
    </row>
    <row r="400" spans="12:13">
      <c r="L400" t="str">
        <f t="shared" si="12"/>
        <v/>
      </c>
      <c r="M400" t="b">
        <f t="shared" si="13"/>
        <v>0</v>
      </c>
    </row>
    <row r="401" spans="12:13">
      <c r="L401" t="str">
        <f t="shared" si="12"/>
        <v/>
      </c>
      <c r="M401" t="b">
        <f t="shared" si="13"/>
        <v>0</v>
      </c>
    </row>
    <row r="402" spans="12:13">
      <c r="L402" t="str">
        <f t="shared" si="12"/>
        <v/>
      </c>
      <c r="M402" t="b">
        <f t="shared" si="13"/>
        <v>0</v>
      </c>
    </row>
    <row r="403" spans="12:13">
      <c r="L403" t="str">
        <f t="shared" si="12"/>
        <v/>
      </c>
      <c r="M403" t="b">
        <f t="shared" si="13"/>
        <v>0</v>
      </c>
    </row>
    <row r="404" spans="12:13">
      <c r="L404" t="str">
        <f t="shared" si="12"/>
        <v/>
      </c>
      <c r="M404" t="b">
        <f t="shared" si="13"/>
        <v>0</v>
      </c>
    </row>
    <row r="405" spans="12:13">
      <c r="L405" t="str">
        <f t="shared" si="12"/>
        <v/>
      </c>
      <c r="M405" t="b">
        <f t="shared" si="13"/>
        <v>0</v>
      </c>
    </row>
    <row r="406" spans="12:13">
      <c r="L406" t="str">
        <f t="shared" si="12"/>
        <v/>
      </c>
      <c r="M406" t="b">
        <f t="shared" si="13"/>
        <v>0</v>
      </c>
    </row>
    <row r="407" spans="12:13">
      <c r="L407" t="str">
        <f t="shared" si="12"/>
        <v/>
      </c>
      <c r="M407" t="b">
        <f t="shared" si="13"/>
        <v>0</v>
      </c>
    </row>
    <row r="408" spans="12:13">
      <c r="L408" t="str">
        <f t="shared" si="12"/>
        <v/>
      </c>
      <c r="M408" t="b">
        <f t="shared" si="13"/>
        <v>0</v>
      </c>
    </row>
    <row r="409" spans="12:13">
      <c r="L409" t="str">
        <f t="shared" si="12"/>
        <v/>
      </c>
      <c r="M409" t="b">
        <f t="shared" si="13"/>
        <v>0</v>
      </c>
    </row>
    <row r="410" spans="12:13">
      <c r="L410" t="str">
        <f t="shared" si="12"/>
        <v/>
      </c>
      <c r="M410" t="b">
        <f t="shared" si="13"/>
        <v>0</v>
      </c>
    </row>
    <row r="411" spans="12:13">
      <c r="L411" t="str">
        <f t="shared" si="12"/>
        <v/>
      </c>
      <c r="M411" t="b">
        <f t="shared" si="13"/>
        <v>0</v>
      </c>
    </row>
    <row r="412" spans="12:13">
      <c r="L412" t="str">
        <f t="shared" si="12"/>
        <v/>
      </c>
      <c r="M412" t="b">
        <f t="shared" si="13"/>
        <v>0</v>
      </c>
    </row>
    <row r="413" spans="12:13">
      <c r="L413" t="str">
        <f t="shared" si="12"/>
        <v/>
      </c>
      <c r="M413" t="b">
        <f t="shared" si="13"/>
        <v>0</v>
      </c>
    </row>
    <row r="414" spans="12:13">
      <c r="L414" t="str">
        <f t="shared" si="12"/>
        <v/>
      </c>
      <c r="M414" t="b">
        <f t="shared" si="13"/>
        <v>0</v>
      </c>
    </row>
    <row r="415" spans="12:13">
      <c r="L415" t="str">
        <f t="shared" si="12"/>
        <v/>
      </c>
      <c r="M415" t="b">
        <f t="shared" si="13"/>
        <v>0</v>
      </c>
    </row>
    <row r="416" spans="12:13">
      <c r="L416" t="str">
        <f t="shared" si="12"/>
        <v/>
      </c>
      <c r="M416" t="b">
        <f t="shared" si="13"/>
        <v>0</v>
      </c>
    </row>
    <row r="417" spans="12:13">
      <c r="L417" t="str">
        <f t="shared" si="12"/>
        <v/>
      </c>
      <c r="M417" t="b">
        <f t="shared" si="13"/>
        <v>0</v>
      </c>
    </row>
    <row r="418" spans="12:13">
      <c r="L418" t="str">
        <f t="shared" si="12"/>
        <v/>
      </c>
      <c r="M418" t="b">
        <f t="shared" si="13"/>
        <v>0</v>
      </c>
    </row>
    <row r="419" spans="12:13">
      <c r="L419" t="str">
        <f t="shared" si="12"/>
        <v/>
      </c>
      <c r="M419" t="b">
        <f t="shared" si="13"/>
        <v>0</v>
      </c>
    </row>
    <row r="420" spans="12:13">
      <c r="L420" t="str">
        <f t="shared" si="12"/>
        <v/>
      </c>
      <c r="M420" t="b">
        <f t="shared" si="13"/>
        <v>0</v>
      </c>
    </row>
    <row r="421" spans="12:13">
      <c r="L421" t="str">
        <f t="shared" si="12"/>
        <v/>
      </c>
      <c r="M421" t="b">
        <f t="shared" si="13"/>
        <v>0</v>
      </c>
    </row>
    <row r="422" spans="12:13">
      <c r="L422" t="str">
        <f t="shared" si="12"/>
        <v/>
      </c>
      <c r="M422" t="b">
        <f t="shared" si="13"/>
        <v>0</v>
      </c>
    </row>
    <row r="423" spans="12:13">
      <c r="L423" t="str">
        <f t="shared" si="12"/>
        <v/>
      </c>
      <c r="M423" t="b">
        <f t="shared" si="13"/>
        <v>0</v>
      </c>
    </row>
    <row r="424" spans="12:13">
      <c r="L424" t="str">
        <f t="shared" si="12"/>
        <v/>
      </c>
      <c r="M424" t="b">
        <f t="shared" si="13"/>
        <v>0</v>
      </c>
    </row>
    <row r="425" spans="12:13">
      <c r="L425" t="str">
        <f t="shared" si="12"/>
        <v/>
      </c>
      <c r="M425" t="b">
        <f t="shared" si="13"/>
        <v>0</v>
      </c>
    </row>
    <row r="426" spans="12:13">
      <c r="L426" t="str">
        <f t="shared" si="12"/>
        <v/>
      </c>
      <c r="M426" t="b">
        <f t="shared" si="13"/>
        <v>0</v>
      </c>
    </row>
    <row r="427" spans="12:13">
      <c r="L427" t="str">
        <f t="shared" si="12"/>
        <v/>
      </c>
      <c r="M427" t="b">
        <f t="shared" si="13"/>
        <v>0</v>
      </c>
    </row>
    <row r="428" spans="12:13">
      <c r="L428" t="str">
        <f t="shared" si="12"/>
        <v/>
      </c>
      <c r="M428" t="b">
        <f t="shared" si="13"/>
        <v>0</v>
      </c>
    </row>
    <row r="429" spans="12:13">
      <c r="L429" t="str">
        <f t="shared" si="12"/>
        <v/>
      </c>
      <c r="M429" t="b">
        <f t="shared" si="13"/>
        <v>0</v>
      </c>
    </row>
    <row r="430" spans="12:13">
      <c r="L430" t="str">
        <f t="shared" si="12"/>
        <v/>
      </c>
      <c r="M430" t="b">
        <f t="shared" si="13"/>
        <v>0</v>
      </c>
    </row>
    <row r="431" spans="12:13">
      <c r="L431" t="str">
        <f t="shared" si="12"/>
        <v/>
      </c>
      <c r="M431" t="b">
        <f t="shared" si="13"/>
        <v>0</v>
      </c>
    </row>
    <row r="432" spans="12:13">
      <c r="L432" t="str">
        <f t="shared" si="12"/>
        <v/>
      </c>
      <c r="M432" t="b">
        <f t="shared" si="13"/>
        <v>0</v>
      </c>
    </row>
    <row r="433" spans="12:13">
      <c r="L433" t="str">
        <f t="shared" si="12"/>
        <v/>
      </c>
      <c r="M433" t="b">
        <f t="shared" si="13"/>
        <v>0</v>
      </c>
    </row>
    <row r="434" spans="12:13">
      <c r="L434" t="str">
        <f t="shared" si="12"/>
        <v/>
      </c>
      <c r="M434" t="b">
        <f t="shared" si="13"/>
        <v>0</v>
      </c>
    </row>
    <row r="435" spans="12:13">
      <c r="L435" t="str">
        <f t="shared" si="12"/>
        <v/>
      </c>
      <c r="M435" t="b">
        <f t="shared" si="13"/>
        <v>0</v>
      </c>
    </row>
    <row r="436" spans="12:13">
      <c r="L436" t="str">
        <f t="shared" si="12"/>
        <v/>
      </c>
      <c r="M436" t="b">
        <f t="shared" si="13"/>
        <v>0</v>
      </c>
    </row>
    <row r="437" spans="12:13">
      <c r="L437" t="str">
        <f t="shared" si="12"/>
        <v/>
      </c>
      <c r="M437" t="b">
        <f t="shared" si="13"/>
        <v>0</v>
      </c>
    </row>
    <row r="438" spans="12:13">
      <c r="L438" t="str">
        <f t="shared" si="12"/>
        <v/>
      </c>
      <c r="M438" t="b">
        <f t="shared" si="13"/>
        <v>0</v>
      </c>
    </row>
    <row r="439" spans="12:13">
      <c r="L439" t="str">
        <f t="shared" si="12"/>
        <v/>
      </c>
      <c r="M439" t="b">
        <f t="shared" si="13"/>
        <v>0</v>
      </c>
    </row>
    <row r="440" spans="12:13">
      <c r="L440" t="str">
        <f t="shared" si="12"/>
        <v/>
      </c>
      <c r="M440" t="b">
        <f t="shared" si="13"/>
        <v>0</v>
      </c>
    </row>
    <row r="441" spans="12:13">
      <c r="L441" t="str">
        <f t="shared" si="12"/>
        <v/>
      </c>
      <c r="M441" t="b">
        <f t="shared" si="13"/>
        <v>0</v>
      </c>
    </row>
    <row r="442" spans="12:13">
      <c r="L442" t="str">
        <f t="shared" si="12"/>
        <v/>
      </c>
      <c r="M442" t="b">
        <f t="shared" si="13"/>
        <v>0</v>
      </c>
    </row>
    <row r="443" spans="12:13">
      <c r="L443" t="str">
        <f t="shared" si="12"/>
        <v/>
      </c>
      <c r="M443" t="b">
        <f t="shared" si="13"/>
        <v>0</v>
      </c>
    </row>
    <row r="444" spans="12:13">
      <c r="L444" t="str">
        <f t="shared" si="12"/>
        <v/>
      </c>
      <c r="M444" t="b">
        <f t="shared" si="13"/>
        <v>0</v>
      </c>
    </row>
    <row r="445" spans="12:13">
      <c r="L445" t="str">
        <f t="shared" si="12"/>
        <v/>
      </c>
      <c r="M445" t="b">
        <f t="shared" si="13"/>
        <v>0</v>
      </c>
    </row>
    <row r="446" spans="12:13">
      <c r="L446" t="str">
        <f t="shared" si="12"/>
        <v/>
      </c>
      <c r="M446" t="b">
        <f t="shared" si="13"/>
        <v>0</v>
      </c>
    </row>
    <row r="447" spans="12:13">
      <c r="L447" t="str">
        <f t="shared" si="12"/>
        <v/>
      </c>
      <c r="M447" t="b">
        <f t="shared" si="13"/>
        <v>0</v>
      </c>
    </row>
    <row r="448" spans="12:13">
      <c r="L448" t="str">
        <f t="shared" si="12"/>
        <v/>
      </c>
      <c r="M448" t="b">
        <f t="shared" si="13"/>
        <v>0</v>
      </c>
    </row>
    <row r="449" spans="12:13">
      <c r="L449" t="str">
        <f t="shared" si="12"/>
        <v/>
      </c>
      <c r="M449" t="b">
        <f t="shared" si="13"/>
        <v>0</v>
      </c>
    </row>
    <row r="450" spans="12:13">
      <c r="L450" t="str">
        <f t="shared" ref="L450:L499" si="14">IF(ISTEXT(C450), C450, _xlfn.CONCAT(LOWER(A450), IF(ISBLANK(A450), "", "."), LOWER(B450)))</f>
        <v/>
      </c>
      <c r="M450" t="b">
        <f t="shared" ref="M450:M498" si="15">IF(L450="",0,COUNTIF($L$2:$L$100,L450)) &gt; 1</f>
        <v>0</v>
      </c>
    </row>
    <row r="451" spans="12:13">
      <c r="L451" t="str">
        <f t="shared" si="14"/>
        <v/>
      </c>
      <c r="M451" t="b">
        <f t="shared" si="15"/>
        <v>0</v>
      </c>
    </row>
    <row r="452" spans="12:13">
      <c r="L452" t="str">
        <f t="shared" si="14"/>
        <v/>
      </c>
      <c r="M452" t="b">
        <f t="shared" si="15"/>
        <v>0</v>
      </c>
    </row>
    <row r="453" spans="12:13">
      <c r="L453" t="str">
        <f t="shared" si="14"/>
        <v/>
      </c>
      <c r="M453" t="b">
        <f t="shared" si="15"/>
        <v>0</v>
      </c>
    </row>
    <row r="454" spans="12:13">
      <c r="L454" t="str">
        <f t="shared" si="14"/>
        <v/>
      </c>
      <c r="M454" t="b">
        <f t="shared" si="15"/>
        <v>0</v>
      </c>
    </row>
    <row r="455" spans="12:13">
      <c r="L455" t="str">
        <f t="shared" si="14"/>
        <v/>
      </c>
      <c r="M455" t="b">
        <f t="shared" si="15"/>
        <v>0</v>
      </c>
    </row>
    <row r="456" spans="12:13">
      <c r="L456" t="str">
        <f t="shared" si="14"/>
        <v/>
      </c>
      <c r="M456" t="b">
        <f t="shared" si="15"/>
        <v>0</v>
      </c>
    </row>
    <row r="457" spans="12:13">
      <c r="L457" t="str">
        <f t="shared" si="14"/>
        <v/>
      </c>
      <c r="M457" t="b">
        <f t="shared" si="15"/>
        <v>0</v>
      </c>
    </row>
    <row r="458" spans="12:13">
      <c r="L458" t="str">
        <f t="shared" si="14"/>
        <v/>
      </c>
      <c r="M458" t="b">
        <f t="shared" si="15"/>
        <v>0</v>
      </c>
    </row>
    <row r="459" spans="12:13">
      <c r="L459" t="str">
        <f t="shared" si="14"/>
        <v/>
      </c>
      <c r="M459" t="b">
        <f t="shared" si="15"/>
        <v>0</v>
      </c>
    </row>
    <row r="460" spans="12:13">
      <c r="L460" t="str">
        <f t="shared" si="14"/>
        <v/>
      </c>
      <c r="M460" t="b">
        <f t="shared" si="15"/>
        <v>0</v>
      </c>
    </row>
    <row r="461" spans="12:13">
      <c r="L461" t="str">
        <f t="shared" si="14"/>
        <v/>
      </c>
      <c r="M461" t="b">
        <f t="shared" si="15"/>
        <v>0</v>
      </c>
    </row>
    <row r="462" spans="12:13">
      <c r="L462" t="str">
        <f t="shared" si="14"/>
        <v/>
      </c>
      <c r="M462" t="b">
        <f t="shared" si="15"/>
        <v>0</v>
      </c>
    </row>
    <row r="463" spans="12:13">
      <c r="L463" t="str">
        <f t="shared" si="14"/>
        <v/>
      </c>
      <c r="M463" t="b">
        <f t="shared" si="15"/>
        <v>0</v>
      </c>
    </row>
    <row r="464" spans="12:13">
      <c r="L464" t="str">
        <f t="shared" si="14"/>
        <v/>
      </c>
      <c r="M464" t="b">
        <f t="shared" si="15"/>
        <v>0</v>
      </c>
    </row>
    <row r="465" spans="12:13">
      <c r="L465" t="str">
        <f t="shared" si="14"/>
        <v/>
      </c>
      <c r="M465" t="b">
        <f t="shared" si="15"/>
        <v>0</v>
      </c>
    </row>
    <row r="466" spans="12:13">
      <c r="L466" t="str">
        <f t="shared" si="14"/>
        <v/>
      </c>
      <c r="M466" t="b">
        <f t="shared" si="15"/>
        <v>0</v>
      </c>
    </row>
    <row r="467" spans="12:13">
      <c r="L467" t="str">
        <f t="shared" si="14"/>
        <v/>
      </c>
      <c r="M467" t="b">
        <f t="shared" si="15"/>
        <v>0</v>
      </c>
    </row>
    <row r="468" spans="12:13">
      <c r="L468" t="str">
        <f t="shared" si="14"/>
        <v/>
      </c>
      <c r="M468" t="b">
        <f t="shared" si="15"/>
        <v>0</v>
      </c>
    </row>
    <row r="469" spans="12:13">
      <c r="L469" t="str">
        <f t="shared" si="14"/>
        <v/>
      </c>
      <c r="M469" t="b">
        <f t="shared" si="15"/>
        <v>0</v>
      </c>
    </row>
    <row r="470" spans="12:13">
      <c r="L470" t="str">
        <f t="shared" si="14"/>
        <v/>
      </c>
      <c r="M470" t="b">
        <f t="shared" si="15"/>
        <v>0</v>
      </c>
    </row>
    <row r="471" spans="12:13">
      <c r="L471" t="str">
        <f t="shared" si="14"/>
        <v/>
      </c>
      <c r="M471" t="b">
        <f t="shared" si="15"/>
        <v>0</v>
      </c>
    </row>
    <row r="472" spans="12:13">
      <c r="L472" t="str">
        <f t="shared" si="14"/>
        <v/>
      </c>
      <c r="M472" t="b">
        <f t="shared" si="15"/>
        <v>0</v>
      </c>
    </row>
    <row r="473" spans="12:13">
      <c r="L473" t="str">
        <f t="shared" si="14"/>
        <v/>
      </c>
      <c r="M473" t="b">
        <f t="shared" si="15"/>
        <v>0</v>
      </c>
    </row>
    <row r="474" spans="12:13">
      <c r="L474" t="str">
        <f t="shared" si="14"/>
        <v/>
      </c>
      <c r="M474" t="b">
        <f t="shared" si="15"/>
        <v>0</v>
      </c>
    </row>
    <row r="475" spans="12:13">
      <c r="L475" t="str">
        <f t="shared" si="14"/>
        <v/>
      </c>
      <c r="M475" t="b">
        <f t="shared" si="15"/>
        <v>0</v>
      </c>
    </row>
    <row r="476" spans="12:13">
      <c r="L476" t="str">
        <f t="shared" si="14"/>
        <v/>
      </c>
      <c r="M476" t="b">
        <f t="shared" si="15"/>
        <v>0</v>
      </c>
    </row>
    <row r="477" spans="12:13">
      <c r="L477" t="str">
        <f t="shared" si="14"/>
        <v/>
      </c>
      <c r="M477" t="b">
        <f t="shared" si="15"/>
        <v>0</v>
      </c>
    </row>
    <row r="478" spans="12:13">
      <c r="L478" t="str">
        <f t="shared" si="14"/>
        <v/>
      </c>
      <c r="M478" t="b">
        <f t="shared" si="15"/>
        <v>0</v>
      </c>
    </row>
    <row r="479" spans="12:13">
      <c r="L479" t="str">
        <f t="shared" si="14"/>
        <v/>
      </c>
      <c r="M479" t="b">
        <f t="shared" si="15"/>
        <v>0</v>
      </c>
    </row>
    <row r="480" spans="12:13">
      <c r="L480" t="str">
        <f t="shared" si="14"/>
        <v/>
      </c>
      <c r="M480" t="b">
        <f t="shared" si="15"/>
        <v>0</v>
      </c>
    </row>
    <row r="481" spans="12:13">
      <c r="L481" t="str">
        <f t="shared" si="14"/>
        <v/>
      </c>
      <c r="M481" t="b">
        <f t="shared" si="15"/>
        <v>0</v>
      </c>
    </row>
    <row r="482" spans="12:13">
      <c r="L482" t="str">
        <f t="shared" si="14"/>
        <v/>
      </c>
      <c r="M482" t="b">
        <f t="shared" si="15"/>
        <v>0</v>
      </c>
    </row>
    <row r="483" spans="12:13">
      <c r="L483" t="str">
        <f t="shared" si="14"/>
        <v/>
      </c>
      <c r="M483" t="b">
        <f t="shared" si="15"/>
        <v>0</v>
      </c>
    </row>
    <row r="484" spans="12:13">
      <c r="L484" t="str">
        <f t="shared" si="14"/>
        <v/>
      </c>
      <c r="M484" t="b">
        <f t="shared" si="15"/>
        <v>0</v>
      </c>
    </row>
    <row r="485" spans="12:13">
      <c r="L485" t="str">
        <f t="shared" si="14"/>
        <v/>
      </c>
      <c r="M485" t="b">
        <f t="shared" si="15"/>
        <v>0</v>
      </c>
    </row>
    <row r="486" spans="12:13">
      <c r="L486" t="str">
        <f t="shared" si="14"/>
        <v/>
      </c>
      <c r="M486" t="b">
        <f t="shared" si="15"/>
        <v>0</v>
      </c>
    </row>
    <row r="487" spans="12:13">
      <c r="L487" t="str">
        <f t="shared" si="14"/>
        <v/>
      </c>
      <c r="M487" t="b">
        <f t="shared" si="15"/>
        <v>0</v>
      </c>
    </row>
    <row r="488" spans="12:13">
      <c r="L488" t="str">
        <f t="shared" si="14"/>
        <v/>
      </c>
      <c r="M488" t="b">
        <f t="shared" si="15"/>
        <v>0</v>
      </c>
    </row>
    <row r="489" spans="12:13">
      <c r="L489" t="str">
        <f t="shared" si="14"/>
        <v/>
      </c>
      <c r="M489" t="b">
        <f t="shared" si="15"/>
        <v>0</v>
      </c>
    </row>
    <row r="490" spans="12:13">
      <c r="L490" t="str">
        <f t="shared" si="14"/>
        <v/>
      </c>
      <c r="M490" t="b">
        <f t="shared" si="15"/>
        <v>0</v>
      </c>
    </row>
    <row r="491" spans="12:13">
      <c r="L491" t="str">
        <f t="shared" si="14"/>
        <v/>
      </c>
      <c r="M491" t="b">
        <f t="shared" si="15"/>
        <v>0</v>
      </c>
    </row>
    <row r="492" spans="12:13">
      <c r="L492" t="str">
        <f t="shared" si="14"/>
        <v/>
      </c>
      <c r="M492" t="b">
        <f t="shared" si="15"/>
        <v>0</v>
      </c>
    </row>
    <row r="493" spans="12:13">
      <c r="L493" t="str">
        <f t="shared" si="14"/>
        <v/>
      </c>
      <c r="M493" t="b">
        <f t="shared" si="15"/>
        <v>0</v>
      </c>
    </row>
    <row r="494" spans="12:13">
      <c r="L494" t="str">
        <f t="shared" si="14"/>
        <v/>
      </c>
      <c r="M494" t="b">
        <f t="shared" si="15"/>
        <v>0</v>
      </c>
    </row>
    <row r="495" spans="12:13">
      <c r="L495" t="str">
        <f t="shared" si="14"/>
        <v/>
      </c>
      <c r="M495" t="b">
        <f t="shared" si="15"/>
        <v>0</v>
      </c>
    </row>
    <row r="496" spans="12:13">
      <c r="L496" t="str">
        <f t="shared" si="14"/>
        <v/>
      </c>
      <c r="M496" t="b">
        <f t="shared" si="15"/>
        <v>0</v>
      </c>
    </row>
    <row r="497" spans="12:13">
      <c r="L497" t="str">
        <f t="shared" si="14"/>
        <v/>
      </c>
      <c r="M497" t="b">
        <f t="shared" si="15"/>
        <v>0</v>
      </c>
    </row>
    <row r="498" spans="12:13">
      <c r="L498" t="str">
        <f t="shared" si="14"/>
        <v/>
      </c>
      <c r="M498" t="b">
        <f t="shared" si="15"/>
        <v>0</v>
      </c>
    </row>
    <row r="499" spans="12:13">
      <c r="L499" t="str">
        <f t="shared" si="14"/>
        <v/>
      </c>
    </row>
  </sheetData>
  <conditionalFormatting sqref="A2:L499">
    <cfRule type="expression" dxfId="0" priority="1">
      <formula>$M2</formula>
    </cfRule>
  </conditionalFormatting>
  <dataValidations count="2">
    <dataValidation type="list" allowBlank="1" showInputMessage="1" showErrorMessage="1" sqref="J2:K499" xr:uid="{8D8EE573-C889-45C3-8FF1-26F888B48275}">
      <formula1>Usernames</formula1>
    </dataValidation>
    <dataValidation type="list" allowBlank="1" showInputMessage="1" showErrorMessage="1" sqref="H2:H499" xr:uid="{59895156-3ACC-492F-97B5-1EDC07C58DD0}">
      <formula1>STATES</formula1>
    </dataValidation>
  </dataValidations>
  <hyperlinks>
    <hyperlink ref="C2" r:id="rId1" xr:uid="{0BB273F1-FF80-4917-8F57-A2F089858C04}"/>
    <hyperlink ref="C3" r:id="rId2" xr:uid="{F69E4693-D955-44F6-BBEF-3E4EF9EA1C65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88DA6-72D4-482F-B642-0581AEE1C1DC}">
  <dimension ref="B2:B3"/>
  <sheetViews>
    <sheetView workbookViewId="0">
      <selection activeCell="B2" sqref="B2:B3"/>
    </sheetView>
  </sheetViews>
  <sheetFormatPr defaultRowHeight="14.25"/>
  <sheetData>
    <row r="2" spans="2:2">
      <c r="B2" t="b">
        <v>1</v>
      </c>
    </row>
    <row r="3" spans="2:2">
      <c r="B3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CB07-EEAC-4396-8576-770E5258615E}">
  <dimension ref="A1:F25"/>
  <sheetViews>
    <sheetView zoomScaleNormal="100" workbookViewId="0">
      <selection activeCell="L12" sqref="L12"/>
    </sheetView>
  </sheetViews>
  <sheetFormatPr defaultRowHeight="14.25"/>
  <cols>
    <col min="1" max="1" width="12.5703125" customWidth="1"/>
    <col min="2" max="2" width="12.42578125" customWidth="1"/>
    <col min="3" max="3" width="20" bestFit="1" customWidth="1"/>
    <col min="4" max="5" width="20" customWidth="1"/>
    <col min="6" max="6" width="7" bestFit="1" customWidth="1"/>
  </cols>
  <sheetData>
    <row r="1" spans="1:6">
      <c r="A1" t="s">
        <v>0</v>
      </c>
      <c r="B1" t="s">
        <v>1</v>
      </c>
      <c r="C1" t="s">
        <v>2</v>
      </c>
      <c r="D1" t="s">
        <v>11</v>
      </c>
      <c r="E1" t="s">
        <v>23</v>
      </c>
      <c r="F1" t="s">
        <v>24</v>
      </c>
    </row>
    <row r="2" spans="1:6">
      <c r="A2" t="s">
        <v>25</v>
      </c>
      <c r="B2" t="s">
        <v>26</v>
      </c>
      <c r="C2" s="1" t="s">
        <v>27</v>
      </c>
      <c r="D2" s="1" t="str">
        <f>IF(ISTEXT(C2), C2, _xlfn.CONCAT(LOWER(A2), IF(ISBLANK(A2), "", "."), LOWER(B2)))</f>
        <v>nathan@cairnfg.com</v>
      </c>
      <c r="E2" s="1" t="s">
        <v>28</v>
      </c>
      <c r="F2" t="s">
        <v>29</v>
      </c>
    </row>
    <row r="3" spans="1:6">
      <c r="A3" t="s">
        <v>30</v>
      </c>
      <c r="B3" t="s">
        <v>31</v>
      </c>
      <c r="C3" s="1" t="s">
        <v>32</v>
      </c>
      <c r="D3" s="1" t="str">
        <f t="shared" ref="D3:D4" si="0">IF(ISTEXT(C3), C3, _xlfn.CONCAT(LOWER(A3), IF(ISBLANK(A3), "", "."), LOWER(B3)))</f>
        <v>taylor@cairnfg.com</v>
      </c>
      <c r="E3" s="1" t="s">
        <v>33</v>
      </c>
      <c r="F3" t="s">
        <v>29</v>
      </c>
    </row>
    <row r="4" spans="1:6">
      <c r="A4" t="s">
        <v>34</v>
      </c>
      <c r="B4" t="s">
        <v>35</v>
      </c>
      <c r="C4" s="1" t="s">
        <v>36</v>
      </c>
      <c r="D4" s="1" t="str">
        <f t="shared" si="0"/>
        <v>raquel@cairnfg.com</v>
      </c>
      <c r="E4" s="1" t="s">
        <v>37</v>
      </c>
      <c r="F4" t="s">
        <v>38</v>
      </c>
    </row>
    <row r="5" spans="1:6">
      <c r="C5" s="1"/>
      <c r="D5" s="1" t="str">
        <f t="shared" ref="D5:D25" si="1">IF(ISTEXT(C5), C5, _xlfn.CONCAT(LOWER(A5), IF(ISBLANK(A5), "", "."), LOWER(B5)))</f>
        <v/>
      </c>
      <c r="E5" s="1"/>
    </row>
    <row r="6" spans="1:6">
      <c r="C6" s="1"/>
      <c r="D6" s="1" t="str">
        <f t="shared" si="1"/>
        <v/>
      </c>
      <c r="E6" s="1"/>
    </row>
    <row r="7" spans="1:6">
      <c r="C7" s="1"/>
      <c r="D7" s="1" t="str">
        <f t="shared" si="1"/>
        <v/>
      </c>
      <c r="E7" s="1"/>
    </row>
    <row r="8" spans="1:6">
      <c r="C8" s="1"/>
      <c r="D8" s="1" t="str">
        <f t="shared" si="1"/>
        <v/>
      </c>
      <c r="E8" s="1"/>
    </row>
    <row r="9" spans="1:6">
      <c r="C9" s="1"/>
      <c r="D9" s="1" t="str">
        <f t="shared" si="1"/>
        <v/>
      </c>
      <c r="E9" s="1"/>
    </row>
    <row r="10" spans="1:6">
      <c r="C10" s="1"/>
      <c r="D10" s="1" t="str">
        <f t="shared" si="1"/>
        <v/>
      </c>
      <c r="E10" s="1"/>
    </row>
    <row r="11" spans="1:6">
      <c r="C11" s="1"/>
      <c r="D11" s="1" t="str">
        <f t="shared" si="1"/>
        <v/>
      </c>
      <c r="E11" s="1"/>
    </row>
    <row r="12" spans="1:6">
      <c r="C12" s="1"/>
      <c r="D12" s="1" t="str">
        <f t="shared" si="1"/>
        <v/>
      </c>
      <c r="E12" s="1"/>
    </row>
    <row r="13" spans="1:6">
      <c r="C13" s="1"/>
      <c r="D13" s="1" t="str">
        <f t="shared" si="1"/>
        <v/>
      </c>
      <c r="E13" s="1"/>
    </row>
    <row r="14" spans="1:6">
      <c r="C14" s="1"/>
      <c r="D14" s="1" t="str">
        <f t="shared" si="1"/>
        <v/>
      </c>
      <c r="E14" s="1"/>
    </row>
    <row r="15" spans="1:6">
      <c r="C15" s="1"/>
      <c r="D15" s="1" t="str">
        <f t="shared" si="1"/>
        <v/>
      </c>
      <c r="E15" s="1"/>
    </row>
    <row r="16" spans="1:6">
      <c r="C16" s="1"/>
      <c r="D16" s="1" t="str">
        <f t="shared" si="1"/>
        <v/>
      </c>
      <c r="E16" s="1"/>
    </row>
    <row r="17" spans="3:5">
      <c r="C17" s="1"/>
      <c r="D17" s="1" t="str">
        <f t="shared" si="1"/>
        <v/>
      </c>
      <c r="E17" s="1"/>
    </row>
    <row r="18" spans="3:5">
      <c r="C18" s="1"/>
      <c r="D18" s="1" t="str">
        <f t="shared" si="1"/>
        <v/>
      </c>
      <c r="E18" s="1"/>
    </row>
    <row r="19" spans="3:5">
      <c r="C19" s="1"/>
      <c r="D19" s="1" t="str">
        <f t="shared" si="1"/>
        <v/>
      </c>
      <c r="E19" s="1"/>
    </row>
    <row r="20" spans="3:5">
      <c r="C20" s="1"/>
      <c r="D20" s="1" t="str">
        <f t="shared" si="1"/>
        <v/>
      </c>
      <c r="E20" s="1"/>
    </row>
    <row r="21" spans="3:5">
      <c r="C21" s="1"/>
      <c r="D21" s="1" t="str">
        <f t="shared" si="1"/>
        <v/>
      </c>
      <c r="E21" s="1"/>
    </row>
    <row r="22" spans="3:5">
      <c r="C22" s="1"/>
      <c r="D22" s="1" t="str">
        <f t="shared" si="1"/>
        <v/>
      </c>
      <c r="E22" s="1"/>
    </row>
    <row r="23" spans="3:5">
      <c r="C23" s="1"/>
      <c r="D23" s="1" t="str">
        <f t="shared" si="1"/>
        <v/>
      </c>
      <c r="E23" s="1"/>
    </row>
    <row r="24" spans="3:5">
      <c r="C24" s="1"/>
      <c r="D24" s="1" t="str">
        <f t="shared" si="1"/>
        <v/>
      </c>
      <c r="E24" s="1"/>
    </row>
    <row r="25" spans="3:5">
      <c r="C25" s="1"/>
      <c r="D25" s="1" t="str">
        <f t="shared" si="1"/>
        <v/>
      </c>
      <c r="E25" s="1"/>
    </row>
  </sheetData>
  <dataValidations count="1">
    <dataValidation type="list" allowBlank="1" showInputMessage="1" showErrorMessage="1" sqref="F2:F100" xr:uid="{61463F72-BFC8-46B9-B128-A42BE073F2D6}">
      <formula1>ROLES</formula1>
    </dataValidation>
  </dataValidations>
  <hyperlinks>
    <hyperlink ref="C2" r:id="rId1" xr:uid="{3A38958C-DFCA-411D-87FF-D0896DFC89EF}"/>
    <hyperlink ref="C3" r:id="rId2" xr:uid="{8D3FA01F-0404-4A52-9499-4AC62898772B}"/>
    <hyperlink ref="C4" r:id="rId3" xr:uid="{6989C98F-AAC7-454A-BE08-47CDCC02810C}"/>
  </hyperlinks>
  <pageMargins left="0.7" right="0.7" top="0.75" bottom="0.75" header="0.3" footer="0.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489B0-C864-431A-8FB1-2930A979251C}">
  <dimension ref="A1:F26"/>
  <sheetViews>
    <sheetView topLeftCell="A10" zoomScale="70" zoomScaleNormal="70" workbookViewId="0">
      <selection activeCell="A10" sqref="A10:XFD10"/>
    </sheetView>
  </sheetViews>
  <sheetFormatPr defaultRowHeight="14.25"/>
  <cols>
    <col min="1" max="1" width="29" bestFit="1" customWidth="1"/>
    <col min="2" max="2" width="64.42578125" bestFit="1" customWidth="1"/>
    <col min="3" max="3" width="60" bestFit="1" customWidth="1"/>
    <col min="4" max="4" width="148.5703125" bestFit="1" customWidth="1"/>
    <col min="5" max="5" width="33.28515625" customWidth="1"/>
    <col min="6" max="6" width="22.5703125" bestFit="1" customWidth="1"/>
  </cols>
  <sheetData>
    <row r="1" spans="1:6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ht="14.25" customHeight="1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</row>
    <row r="3" spans="1:6">
      <c r="A3" t="s">
        <v>45</v>
      </c>
      <c r="B3" t="s">
        <v>46</v>
      </c>
      <c r="C3" t="s">
        <v>51</v>
      </c>
      <c r="D3" t="s">
        <v>52</v>
      </c>
      <c r="F3" t="s">
        <v>53</v>
      </c>
    </row>
    <row r="4" spans="1:6">
      <c r="A4" t="s">
        <v>45</v>
      </c>
      <c r="B4" t="s">
        <v>46</v>
      </c>
      <c r="C4" t="s">
        <v>54</v>
      </c>
      <c r="D4" t="s">
        <v>55</v>
      </c>
      <c r="F4" t="s">
        <v>53</v>
      </c>
    </row>
    <row r="5" spans="1:6">
      <c r="A5" t="s">
        <v>56</v>
      </c>
      <c r="B5" t="s">
        <v>57</v>
      </c>
      <c r="C5" t="s">
        <v>58</v>
      </c>
      <c r="D5" t="s">
        <v>59</v>
      </c>
      <c r="F5" t="s">
        <v>50</v>
      </c>
    </row>
    <row r="6" spans="1:6">
      <c r="A6" t="s">
        <v>56</v>
      </c>
      <c r="B6" t="s">
        <v>57</v>
      </c>
      <c r="C6" t="s">
        <v>60</v>
      </c>
      <c r="D6" t="s">
        <v>61</v>
      </c>
      <c r="F6" t="s">
        <v>62</v>
      </c>
    </row>
    <row r="7" spans="1:6">
      <c r="A7" t="s">
        <v>56</v>
      </c>
      <c r="B7" t="s">
        <v>57</v>
      </c>
      <c r="C7" t="s">
        <v>63</v>
      </c>
      <c r="D7" t="s">
        <v>64</v>
      </c>
      <c r="F7" t="s">
        <v>53</v>
      </c>
    </row>
    <row r="8" spans="1:6">
      <c r="A8" t="s">
        <v>56</v>
      </c>
      <c r="B8" t="s">
        <v>57</v>
      </c>
      <c r="C8" t="s">
        <v>65</v>
      </c>
      <c r="D8" t="s">
        <v>66</v>
      </c>
      <c r="F8" t="s">
        <v>67</v>
      </c>
    </row>
    <row r="9" spans="1:6">
      <c r="A9" t="s">
        <v>56</v>
      </c>
      <c r="B9" t="s">
        <v>57</v>
      </c>
      <c r="C9" t="s">
        <v>68</v>
      </c>
      <c r="D9" t="s">
        <v>69</v>
      </c>
      <c r="F9" t="s">
        <v>62</v>
      </c>
    </row>
    <row r="10" spans="1:6">
      <c r="A10" t="s">
        <v>56</v>
      </c>
      <c r="B10" t="s">
        <v>57</v>
      </c>
      <c r="C10" t="s">
        <v>70</v>
      </c>
      <c r="D10" t="s">
        <v>71</v>
      </c>
      <c r="F10" t="s">
        <v>53</v>
      </c>
    </row>
    <row r="11" spans="1:6">
      <c r="A11" t="s">
        <v>56</v>
      </c>
      <c r="B11" t="s">
        <v>57</v>
      </c>
      <c r="C11" t="s">
        <v>72</v>
      </c>
      <c r="D11" t="s">
        <v>73</v>
      </c>
      <c r="F11" t="s">
        <v>53</v>
      </c>
    </row>
    <row r="12" spans="1: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67</v>
      </c>
    </row>
    <row r="13" spans="1:6">
      <c r="A13" t="s">
        <v>74</v>
      </c>
      <c r="B13" t="s">
        <v>75</v>
      </c>
      <c r="C13" t="s">
        <v>79</v>
      </c>
      <c r="D13" t="s">
        <v>80</v>
      </c>
      <c r="F13" t="s">
        <v>53</v>
      </c>
    </row>
    <row r="14" spans="1:6">
      <c r="A14" t="s">
        <v>74</v>
      </c>
      <c r="B14" t="s">
        <v>75</v>
      </c>
      <c r="C14" t="s">
        <v>81</v>
      </c>
      <c r="D14" t="s">
        <v>82</v>
      </c>
      <c r="F14" t="s">
        <v>53</v>
      </c>
    </row>
    <row r="15" spans="1:6">
      <c r="A15" t="s">
        <v>74</v>
      </c>
      <c r="B15" t="s">
        <v>75</v>
      </c>
      <c r="C15" t="s">
        <v>83</v>
      </c>
      <c r="D15" t="s">
        <v>84</v>
      </c>
      <c r="F15" t="s">
        <v>62</v>
      </c>
    </row>
    <row r="16" spans="1:6">
      <c r="A16" t="s">
        <v>74</v>
      </c>
      <c r="B16" t="s">
        <v>75</v>
      </c>
      <c r="C16" t="s">
        <v>85</v>
      </c>
      <c r="D16" t="s">
        <v>86</v>
      </c>
      <c r="F16" t="s">
        <v>67</v>
      </c>
    </row>
    <row r="17" spans="1:6">
      <c r="A17" t="s">
        <v>87</v>
      </c>
      <c r="B17" t="s">
        <v>88</v>
      </c>
      <c r="C17" t="s">
        <v>89</v>
      </c>
      <c r="D17" t="s">
        <v>90</v>
      </c>
      <c r="F17" t="s">
        <v>50</v>
      </c>
    </row>
    <row r="18" spans="1:6">
      <c r="A18" t="s">
        <v>87</v>
      </c>
      <c r="B18" t="s">
        <v>88</v>
      </c>
      <c r="C18" t="s">
        <v>91</v>
      </c>
      <c r="D18" t="s">
        <v>92</v>
      </c>
      <c r="F18" t="s">
        <v>67</v>
      </c>
    </row>
    <row r="19" spans="1:6">
      <c r="A19" t="s">
        <v>87</v>
      </c>
      <c r="B19" t="s">
        <v>88</v>
      </c>
      <c r="C19" t="s">
        <v>93</v>
      </c>
      <c r="D19" t="s">
        <v>94</v>
      </c>
      <c r="F19" t="s">
        <v>67</v>
      </c>
    </row>
    <row r="20" spans="1:6">
      <c r="A20" t="s">
        <v>87</v>
      </c>
      <c r="B20" t="s">
        <v>88</v>
      </c>
      <c r="C20" t="s">
        <v>95</v>
      </c>
      <c r="D20" t="s">
        <v>96</v>
      </c>
      <c r="F20" t="s">
        <v>67</v>
      </c>
    </row>
    <row r="21" spans="1:6">
      <c r="A21" t="s">
        <v>87</v>
      </c>
      <c r="B21" t="s">
        <v>88</v>
      </c>
      <c r="C21" t="s">
        <v>97</v>
      </c>
      <c r="D21" t="s">
        <v>98</v>
      </c>
      <c r="F21" t="s">
        <v>67</v>
      </c>
    </row>
    <row r="22" spans="1:6">
      <c r="A22" t="s">
        <v>99</v>
      </c>
      <c r="B22" t="s">
        <v>100</v>
      </c>
      <c r="C22" t="s">
        <v>81</v>
      </c>
      <c r="D22" t="s">
        <v>82</v>
      </c>
      <c r="F22" t="s">
        <v>53</v>
      </c>
    </row>
    <row r="23" spans="1:6">
      <c r="A23" t="s">
        <v>99</v>
      </c>
      <c r="B23" t="s">
        <v>100</v>
      </c>
      <c r="C23" t="s">
        <v>101</v>
      </c>
      <c r="D23" t="s">
        <v>102</v>
      </c>
      <c r="F23" t="s">
        <v>50</v>
      </c>
    </row>
    <row r="24" spans="1:6">
      <c r="A24" t="s">
        <v>99</v>
      </c>
      <c r="B24" t="s">
        <v>100</v>
      </c>
      <c r="C24" t="s">
        <v>103</v>
      </c>
      <c r="D24" t="s">
        <v>104</v>
      </c>
      <c r="F24" t="s">
        <v>53</v>
      </c>
    </row>
    <row r="25" spans="1:6">
      <c r="A25" t="s">
        <v>99</v>
      </c>
      <c r="B25" t="s">
        <v>100</v>
      </c>
      <c r="C25" t="s">
        <v>105</v>
      </c>
      <c r="D25" t="s">
        <v>106</v>
      </c>
      <c r="F25" t="s">
        <v>62</v>
      </c>
    </row>
    <row r="26" spans="1:6">
      <c r="A26" t="s">
        <v>99</v>
      </c>
      <c r="B26" t="s">
        <v>100</v>
      </c>
      <c r="C26" t="s">
        <v>107</v>
      </c>
      <c r="D26" t="s">
        <v>108</v>
      </c>
      <c r="F26" t="s">
        <v>62</v>
      </c>
    </row>
  </sheetData>
  <dataValidations count="2">
    <dataValidation type="list" allowBlank="1" showInputMessage="1" showErrorMessage="1" sqref="F2:F1000" xr:uid="{C24F2528-D61D-40D7-8FA2-8DC543C39FFD}">
      <formula1>STEP_CATEGORIES</formula1>
    </dataValidation>
    <dataValidation type="list" allowBlank="1" showInputMessage="1" showErrorMessage="1" sqref="E2:E501" xr:uid="{6E628C10-91D5-420A-B611-666922141C3F}">
      <formula1>Homework_Names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9091-120D-4C89-8DDF-363CEF91466D}">
  <dimension ref="A1:D4"/>
  <sheetViews>
    <sheetView workbookViewId="0">
      <selection activeCell="A5" sqref="A5"/>
    </sheetView>
  </sheetViews>
  <sheetFormatPr defaultColWidth="9.28515625" defaultRowHeight="14.25"/>
  <cols>
    <col min="1" max="1" width="28" bestFit="1" customWidth="1"/>
    <col min="2" max="2" width="28.42578125" bestFit="1" customWidth="1"/>
    <col min="3" max="3" width="15.5703125" bestFit="1" customWidth="1"/>
    <col min="4" max="4" width="12.28515625" bestFit="1" customWidth="1"/>
  </cols>
  <sheetData>
    <row r="1" spans="1:4">
      <c r="A1" t="s">
        <v>39</v>
      </c>
      <c r="B1" t="s">
        <v>109</v>
      </c>
      <c r="C1" t="s">
        <v>110</v>
      </c>
      <c r="D1" t="s">
        <v>111</v>
      </c>
    </row>
    <row r="2" spans="1:4">
      <c r="A2" t="s">
        <v>45</v>
      </c>
      <c r="B2" t="s">
        <v>15</v>
      </c>
    </row>
    <row r="3" spans="1:4">
      <c r="A3" t="s">
        <v>87</v>
      </c>
      <c r="B3" t="s">
        <v>15</v>
      </c>
    </row>
    <row r="4" spans="1:4">
      <c r="A4" t="s">
        <v>74</v>
      </c>
      <c r="B4" t="s">
        <v>15</v>
      </c>
    </row>
  </sheetData>
  <dataValidations count="2">
    <dataValidation type="list" allowBlank="1" showInputMessage="1" showErrorMessage="1" sqref="A2:A499" xr:uid="{CFE4C2FA-D388-4C2E-BDAA-3AE72F30B97F}">
      <formula1>Protocol_Names</formula1>
    </dataValidation>
    <dataValidation type="list" allowBlank="1" showInputMessage="1" showErrorMessage="1" sqref="B2:B499" xr:uid="{14B0DEA1-DF13-40F2-A558-8F3BC02F259D}">
      <formula1>Usernames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27B6F-C4FE-4B40-A589-CA5704AC75DF}">
  <dimension ref="A1:L281"/>
  <sheetViews>
    <sheetView tabSelected="1" zoomScale="80" zoomScaleNormal="80" workbookViewId="0">
      <selection activeCell="W20" sqref="W20"/>
    </sheetView>
  </sheetViews>
  <sheetFormatPr defaultRowHeight="14.25"/>
  <cols>
    <col min="1" max="1" width="15.5703125" customWidth="1"/>
    <col min="2" max="2" width="29" bestFit="1" customWidth="1"/>
    <col min="3" max="3" width="30.7109375" customWidth="1"/>
    <col min="4" max="4" width="14" customWidth="1"/>
    <col min="5" max="5" width="50.85546875" bestFit="1" customWidth="1"/>
    <col min="6" max="6" width="56" customWidth="1"/>
    <col min="7" max="7" width="27" bestFit="1" customWidth="1"/>
    <col min="8" max="8" width="14.5703125" bestFit="1" customWidth="1"/>
    <col min="9" max="9" width="78" customWidth="1"/>
    <col min="10" max="10" width="23.42578125" customWidth="1"/>
    <col min="11" max="11" width="9" customWidth="1"/>
    <col min="12" max="12" width="28" bestFit="1" customWidth="1"/>
  </cols>
  <sheetData>
    <row r="1" spans="1:12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</row>
    <row r="2" spans="1:12">
      <c r="A2" t="s">
        <v>45</v>
      </c>
      <c r="B2" t="s">
        <v>124</v>
      </c>
      <c r="D2" t="b">
        <v>0</v>
      </c>
      <c r="E2" t="s">
        <v>0</v>
      </c>
      <c r="F2" t="s">
        <v>125</v>
      </c>
      <c r="G2" t="s">
        <v>126</v>
      </c>
      <c r="H2" t="b">
        <v>1</v>
      </c>
    </row>
    <row r="3" spans="1:12">
      <c r="A3" t="s">
        <v>45</v>
      </c>
      <c r="B3" t="s">
        <v>124</v>
      </c>
      <c r="D3" t="b">
        <v>0</v>
      </c>
      <c r="E3" t="s">
        <v>1</v>
      </c>
      <c r="F3" t="s">
        <v>127</v>
      </c>
      <c r="G3" t="s">
        <v>126</v>
      </c>
      <c r="H3" t="b">
        <v>1</v>
      </c>
    </row>
    <row r="4" spans="1:12">
      <c r="A4" t="s">
        <v>45</v>
      </c>
      <c r="B4" t="s">
        <v>124</v>
      </c>
      <c r="D4" t="b">
        <v>0</v>
      </c>
      <c r="E4" t="s">
        <v>128</v>
      </c>
      <c r="F4" t="s">
        <v>129</v>
      </c>
      <c r="G4" t="s">
        <v>130</v>
      </c>
      <c r="H4" t="b">
        <v>1</v>
      </c>
      <c r="I4" t="s">
        <v>131</v>
      </c>
    </row>
    <row r="5" spans="1:12">
      <c r="A5" t="s">
        <v>45</v>
      </c>
      <c r="B5" t="s">
        <v>124</v>
      </c>
      <c r="D5" t="b">
        <v>0</v>
      </c>
      <c r="E5" t="s">
        <v>132</v>
      </c>
      <c r="F5" t="s">
        <v>133</v>
      </c>
      <c r="G5" t="s">
        <v>134</v>
      </c>
      <c r="H5" t="b">
        <v>1</v>
      </c>
    </row>
    <row r="6" spans="1:12">
      <c r="A6" t="s">
        <v>45</v>
      </c>
      <c r="B6" t="s">
        <v>124</v>
      </c>
      <c r="D6" t="b">
        <v>0</v>
      </c>
      <c r="E6" t="s">
        <v>135</v>
      </c>
      <c r="F6" t="s">
        <v>136</v>
      </c>
      <c r="G6" t="s">
        <v>130</v>
      </c>
      <c r="H6" t="b">
        <v>1</v>
      </c>
      <c r="I6" t="s">
        <v>137</v>
      </c>
    </row>
    <row r="7" spans="1:12">
      <c r="A7" t="s">
        <v>45</v>
      </c>
      <c r="B7" t="s">
        <v>124</v>
      </c>
      <c r="D7" t="b">
        <v>0</v>
      </c>
      <c r="E7" t="s">
        <v>138</v>
      </c>
      <c r="F7" t="s">
        <v>139</v>
      </c>
      <c r="G7" t="s">
        <v>130</v>
      </c>
      <c r="H7" t="b">
        <v>1</v>
      </c>
      <c r="I7" t="s">
        <v>140</v>
      </c>
    </row>
    <row r="8" spans="1:12">
      <c r="A8" t="s">
        <v>45</v>
      </c>
      <c r="B8" t="s">
        <v>124</v>
      </c>
      <c r="D8" t="b">
        <v>0</v>
      </c>
      <c r="E8" t="s">
        <v>141</v>
      </c>
      <c r="F8" t="s">
        <v>142</v>
      </c>
      <c r="G8" t="s">
        <v>126</v>
      </c>
      <c r="H8" t="b">
        <v>1</v>
      </c>
    </row>
    <row r="9" spans="1:12">
      <c r="A9" t="s">
        <v>45</v>
      </c>
      <c r="B9" t="s">
        <v>124</v>
      </c>
      <c r="D9" t="b">
        <v>0</v>
      </c>
      <c r="E9" t="s">
        <v>2</v>
      </c>
      <c r="F9" t="s">
        <v>143</v>
      </c>
      <c r="G9" t="s">
        <v>126</v>
      </c>
      <c r="H9" t="b">
        <v>1</v>
      </c>
    </row>
    <row r="10" spans="1:12">
      <c r="A10" t="s">
        <v>45</v>
      </c>
      <c r="B10" t="s">
        <v>124</v>
      </c>
      <c r="D10" t="b">
        <v>0</v>
      </c>
      <c r="E10" t="s">
        <v>144</v>
      </c>
      <c r="F10" t="s">
        <v>145</v>
      </c>
      <c r="G10" t="s">
        <v>126</v>
      </c>
      <c r="H10" t="b">
        <v>1</v>
      </c>
    </row>
    <row r="11" spans="1:12">
      <c r="A11" t="s">
        <v>45</v>
      </c>
      <c r="B11" t="s">
        <v>124</v>
      </c>
      <c r="D11" t="b">
        <v>0</v>
      </c>
      <c r="E11" t="s">
        <v>146</v>
      </c>
      <c r="F11" t="s">
        <v>147</v>
      </c>
      <c r="G11" t="s">
        <v>126</v>
      </c>
      <c r="H11" t="b">
        <v>1</v>
      </c>
    </row>
    <row r="12" spans="1:12">
      <c r="A12" t="s">
        <v>45</v>
      </c>
      <c r="B12" t="s">
        <v>124</v>
      </c>
      <c r="D12" t="b">
        <v>0</v>
      </c>
      <c r="E12" t="s">
        <v>148</v>
      </c>
      <c r="F12" t="s">
        <v>149</v>
      </c>
      <c r="G12" t="s">
        <v>126</v>
      </c>
      <c r="H12" t="b">
        <v>1</v>
      </c>
    </row>
    <row r="13" spans="1:12">
      <c r="A13" t="s">
        <v>45</v>
      </c>
      <c r="B13" t="s">
        <v>124</v>
      </c>
      <c r="D13" t="b">
        <v>0</v>
      </c>
      <c r="E13" t="s">
        <v>150</v>
      </c>
      <c r="F13" t="s">
        <v>151</v>
      </c>
      <c r="G13" t="s">
        <v>130</v>
      </c>
      <c r="H13" t="b">
        <v>1</v>
      </c>
      <c r="I13" t="s">
        <v>152</v>
      </c>
    </row>
    <row r="14" spans="1:12">
      <c r="A14" t="s">
        <v>45</v>
      </c>
      <c r="B14" t="s">
        <v>124</v>
      </c>
      <c r="D14" t="b">
        <v>0</v>
      </c>
      <c r="E14" t="s">
        <v>153</v>
      </c>
      <c r="F14" t="s">
        <v>154</v>
      </c>
      <c r="G14" t="s">
        <v>155</v>
      </c>
      <c r="H14" t="b">
        <v>1</v>
      </c>
    </row>
    <row r="15" spans="1:12">
      <c r="A15" t="s">
        <v>45</v>
      </c>
      <c r="B15" t="s">
        <v>124</v>
      </c>
      <c r="D15" t="b">
        <v>0</v>
      </c>
      <c r="E15" t="s">
        <v>156</v>
      </c>
      <c r="F15" t="s">
        <v>157</v>
      </c>
      <c r="G15" t="s">
        <v>158</v>
      </c>
      <c r="H15" t="b">
        <v>1</v>
      </c>
      <c r="I15" t="s">
        <v>159</v>
      </c>
    </row>
    <row r="16" spans="1:12">
      <c r="A16" t="s">
        <v>45</v>
      </c>
      <c r="B16" t="s">
        <v>49</v>
      </c>
      <c r="D16" t="b">
        <v>0</v>
      </c>
      <c r="E16" t="s">
        <v>160</v>
      </c>
      <c r="F16" t="s">
        <v>161</v>
      </c>
      <c r="G16" t="s">
        <v>130</v>
      </c>
      <c r="H16" t="b">
        <v>1</v>
      </c>
      <c r="I16" t="s">
        <v>162</v>
      </c>
    </row>
    <row r="17" spans="1:11">
      <c r="A17" t="s">
        <v>45</v>
      </c>
      <c r="B17" t="s">
        <v>49</v>
      </c>
      <c r="D17" t="b">
        <v>1</v>
      </c>
      <c r="E17" t="s">
        <v>163</v>
      </c>
      <c r="F17" t="s">
        <v>164</v>
      </c>
      <c r="G17" t="s">
        <v>126</v>
      </c>
      <c r="H17" t="b">
        <v>1</v>
      </c>
    </row>
    <row r="18" spans="1:11">
      <c r="A18" t="s">
        <v>45</v>
      </c>
      <c r="B18" t="s">
        <v>49</v>
      </c>
      <c r="D18" t="b">
        <v>1</v>
      </c>
      <c r="E18" t="s">
        <v>165</v>
      </c>
      <c r="F18" t="s">
        <v>166</v>
      </c>
      <c r="G18" t="s">
        <v>126</v>
      </c>
      <c r="H18" t="b">
        <v>1</v>
      </c>
    </row>
    <row r="19" spans="1:11">
      <c r="A19" t="s">
        <v>45</v>
      </c>
      <c r="B19" t="s">
        <v>49</v>
      </c>
      <c r="D19" t="b">
        <v>0</v>
      </c>
      <c r="E19" t="s">
        <v>167</v>
      </c>
      <c r="F19" t="s">
        <v>168</v>
      </c>
      <c r="G19" t="s">
        <v>155</v>
      </c>
      <c r="H19" t="b">
        <v>1</v>
      </c>
    </row>
    <row r="20" spans="1:11">
      <c r="A20" t="s">
        <v>45</v>
      </c>
      <c r="B20" t="s">
        <v>49</v>
      </c>
      <c r="D20" t="b">
        <v>0</v>
      </c>
      <c r="E20" t="s">
        <v>148</v>
      </c>
      <c r="F20" t="s">
        <v>169</v>
      </c>
      <c r="G20" t="s">
        <v>126</v>
      </c>
      <c r="H20" t="b">
        <v>1</v>
      </c>
    </row>
    <row r="21" spans="1:11">
      <c r="A21" t="s">
        <v>45</v>
      </c>
      <c r="B21" t="s">
        <v>49</v>
      </c>
      <c r="D21" t="b">
        <v>0</v>
      </c>
      <c r="E21" t="s">
        <v>150</v>
      </c>
      <c r="F21" t="s">
        <v>170</v>
      </c>
      <c r="G21" t="s">
        <v>130</v>
      </c>
      <c r="H21" t="b">
        <v>1</v>
      </c>
      <c r="I21" t="s">
        <v>152</v>
      </c>
    </row>
    <row r="22" spans="1:11">
      <c r="A22" t="s">
        <v>45</v>
      </c>
      <c r="B22" t="s">
        <v>49</v>
      </c>
      <c r="D22" t="b">
        <v>0</v>
      </c>
      <c r="E22" t="s">
        <v>171</v>
      </c>
      <c r="F22" t="s">
        <v>172</v>
      </c>
      <c r="G22" t="s">
        <v>155</v>
      </c>
      <c r="H22" t="b">
        <v>1</v>
      </c>
    </row>
    <row r="23" spans="1:11">
      <c r="A23" t="s">
        <v>45</v>
      </c>
      <c r="B23" t="s">
        <v>49</v>
      </c>
      <c r="D23" t="b">
        <v>0</v>
      </c>
      <c r="E23" t="s">
        <v>173</v>
      </c>
      <c r="F23" t="s">
        <v>174</v>
      </c>
      <c r="G23" t="s">
        <v>155</v>
      </c>
      <c r="H23" t="b">
        <v>1</v>
      </c>
    </row>
    <row r="24" spans="1:11">
      <c r="A24" t="s">
        <v>45</v>
      </c>
      <c r="B24" t="s">
        <v>49</v>
      </c>
      <c r="C24" t="s">
        <v>175</v>
      </c>
      <c r="D24" t="b">
        <v>0</v>
      </c>
      <c r="E24" t="s">
        <v>176</v>
      </c>
      <c r="F24" t="s">
        <v>177</v>
      </c>
      <c r="G24" t="s">
        <v>126</v>
      </c>
      <c r="H24" t="b">
        <v>1</v>
      </c>
    </row>
    <row r="25" spans="1:11">
      <c r="A25" t="s">
        <v>45</v>
      </c>
      <c r="B25" t="s">
        <v>49</v>
      </c>
      <c r="C25" t="s">
        <v>175</v>
      </c>
      <c r="D25" t="b">
        <v>1</v>
      </c>
      <c r="E25" t="s">
        <v>178</v>
      </c>
      <c r="F25" t="s">
        <v>179</v>
      </c>
      <c r="G25" t="s">
        <v>180</v>
      </c>
      <c r="H25" t="b">
        <v>1</v>
      </c>
      <c r="I25" t="s">
        <v>181</v>
      </c>
    </row>
    <row r="26" spans="1:11">
      <c r="A26" t="s">
        <v>45</v>
      </c>
      <c r="B26" t="s">
        <v>49</v>
      </c>
      <c r="D26" t="b">
        <v>0</v>
      </c>
      <c r="E26" t="s">
        <v>182</v>
      </c>
      <c r="F26" t="s">
        <v>183</v>
      </c>
      <c r="G26" t="s">
        <v>184</v>
      </c>
      <c r="H26" t="b">
        <v>1</v>
      </c>
    </row>
    <row r="27" spans="1:11">
      <c r="A27" t="s">
        <v>45</v>
      </c>
      <c r="B27" t="s">
        <v>49</v>
      </c>
      <c r="D27" t="b">
        <v>0</v>
      </c>
      <c r="E27" t="s">
        <v>185</v>
      </c>
      <c r="F27" t="s">
        <v>183</v>
      </c>
      <c r="G27" t="s">
        <v>184</v>
      </c>
      <c r="H27" t="b">
        <v>0</v>
      </c>
    </row>
    <row r="28" spans="1:11">
      <c r="A28" t="s">
        <v>45</v>
      </c>
      <c r="B28" t="s">
        <v>49</v>
      </c>
      <c r="D28" t="b">
        <v>1</v>
      </c>
      <c r="E28" t="s">
        <v>186</v>
      </c>
      <c r="F28" t="s">
        <v>187</v>
      </c>
      <c r="G28" t="s">
        <v>158</v>
      </c>
      <c r="H28" t="b">
        <v>1</v>
      </c>
      <c r="I28" t="s">
        <v>159</v>
      </c>
    </row>
    <row r="29" spans="1:11">
      <c r="A29" t="s">
        <v>45</v>
      </c>
      <c r="B29" t="s">
        <v>49</v>
      </c>
      <c r="C29" t="s">
        <v>186</v>
      </c>
      <c r="D29" t="b">
        <v>1</v>
      </c>
      <c r="E29" t="s">
        <v>188</v>
      </c>
      <c r="F29" t="s">
        <v>189</v>
      </c>
      <c r="G29" t="s">
        <v>180</v>
      </c>
      <c r="H29" t="b">
        <v>0</v>
      </c>
      <c r="I29" t="s">
        <v>190</v>
      </c>
      <c r="J29" t="s">
        <v>191</v>
      </c>
      <c r="K29" t="b">
        <v>1</v>
      </c>
    </row>
    <row r="30" spans="1:11">
      <c r="A30" t="s">
        <v>45</v>
      </c>
      <c r="B30" t="s">
        <v>49</v>
      </c>
      <c r="C30" t="s">
        <v>186</v>
      </c>
      <c r="D30" t="b">
        <v>1</v>
      </c>
      <c r="E30" t="s">
        <v>192</v>
      </c>
      <c r="F30" t="s">
        <v>193</v>
      </c>
      <c r="G30" t="s">
        <v>155</v>
      </c>
      <c r="H30" t="b">
        <v>0</v>
      </c>
      <c r="J30" t="s">
        <v>191</v>
      </c>
    </row>
    <row r="31" spans="1:11">
      <c r="A31" t="s">
        <v>45</v>
      </c>
      <c r="B31" t="s">
        <v>49</v>
      </c>
      <c r="C31" t="s">
        <v>186</v>
      </c>
      <c r="D31" t="b">
        <v>1</v>
      </c>
      <c r="E31" t="s">
        <v>194</v>
      </c>
      <c r="F31" t="s">
        <v>195</v>
      </c>
      <c r="G31" t="s">
        <v>130</v>
      </c>
      <c r="H31" t="b">
        <v>0</v>
      </c>
      <c r="I31" t="s">
        <v>196</v>
      </c>
      <c r="J31" t="s">
        <v>191</v>
      </c>
    </row>
    <row r="32" spans="1:11">
      <c r="A32" t="s">
        <v>45</v>
      </c>
      <c r="B32" t="s">
        <v>49</v>
      </c>
      <c r="C32" t="s">
        <v>186</v>
      </c>
      <c r="D32" t="b">
        <v>1</v>
      </c>
      <c r="E32" t="s">
        <v>197</v>
      </c>
      <c r="F32" t="s">
        <v>198</v>
      </c>
      <c r="G32" t="s">
        <v>126</v>
      </c>
      <c r="H32" t="b">
        <v>0</v>
      </c>
      <c r="J32" t="s">
        <v>191</v>
      </c>
    </row>
    <row r="33" spans="1:12">
      <c r="A33" t="s">
        <v>45</v>
      </c>
      <c r="B33" t="s">
        <v>49</v>
      </c>
      <c r="C33" t="s">
        <v>186</v>
      </c>
      <c r="D33" t="b">
        <v>1</v>
      </c>
      <c r="E33" t="s">
        <v>199</v>
      </c>
      <c r="F33" t="s">
        <v>200</v>
      </c>
      <c r="G33" t="s">
        <v>184</v>
      </c>
      <c r="H33" t="b">
        <v>0</v>
      </c>
      <c r="J33" t="s">
        <v>191</v>
      </c>
    </row>
    <row r="34" spans="1:12">
      <c r="A34" t="s">
        <v>45</v>
      </c>
      <c r="B34" t="s">
        <v>49</v>
      </c>
      <c r="D34" t="b">
        <v>1</v>
      </c>
      <c r="E34" t="s">
        <v>201</v>
      </c>
      <c r="F34" t="s">
        <v>202</v>
      </c>
      <c r="G34" t="s">
        <v>158</v>
      </c>
      <c r="H34" t="b">
        <v>1</v>
      </c>
      <c r="I34" t="s">
        <v>159</v>
      </c>
      <c r="K34" t="b">
        <v>1</v>
      </c>
    </row>
    <row r="35" spans="1:12">
      <c r="A35" t="s">
        <v>45</v>
      </c>
      <c r="B35" t="s">
        <v>49</v>
      </c>
      <c r="C35" t="s">
        <v>201</v>
      </c>
      <c r="D35" t="b">
        <v>1</v>
      </c>
      <c r="E35" t="s">
        <v>203</v>
      </c>
      <c r="F35" t="s">
        <v>204</v>
      </c>
      <c r="G35" t="s">
        <v>180</v>
      </c>
      <c r="H35" t="b">
        <v>0</v>
      </c>
      <c r="I35" t="s">
        <v>205</v>
      </c>
      <c r="J35" t="s">
        <v>201</v>
      </c>
      <c r="K35" t="b">
        <v>1</v>
      </c>
    </row>
    <row r="36" spans="1:12">
      <c r="A36" t="s">
        <v>45</v>
      </c>
      <c r="B36" t="s">
        <v>49</v>
      </c>
      <c r="C36" t="s">
        <v>201</v>
      </c>
      <c r="D36" t="b">
        <v>1</v>
      </c>
      <c r="E36" t="s">
        <v>206</v>
      </c>
      <c r="F36" t="s">
        <v>207</v>
      </c>
      <c r="G36" t="s">
        <v>126</v>
      </c>
      <c r="H36" t="b">
        <v>0</v>
      </c>
    </row>
    <row r="37" spans="1:12">
      <c r="A37" t="s">
        <v>45</v>
      </c>
      <c r="B37" t="s">
        <v>49</v>
      </c>
      <c r="C37" t="s">
        <v>201</v>
      </c>
      <c r="D37" t="b">
        <v>1</v>
      </c>
      <c r="E37" t="s">
        <v>208</v>
      </c>
      <c r="F37" t="s">
        <v>209</v>
      </c>
      <c r="G37" t="s">
        <v>184</v>
      </c>
      <c r="H37" t="b">
        <v>0</v>
      </c>
    </row>
    <row r="38" spans="1:12">
      <c r="A38" t="s">
        <v>45</v>
      </c>
      <c r="B38" t="s">
        <v>49</v>
      </c>
      <c r="D38" t="b">
        <v>1</v>
      </c>
      <c r="E38" t="s">
        <v>210</v>
      </c>
      <c r="F38" t="s">
        <v>211</v>
      </c>
      <c r="G38" t="s">
        <v>158</v>
      </c>
      <c r="H38" t="b">
        <v>1</v>
      </c>
      <c r="I38" t="s">
        <v>159</v>
      </c>
    </row>
    <row r="39" spans="1:12">
      <c r="A39" t="s">
        <v>45</v>
      </c>
      <c r="B39" t="s">
        <v>49</v>
      </c>
      <c r="D39" t="b">
        <v>0</v>
      </c>
      <c r="E39" t="s">
        <v>212</v>
      </c>
      <c r="F39" t="s">
        <v>213</v>
      </c>
      <c r="G39" t="s">
        <v>134</v>
      </c>
      <c r="H39" t="b">
        <v>1</v>
      </c>
      <c r="J39" t="s">
        <v>214</v>
      </c>
      <c r="K39" t="b">
        <v>1</v>
      </c>
      <c r="L39" t="s">
        <v>215</v>
      </c>
    </row>
    <row r="40" spans="1:12">
      <c r="A40" t="s">
        <v>45</v>
      </c>
      <c r="B40" t="s">
        <v>216</v>
      </c>
      <c r="D40" t="b">
        <v>0</v>
      </c>
      <c r="E40" t="s">
        <v>217</v>
      </c>
      <c r="F40" t="s">
        <v>218</v>
      </c>
      <c r="G40" t="s">
        <v>155</v>
      </c>
      <c r="H40" t="b">
        <v>1</v>
      </c>
      <c r="J40" t="s">
        <v>219</v>
      </c>
      <c r="K40" t="b">
        <v>0</v>
      </c>
    </row>
    <row r="41" spans="1:12">
      <c r="A41" t="s">
        <v>45</v>
      </c>
      <c r="B41" t="s">
        <v>216</v>
      </c>
      <c r="C41" t="s">
        <v>220</v>
      </c>
      <c r="D41" t="b">
        <v>1</v>
      </c>
      <c r="E41" t="s">
        <v>221</v>
      </c>
      <c r="F41" t="s">
        <v>222</v>
      </c>
      <c r="G41" t="s">
        <v>126</v>
      </c>
      <c r="H41" t="b">
        <v>1</v>
      </c>
      <c r="J41" t="s">
        <v>223</v>
      </c>
    </row>
    <row r="42" spans="1:12">
      <c r="A42" t="s">
        <v>45</v>
      </c>
      <c r="B42" t="s">
        <v>216</v>
      </c>
      <c r="C42" t="s">
        <v>220</v>
      </c>
      <c r="D42" t="b">
        <v>1</v>
      </c>
      <c r="E42" t="s">
        <v>224</v>
      </c>
      <c r="F42" t="s">
        <v>225</v>
      </c>
      <c r="G42" t="s">
        <v>126</v>
      </c>
      <c r="H42" t="b">
        <v>1</v>
      </c>
      <c r="J42" t="s">
        <v>223</v>
      </c>
    </row>
    <row r="43" spans="1:12">
      <c r="A43" t="s">
        <v>45</v>
      </c>
      <c r="B43" t="s">
        <v>216</v>
      </c>
      <c r="C43" t="s">
        <v>220</v>
      </c>
      <c r="D43" t="b">
        <v>0</v>
      </c>
      <c r="E43" t="s">
        <v>226</v>
      </c>
      <c r="F43" t="s">
        <v>227</v>
      </c>
      <c r="G43" t="s">
        <v>130</v>
      </c>
      <c r="H43" t="b">
        <v>0</v>
      </c>
      <c r="I43" t="s">
        <v>228</v>
      </c>
      <c r="J43" t="s">
        <v>223</v>
      </c>
    </row>
    <row r="44" spans="1:12">
      <c r="A44" t="s">
        <v>45</v>
      </c>
      <c r="B44" t="s">
        <v>216</v>
      </c>
      <c r="C44" t="s">
        <v>220</v>
      </c>
      <c r="D44" t="b">
        <v>0</v>
      </c>
      <c r="E44" t="s">
        <v>229</v>
      </c>
      <c r="F44" t="s">
        <v>230</v>
      </c>
      <c r="G44" t="s">
        <v>134</v>
      </c>
      <c r="H44" t="b">
        <v>1</v>
      </c>
      <c r="J44" t="s">
        <v>223</v>
      </c>
    </row>
    <row r="45" spans="1:12">
      <c r="A45" t="s">
        <v>45</v>
      </c>
      <c r="B45" t="s">
        <v>216</v>
      </c>
      <c r="C45" t="s">
        <v>220</v>
      </c>
      <c r="D45" t="b">
        <v>0</v>
      </c>
      <c r="E45" t="s">
        <v>231</v>
      </c>
      <c r="F45" t="s">
        <v>232</v>
      </c>
      <c r="G45" t="s">
        <v>126</v>
      </c>
      <c r="H45" t="b">
        <v>0</v>
      </c>
      <c r="J45" t="s">
        <v>223</v>
      </c>
    </row>
    <row r="46" spans="1:12">
      <c r="A46" t="s">
        <v>45</v>
      </c>
      <c r="B46" t="s">
        <v>233</v>
      </c>
      <c r="D46" t="b">
        <v>1</v>
      </c>
      <c r="E46" t="s">
        <v>234</v>
      </c>
      <c r="F46" t="s">
        <v>235</v>
      </c>
      <c r="G46" t="s">
        <v>158</v>
      </c>
      <c r="H46" t="b">
        <v>1</v>
      </c>
      <c r="I46" t="s">
        <v>159</v>
      </c>
      <c r="J46" t="s">
        <v>236</v>
      </c>
      <c r="K46" t="b">
        <v>1</v>
      </c>
      <c r="L46" t="s">
        <v>237</v>
      </c>
    </row>
    <row r="47" spans="1:12">
      <c r="A47" t="s">
        <v>45</v>
      </c>
      <c r="B47" t="s">
        <v>233</v>
      </c>
      <c r="C47" t="s">
        <v>234</v>
      </c>
      <c r="D47" t="b">
        <v>1</v>
      </c>
      <c r="E47" t="s">
        <v>238</v>
      </c>
      <c r="F47" t="s">
        <v>239</v>
      </c>
      <c r="G47" t="s">
        <v>130</v>
      </c>
      <c r="H47" t="b">
        <v>1</v>
      </c>
      <c r="I47" t="s">
        <v>240</v>
      </c>
      <c r="J47" t="s">
        <v>241</v>
      </c>
    </row>
    <row r="48" spans="1:12">
      <c r="A48" t="s">
        <v>45</v>
      </c>
      <c r="B48" t="s">
        <v>233</v>
      </c>
      <c r="C48" t="s">
        <v>234</v>
      </c>
      <c r="D48" t="b">
        <v>1</v>
      </c>
      <c r="E48" t="s">
        <v>242</v>
      </c>
      <c r="F48" t="s">
        <v>243</v>
      </c>
      <c r="G48" t="s">
        <v>130</v>
      </c>
      <c r="H48" t="b">
        <v>1</v>
      </c>
      <c r="I48" t="s">
        <v>244</v>
      </c>
      <c r="J48" t="s">
        <v>241</v>
      </c>
    </row>
    <row r="49" spans="1:10">
      <c r="A49" t="s">
        <v>45</v>
      </c>
      <c r="B49" t="s">
        <v>233</v>
      </c>
      <c r="C49" t="s">
        <v>234</v>
      </c>
      <c r="D49" t="b">
        <v>1</v>
      </c>
      <c r="E49" t="s">
        <v>245</v>
      </c>
      <c r="F49" t="s">
        <v>246</v>
      </c>
      <c r="G49" t="s">
        <v>126</v>
      </c>
      <c r="H49" t="b">
        <v>0</v>
      </c>
      <c r="J49" t="s">
        <v>241</v>
      </c>
    </row>
    <row r="50" spans="1:10">
      <c r="A50" t="s">
        <v>45</v>
      </c>
      <c r="B50" t="s">
        <v>233</v>
      </c>
      <c r="C50" t="s">
        <v>234</v>
      </c>
      <c r="D50" t="b">
        <v>1</v>
      </c>
      <c r="E50" t="s">
        <v>247</v>
      </c>
      <c r="F50" t="s">
        <v>248</v>
      </c>
      <c r="G50" t="s">
        <v>134</v>
      </c>
      <c r="H50" t="b">
        <v>0</v>
      </c>
      <c r="J50" t="s">
        <v>241</v>
      </c>
    </row>
    <row r="51" spans="1:10">
      <c r="A51" t="s">
        <v>45</v>
      </c>
      <c r="B51" t="s">
        <v>233</v>
      </c>
      <c r="C51" t="s">
        <v>234</v>
      </c>
      <c r="D51" t="b">
        <v>1</v>
      </c>
      <c r="E51" t="s">
        <v>249</v>
      </c>
      <c r="F51" t="s">
        <v>250</v>
      </c>
      <c r="G51" t="s">
        <v>126</v>
      </c>
      <c r="H51" t="b">
        <v>0</v>
      </c>
      <c r="J51" t="s">
        <v>241</v>
      </c>
    </row>
    <row r="52" spans="1:10">
      <c r="A52" t="s">
        <v>45</v>
      </c>
      <c r="B52" t="s">
        <v>233</v>
      </c>
      <c r="C52" t="s">
        <v>234</v>
      </c>
      <c r="D52" t="b">
        <v>1</v>
      </c>
      <c r="E52" t="s">
        <v>251</v>
      </c>
      <c r="F52" t="s">
        <v>252</v>
      </c>
      <c r="G52" t="s">
        <v>126</v>
      </c>
      <c r="H52" t="b">
        <v>1</v>
      </c>
      <c r="J52" t="s">
        <v>241</v>
      </c>
    </row>
    <row r="53" spans="1:10">
      <c r="A53" t="s">
        <v>45</v>
      </c>
      <c r="B53" t="s">
        <v>233</v>
      </c>
      <c r="C53" t="s">
        <v>234</v>
      </c>
      <c r="D53" t="b">
        <v>1</v>
      </c>
      <c r="E53" t="s">
        <v>253</v>
      </c>
      <c r="F53" t="s">
        <v>254</v>
      </c>
      <c r="G53" t="s">
        <v>155</v>
      </c>
      <c r="H53" t="b">
        <v>1</v>
      </c>
      <c r="J53" t="s">
        <v>241</v>
      </c>
    </row>
    <row r="54" spans="1:10">
      <c r="A54" t="s">
        <v>45</v>
      </c>
      <c r="B54" t="s">
        <v>233</v>
      </c>
      <c r="C54" t="s">
        <v>234</v>
      </c>
      <c r="D54" t="b">
        <v>1</v>
      </c>
      <c r="E54" t="s">
        <v>255</v>
      </c>
      <c r="F54" t="s">
        <v>256</v>
      </c>
      <c r="G54" t="s">
        <v>155</v>
      </c>
      <c r="H54" t="b">
        <v>1</v>
      </c>
      <c r="J54" t="s">
        <v>241</v>
      </c>
    </row>
    <row r="55" spans="1:10">
      <c r="A55" t="s">
        <v>45</v>
      </c>
      <c r="B55" t="s">
        <v>233</v>
      </c>
      <c r="C55" t="s">
        <v>234</v>
      </c>
      <c r="D55" t="b">
        <v>1</v>
      </c>
      <c r="E55" t="s">
        <v>257</v>
      </c>
      <c r="F55" t="s">
        <v>258</v>
      </c>
      <c r="G55" t="s">
        <v>155</v>
      </c>
      <c r="H55" t="b">
        <v>1</v>
      </c>
      <c r="J55" t="s">
        <v>241</v>
      </c>
    </row>
    <row r="56" spans="1:10">
      <c r="A56" t="s">
        <v>45</v>
      </c>
      <c r="B56" t="s">
        <v>233</v>
      </c>
      <c r="C56" t="s">
        <v>234</v>
      </c>
      <c r="D56" t="b">
        <v>0</v>
      </c>
      <c r="E56" t="s">
        <v>259</v>
      </c>
      <c r="F56" t="s">
        <v>260</v>
      </c>
      <c r="G56" t="s">
        <v>158</v>
      </c>
      <c r="H56" t="b">
        <v>1</v>
      </c>
      <c r="I56" t="s">
        <v>159</v>
      </c>
    </row>
    <row r="57" spans="1:10">
      <c r="A57" t="s">
        <v>45</v>
      </c>
      <c r="B57" t="s">
        <v>233</v>
      </c>
      <c r="C57" t="s">
        <v>234</v>
      </c>
      <c r="D57" t="b">
        <v>1</v>
      </c>
      <c r="E57" t="s">
        <v>261</v>
      </c>
      <c r="F57" t="s">
        <v>262</v>
      </c>
      <c r="G57" t="s">
        <v>126</v>
      </c>
      <c r="H57" t="b">
        <v>1</v>
      </c>
      <c r="J57" t="s">
        <v>241</v>
      </c>
    </row>
    <row r="58" spans="1:10">
      <c r="A58" t="s">
        <v>45</v>
      </c>
      <c r="B58" t="s">
        <v>233</v>
      </c>
      <c r="C58" t="s">
        <v>234</v>
      </c>
      <c r="D58" t="b">
        <v>1</v>
      </c>
      <c r="E58" t="s">
        <v>263</v>
      </c>
      <c r="F58" t="s">
        <v>264</v>
      </c>
      <c r="G58" t="s">
        <v>184</v>
      </c>
      <c r="H58" t="b">
        <v>1</v>
      </c>
      <c r="J58" t="s">
        <v>241</v>
      </c>
    </row>
    <row r="59" spans="1:10">
      <c r="A59" t="s">
        <v>45</v>
      </c>
      <c r="B59" t="s">
        <v>233</v>
      </c>
      <c r="C59" t="s">
        <v>234</v>
      </c>
      <c r="D59" t="b">
        <v>0</v>
      </c>
      <c r="E59" t="s">
        <v>265</v>
      </c>
      <c r="F59" t="s">
        <v>266</v>
      </c>
      <c r="G59" t="s">
        <v>158</v>
      </c>
      <c r="H59" t="b">
        <v>1</v>
      </c>
      <c r="I59" t="s">
        <v>159</v>
      </c>
      <c r="J59" t="s">
        <v>241</v>
      </c>
    </row>
    <row r="60" spans="1:10">
      <c r="A60" t="s">
        <v>45</v>
      </c>
      <c r="B60" t="s">
        <v>233</v>
      </c>
      <c r="C60" t="s">
        <v>265</v>
      </c>
      <c r="D60" t="b">
        <v>1</v>
      </c>
      <c r="E60" t="s">
        <v>238</v>
      </c>
      <c r="F60" t="s">
        <v>239</v>
      </c>
      <c r="G60" t="s">
        <v>130</v>
      </c>
      <c r="H60" t="b">
        <v>1</v>
      </c>
      <c r="I60" t="s">
        <v>240</v>
      </c>
      <c r="J60" t="s">
        <v>267</v>
      </c>
    </row>
    <row r="61" spans="1:10">
      <c r="A61" t="s">
        <v>45</v>
      </c>
      <c r="B61" t="s">
        <v>233</v>
      </c>
      <c r="C61" t="s">
        <v>265</v>
      </c>
      <c r="D61" t="b">
        <v>1</v>
      </c>
      <c r="E61" t="s">
        <v>242</v>
      </c>
      <c r="F61" t="s">
        <v>243</v>
      </c>
      <c r="G61" t="s">
        <v>130</v>
      </c>
      <c r="H61" t="b">
        <v>1</v>
      </c>
      <c r="I61" t="s">
        <v>268</v>
      </c>
      <c r="J61" t="s">
        <v>267</v>
      </c>
    </row>
    <row r="62" spans="1:10">
      <c r="A62" t="s">
        <v>45</v>
      </c>
      <c r="B62" t="s">
        <v>233</v>
      </c>
      <c r="C62" t="s">
        <v>265</v>
      </c>
      <c r="D62" t="b">
        <v>1</v>
      </c>
      <c r="E62" t="s">
        <v>245</v>
      </c>
      <c r="F62" t="s">
        <v>246</v>
      </c>
      <c r="G62" t="s">
        <v>126</v>
      </c>
      <c r="H62" t="b">
        <v>0</v>
      </c>
      <c r="J62" t="s">
        <v>267</v>
      </c>
    </row>
    <row r="63" spans="1:10">
      <c r="A63" t="s">
        <v>45</v>
      </c>
      <c r="B63" t="s">
        <v>233</v>
      </c>
      <c r="C63" t="s">
        <v>265</v>
      </c>
      <c r="D63" t="b">
        <v>1</v>
      </c>
      <c r="E63" t="s">
        <v>247</v>
      </c>
      <c r="F63" t="s">
        <v>248</v>
      </c>
      <c r="G63" t="s">
        <v>134</v>
      </c>
      <c r="H63" t="b">
        <v>0</v>
      </c>
      <c r="J63" t="s">
        <v>267</v>
      </c>
    </row>
    <row r="64" spans="1:10">
      <c r="A64" t="s">
        <v>45</v>
      </c>
      <c r="B64" t="s">
        <v>233</v>
      </c>
      <c r="C64" t="s">
        <v>265</v>
      </c>
      <c r="D64" t="b">
        <v>1</v>
      </c>
      <c r="E64" t="s">
        <v>249</v>
      </c>
      <c r="F64" t="s">
        <v>250</v>
      </c>
      <c r="G64" t="s">
        <v>126</v>
      </c>
      <c r="H64" t="b">
        <v>0</v>
      </c>
      <c r="J64" t="s">
        <v>267</v>
      </c>
    </row>
    <row r="65" spans="1:10">
      <c r="A65" t="s">
        <v>45</v>
      </c>
      <c r="B65" t="s">
        <v>233</v>
      </c>
      <c r="C65" t="s">
        <v>265</v>
      </c>
      <c r="D65" t="b">
        <v>1</v>
      </c>
      <c r="E65" t="s">
        <v>251</v>
      </c>
      <c r="F65" t="s">
        <v>252</v>
      </c>
      <c r="G65" t="s">
        <v>126</v>
      </c>
      <c r="H65" t="b">
        <v>1</v>
      </c>
      <c r="J65" t="s">
        <v>267</v>
      </c>
    </row>
    <row r="66" spans="1:10">
      <c r="A66" t="s">
        <v>45</v>
      </c>
      <c r="B66" t="s">
        <v>233</v>
      </c>
      <c r="C66" t="s">
        <v>265</v>
      </c>
      <c r="D66" t="b">
        <v>1</v>
      </c>
      <c r="E66" t="s">
        <v>253</v>
      </c>
      <c r="F66" t="s">
        <v>254</v>
      </c>
      <c r="G66" t="s">
        <v>155</v>
      </c>
      <c r="H66" t="b">
        <v>1</v>
      </c>
      <c r="J66" t="s">
        <v>267</v>
      </c>
    </row>
    <row r="67" spans="1:10">
      <c r="A67" t="s">
        <v>45</v>
      </c>
      <c r="B67" t="s">
        <v>233</v>
      </c>
      <c r="C67" t="s">
        <v>265</v>
      </c>
      <c r="D67" t="b">
        <v>1</v>
      </c>
      <c r="E67" t="s">
        <v>255</v>
      </c>
      <c r="F67" t="s">
        <v>256</v>
      </c>
      <c r="G67" t="s">
        <v>155</v>
      </c>
      <c r="H67" t="b">
        <v>1</v>
      </c>
      <c r="J67" t="s">
        <v>267</v>
      </c>
    </row>
    <row r="68" spans="1:10">
      <c r="A68" t="s">
        <v>45</v>
      </c>
      <c r="B68" t="s">
        <v>233</v>
      </c>
      <c r="C68" t="s">
        <v>265</v>
      </c>
      <c r="D68" t="b">
        <v>1</v>
      </c>
      <c r="E68" t="s">
        <v>257</v>
      </c>
      <c r="F68" t="s">
        <v>258</v>
      </c>
      <c r="G68" t="s">
        <v>155</v>
      </c>
      <c r="H68" t="b">
        <v>1</v>
      </c>
      <c r="J68" t="s">
        <v>267</v>
      </c>
    </row>
    <row r="69" spans="1:10" ht="14.45">
      <c r="A69" t="s">
        <v>45</v>
      </c>
      <c r="B69" t="s">
        <v>233</v>
      </c>
      <c r="C69" t="s">
        <v>269</v>
      </c>
      <c r="D69" t="b">
        <v>0</v>
      </c>
      <c r="E69" t="s">
        <v>259</v>
      </c>
      <c r="F69" t="s">
        <v>260</v>
      </c>
      <c r="G69" t="s">
        <v>158</v>
      </c>
      <c r="H69" t="b">
        <v>1</v>
      </c>
      <c r="I69" t="s">
        <v>159</v>
      </c>
    </row>
    <row r="70" spans="1:10">
      <c r="A70" t="s">
        <v>45</v>
      </c>
      <c r="B70" t="s">
        <v>233</v>
      </c>
      <c r="C70" t="s">
        <v>265</v>
      </c>
      <c r="D70" t="b">
        <v>1</v>
      </c>
      <c r="E70" t="s">
        <v>261</v>
      </c>
      <c r="F70" t="s">
        <v>262</v>
      </c>
      <c r="G70" t="s">
        <v>126</v>
      </c>
      <c r="H70" t="b">
        <v>1</v>
      </c>
      <c r="J70" t="s">
        <v>267</v>
      </c>
    </row>
    <row r="71" spans="1:10">
      <c r="A71" t="s">
        <v>45</v>
      </c>
      <c r="B71" t="s">
        <v>233</v>
      </c>
      <c r="C71" t="s">
        <v>265</v>
      </c>
      <c r="D71" t="b">
        <v>1</v>
      </c>
      <c r="E71" t="s">
        <v>263</v>
      </c>
      <c r="F71" t="s">
        <v>270</v>
      </c>
      <c r="G71" t="s">
        <v>184</v>
      </c>
      <c r="H71" t="b">
        <v>1</v>
      </c>
      <c r="J71" t="s">
        <v>267</v>
      </c>
    </row>
    <row r="72" spans="1:10">
      <c r="A72" t="s">
        <v>45</v>
      </c>
      <c r="B72" t="s">
        <v>233</v>
      </c>
      <c r="D72" t="b">
        <v>0</v>
      </c>
      <c r="E72" t="s">
        <v>271</v>
      </c>
      <c r="F72" t="s">
        <v>272</v>
      </c>
      <c r="G72" t="s">
        <v>158</v>
      </c>
      <c r="H72" t="b">
        <v>1</v>
      </c>
      <c r="I72" t="s">
        <v>159</v>
      </c>
    </row>
    <row r="73" spans="1:10">
      <c r="A73" t="s">
        <v>45</v>
      </c>
      <c r="B73" t="s">
        <v>233</v>
      </c>
      <c r="C73" t="s">
        <v>271</v>
      </c>
      <c r="D73" t="b">
        <v>1</v>
      </c>
      <c r="E73" t="s">
        <v>238</v>
      </c>
      <c r="F73" t="s">
        <v>273</v>
      </c>
      <c r="G73" t="s">
        <v>158</v>
      </c>
      <c r="H73" t="b">
        <v>1</v>
      </c>
      <c r="I73" t="s">
        <v>274</v>
      </c>
      <c r="J73" t="s">
        <v>271</v>
      </c>
    </row>
    <row r="74" spans="1:10">
      <c r="A74" t="s">
        <v>45</v>
      </c>
      <c r="B74" t="s">
        <v>233</v>
      </c>
      <c r="C74" t="s">
        <v>271</v>
      </c>
      <c r="D74" t="b">
        <v>1</v>
      </c>
      <c r="E74" t="s">
        <v>275</v>
      </c>
      <c r="F74" t="s">
        <v>276</v>
      </c>
      <c r="G74" t="s">
        <v>130</v>
      </c>
      <c r="H74" t="b">
        <v>1</v>
      </c>
      <c r="I74" t="s">
        <v>277</v>
      </c>
      <c r="J74" t="s">
        <v>271</v>
      </c>
    </row>
    <row r="75" spans="1:10">
      <c r="A75" t="s">
        <v>45</v>
      </c>
      <c r="B75" t="s">
        <v>233</v>
      </c>
    </row>
    <row r="77" spans="1:10">
      <c r="F77" t="s">
        <v>278</v>
      </c>
    </row>
    <row r="81" spans="1:10" ht="14.45">
      <c r="A81" t="s">
        <v>45</v>
      </c>
      <c r="B81" t="s">
        <v>233</v>
      </c>
      <c r="C81" t="s">
        <v>271</v>
      </c>
      <c r="D81" t="b">
        <v>1</v>
      </c>
      <c r="E81" t="s">
        <v>275</v>
      </c>
      <c r="F81" t="s">
        <v>276</v>
      </c>
      <c r="G81" t="s">
        <v>130</v>
      </c>
      <c r="H81" t="b">
        <v>1</v>
      </c>
      <c r="I81" t="s">
        <v>277</v>
      </c>
      <c r="J81" t="s">
        <v>271</v>
      </c>
    </row>
    <row r="82" spans="1:10">
      <c r="A82" t="s">
        <v>45</v>
      </c>
      <c r="B82" t="s">
        <v>233</v>
      </c>
      <c r="C82" t="s">
        <v>271</v>
      </c>
      <c r="D82" t="b">
        <v>1</v>
      </c>
      <c r="E82" t="s">
        <v>279</v>
      </c>
      <c r="F82" t="s">
        <v>246</v>
      </c>
      <c r="G82" t="s">
        <v>126</v>
      </c>
      <c r="H82" t="b">
        <v>0</v>
      </c>
      <c r="J82" t="s">
        <v>271</v>
      </c>
    </row>
    <row r="83" spans="1:10">
      <c r="A83" t="s">
        <v>45</v>
      </c>
      <c r="B83" t="s">
        <v>233</v>
      </c>
      <c r="C83" t="s">
        <v>271</v>
      </c>
      <c r="D83" t="b">
        <v>1</v>
      </c>
      <c r="E83" t="s">
        <v>251</v>
      </c>
      <c r="F83" t="s">
        <v>252</v>
      </c>
      <c r="G83" t="s">
        <v>126</v>
      </c>
      <c r="H83" t="b">
        <v>1</v>
      </c>
      <c r="J83" t="s">
        <v>271</v>
      </c>
    </row>
    <row r="84" spans="1:10">
      <c r="A84" t="s">
        <v>45</v>
      </c>
      <c r="B84" t="s">
        <v>233</v>
      </c>
      <c r="C84" t="s">
        <v>271</v>
      </c>
      <c r="D84" t="b">
        <v>1</v>
      </c>
      <c r="E84" t="s">
        <v>253</v>
      </c>
      <c r="F84" t="s">
        <v>254</v>
      </c>
      <c r="G84" t="s">
        <v>155</v>
      </c>
      <c r="H84" t="b">
        <v>1</v>
      </c>
      <c r="J84" t="s">
        <v>271</v>
      </c>
    </row>
    <row r="85" spans="1:10">
      <c r="A85" t="s">
        <v>45</v>
      </c>
      <c r="B85" t="s">
        <v>233</v>
      </c>
      <c r="C85" t="s">
        <v>271</v>
      </c>
      <c r="D85" t="b">
        <v>1</v>
      </c>
      <c r="E85" t="s">
        <v>255</v>
      </c>
      <c r="F85" t="s">
        <v>280</v>
      </c>
      <c r="G85" t="s">
        <v>126</v>
      </c>
      <c r="H85" t="b">
        <v>1</v>
      </c>
      <c r="J85" t="s">
        <v>271</v>
      </c>
    </row>
    <row r="86" spans="1:10">
      <c r="A86" t="s">
        <v>45</v>
      </c>
      <c r="B86" t="s">
        <v>233</v>
      </c>
      <c r="C86" t="s">
        <v>271</v>
      </c>
      <c r="D86" t="b">
        <v>1</v>
      </c>
      <c r="E86" t="s">
        <v>281</v>
      </c>
      <c r="F86" t="s">
        <v>282</v>
      </c>
      <c r="G86" t="s">
        <v>126</v>
      </c>
      <c r="H86" t="b">
        <v>1</v>
      </c>
      <c r="J86" t="s">
        <v>271</v>
      </c>
    </row>
    <row r="87" spans="1:10">
      <c r="A87" t="s">
        <v>45</v>
      </c>
      <c r="B87" t="s">
        <v>233</v>
      </c>
      <c r="C87" t="s">
        <v>271</v>
      </c>
      <c r="D87" t="b">
        <v>1</v>
      </c>
      <c r="E87" t="s">
        <v>283</v>
      </c>
      <c r="F87" t="s">
        <v>284</v>
      </c>
      <c r="G87" t="s">
        <v>126</v>
      </c>
      <c r="H87" t="b">
        <v>1</v>
      </c>
      <c r="J87" t="s">
        <v>271</v>
      </c>
    </row>
    <row r="88" spans="1:10">
      <c r="A88" t="s">
        <v>45</v>
      </c>
      <c r="B88" t="s">
        <v>233</v>
      </c>
      <c r="D88" t="b">
        <v>1</v>
      </c>
      <c r="E88" t="s">
        <v>285</v>
      </c>
      <c r="F88" t="s">
        <v>286</v>
      </c>
      <c r="G88" t="s">
        <v>158</v>
      </c>
      <c r="H88" t="b">
        <v>1</v>
      </c>
      <c r="I88" t="s">
        <v>159</v>
      </c>
      <c r="J88" t="s">
        <v>271</v>
      </c>
    </row>
    <row r="89" spans="1:10">
      <c r="A89" t="s">
        <v>45</v>
      </c>
      <c r="B89" t="s">
        <v>233</v>
      </c>
      <c r="C89" t="s">
        <v>287</v>
      </c>
      <c r="D89" t="b">
        <v>1</v>
      </c>
      <c r="E89" t="s">
        <v>238</v>
      </c>
      <c r="F89" t="s">
        <v>273</v>
      </c>
      <c r="G89" t="s">
        <v>158</v>
      </c>
      <c r="H89" t="b">
        <v>1</v>
      </c>
      <c r="I89" t="s">
        <v>274</v>
      </c>
      <c r="J89" t="s">
        <v>285</v>
      </c>
    </row>
    <row r="90" spans="1:10">
      <c r="A90" t="s">
        <v>45</v>
      </c>
      <c r="B90" t="s">
        <v>233</v>
      </c>
      <c r="C90" t="s">
        <v>287</v>
      </c>
      <c r="D90" t="b">
        <v>1</v>
      </c>
      <c r="E90" t="s">
        <v>275</v>
      </c>
      <c r="F90" t="s">
        <v>276</v>
      </c>
      <c r="G90" t="s">
        <v>130</v>
      </c>
      <c r="H90" t="b">
        <v>1</v>
      </c>
      <c r="I90" t="s">
        <v>277</v>
      </c>
      <c r="J90" t="s">
        <v>285</v>
      </c>
    </row>
    <row r="91" spans="1:10">
      <c r="A91" t="s">
        <v>45</v>
      </c>
      <c r="B91" t="s">
        <v>233</v>
      </c>
      <c r="C91" t="s">
        <v>287</v>
      </c>
      <c r="D91" t="b">
        <v>1</v>
      </c>
      <c r="E91" t="s">
        <v>279</v>
      </c>
      <c r="F91" t="s">
        <v>246</v>
      </c>
      <c r="G91" t="s">
        <v>126</v>
      </c>
      <c r="H91" t="b">
        <v>0</v>
      </c>
      <c r="J91" t="s">
        <v>285</v>
      </c>
    </row>
    <row r="92" spans="1:10">
      <c r="A92" t="s">
        <v>45</v>
      </c>
      <c r="B92" t="s">
        <v>233</v>
      </c>
      <c r="C92" t="s">
        <v>287</v>
      </c>
      <c r="D92" t="b">
        <v>1</v>
      </c>
      <c r="E92" t="s">
        <v>251</v>
      </c>
      <c r="F92" t="s">
        <v>252</v>
      </c>
      <c r="G92" t="s">
        <v>126</v>
      </c>
      <c r="H92" t="b">
        <v>1</v>
      </c>
      <c r="J92" t="s">
        <v>285</v>
      </c>
    </row>
    <row r="93" spans="1:10">
      <c r="A93" t="s">
        <v>45</v>
      </c>
      <c r="B93" t="s">
        <v>233</v>
      </c>
      <c r="C93" t="s">
        <v>287</v>
      </c>
      <c r="D93" t="b">
        <v>1</v>
      </c>
      <c r="E93" t="s">
        <v>253</v>
      </c>
      <c r="F93" t="s">
        <v>254</v>
      </c>
      <c r="G93" t="s">
        <v>155</v>
      </c>
      <c r="H93" t="b">
        <v>1</v>
      </c>
      <c r="J93" t="s">
        <v>285</v>
      </c>
    </row>
    <row r="94" spans="1:10">
      <c r="A94" t="s">
        <v>45</v>
      </c>
      <c r="B94" t="s">
        <v>233</v>
      </c>
      <c r="C94" t="s">
        <v>287</v>
      </c>
      <c r="D94" t="b">
        <v>1</v>
      </c>
      <c r="E94" t="s">
        <v>255</v>
      </c>
      <c r="F94" t="s">
        <v>288</v>
      </c>
      <c r="G94" t="s">
        <v>126</v>
      </c>
      <c r="H94" t="b">
        <v>1</v>
      </c>
      <c r="J94" t="s">
        <v>285</v>
      </c>
    </row>
    <row r="95" spans="1:10">
      <c r="A95" t="s">
        <v>45</v>
      </c>
      <c r="B95" t="s">
        <v>233</v>
      </c>
      <c r="C95" t="s">
        <v>287</v>
      </c>
      <c r="D95" t="b">
        <v>1</v>
      </c>
      <c r="E95" t="s">
        <v>281</v>
      </c>
      <c r="F95" t="s">
        <v>282</v>
      </c>
      <c r="G95" t="s">
        <v>126</v>
      </c>
      <c r="H95" t="b">
        <v>1</v>
      </c>
      <c r="J95" t="s">
        <v>285</v>
      </c>
    </row>
    <row r="96" spans="1:10">
      <c r="A96" t="s">
        <v>45</v>
      </c>
      <c r="B96" t="s">
        <v>233</v>
      </c>
      <c r="C96" t="s">
        <v>287</v>
      </c>
      <c r="D96" t="b">
        <v>1</v>
      </c>
      <c r="E96" t="s">
        <v>283</v>
      </c>
      <c r="F96" t="s">
        <v>284</v>
      </c>
      <c r="G96" t="s">
        <v>126</v>
      </c>
      <c r="H96" t="b">
        <v>1</v>
      </c>
      <c r="J96" t="s">
        <v>285</v>
      </c>
    </row>
    <row r="97" spans="1:10">
      <c r="A97" t="s">
        <v>45</v>
      </c>
      <c r="B97" t="s">
        <v>233</v>
      </c>
      <c r="D97" t="b">
        <v>1</v>
      </c>
      <c r="E97" t="s">
        <v>289</v>
      </c>
      <c r="F97" t="s">
        <v>290</v>
      </c>
      <c r="G97" t="s">
        <v>158</v>
      </c>
      <c r="H97" t="b">
        <v>1</v>
      </c>
      <c r="I97" t="s">
        <v>159</v>
      </c>
    </row>
    <row r="98" spans="1:10">
      <c r="A98" t="s">
        <v>45</v>
      </c>
      <c r="B98" t="s">
        <v>233</v>
      </c>
      <c r="C98" t="s">
        <v>289</v>
      </c>
      <c r="D98" t="b">
        <v>1</v>
      </c>
      <c r="E98" t="s">
        <v>291</v>
      </c>
      <c r="F98" t="s">
        <v>246</v>
      </c>
      <c r="G98" t="s">
        <v>126</v>
      </c>
      <c r="H98" t="b">
        <v>0</v>
      </c>
      <c r="J98" t="s">
        <v>289</v>
      </c>
    </row>
    <row r="99" spans="1:10">
      <c r="A99" t="s">
        <v>45</v>
      </c>
      <c r="B99" t="s">
        <v>233</v>
      </c>
      <c r="C99" t="s">
        <v>289</v>
      </c>
      <c r="D99" t="b">
        <v>1</v>
      </c>
      <c r="E99" t="s">
        <v>292</v>
      </c>
      <c r="F99" t="s">
        <v>252</v>
      </c>
      <c r="G99" t="s">
        <v>126</v>
      </c>
      <c r="H99" t="b">
        <v>1</v>
      </c>
      <c r="J99" t="s">
        <v>289</v>
      </c>
    </row>
    <row r="100" spans="1:10">
      <c r="A100" t="s">
        <v>45</v>
      </c>
      <c r="B100" t="s">
        <v>233</v>
      </c>
      <c r="C100" t="s">
        <v>289</v>
      </c>
      <c r="D100" t="b">
        <v>1</v>
      </c>
      <c r="E100" t="s">
        <v>293</v>
      </c>
      <c r="F100" t="s">
        <v>254</v>
      </c>
      <c r="G100" t="s">
        <v>155</v>
      </c>
      <c r="H100" t="b">
        <v>1</v>
      </c>
      <c r="J100" t="s">
        <v>289</v>
      </c>
    </row>
    <row r="101" spans="1:10">
      <c r="A101" t="s">
        <v>45</v>
      </c>
      <c r="B101" t="s">
        <v>233</v>
      </c>
      <c r="C101" t="s">
        <v>289</v>
      </c>
      <c r="D101" t="b">
        <v>1</v>
      </c>
      <c r="E101" t="s">
        <v>294</v>
      </c>
      <c r="F101" t="s">
        <v>295</v>
      </c>
      <c r="G101" t="s">
        <v>155</v>
      </c>
      <c r="H101" t="b">
        <v>1</v>
      </c>
      <c r="J101" t="s">
        <v>289</v>
      </c>
    </row>
    <row r="102" spans="1:10">
      <c r="A102" t="s">
        <v>45</v>
      </c>
      <c r="B102" t="s">
        <v>233</v>
      </c>
      <c r="C102" t="s">
        <v>289</v>
      </c>
      <c r="D102" t="b">
        <v>1</v>
      </c>
      <c r="E102" t="s">
        <v>296</v>
      </c>
      <c r="F102" t="s">
        <v>284</v>
      </c>
      <c r="G102" t="s">
        <v>126</v>
      </c>
      <c r="H102" t="b">
        <v>1</v>
      </c>
      <c r="J102" t="s">
        <v>289</v>
      </c>
    </row>
    <row r="103" spans="1:10">
      <c r="A103" t="s">
        <v>45</v>
      </c>
      <c r="B103" t="s">
        <v>233</v>
      </c>
      <c r="D103" t="b">
        <v>1</v>
      </c>
      <c r="E103" t="s">
        <v>297</v>
      </c>
      <c r="F103" t="s">
        <v>298</v>
      </c>
      <c r="G103" t="s">
        <v>158</v>
      </c>
      <c r="H103" t="b">
        <v>1</v>
      </c>
      <c r="I103" t="s">
        <v>159</v>
      </c>
    </row>
    <row r="104" spans="1:10">
      <c r="A104" t="s">
        <v>45</v>
      </c>
      <c r="B104" t="s">
        <v>233</v>
      </c>
      <c r="C104" t="s">
        <v>297</v>
      </c>
      <c r="D104" t="b">
        <v>1</v>
      </c>
      <c r="E104" t="s">
        <v>299</v>
      </c>
      <c r="F104" t="s">
        <v>300</v>
      </c>
      <c r="G104" t="s">
        <v>126</v>
      </c>
      <c r="H104" t="b">
        <v>0</v>
      </c>
      <c r="J104" t="s">
        <v>297</v>
      </c>
    </row>
    <row r="105" spans="1:10">
      <c r="A105" t="s">
        <v>45</v>
      </c>
      <c r="B105" t="s">
        <v>233</v>
      </c>
      <c r="C105" t="s">
        <v>297</v>
      </c>
      <c r="D105" t="b">
        <v>1</v>
      </c>
      <c r="E105" t="s">
        <v>301</v>
      </c>
      <c r="F105" t="s">
        <v>302</v>
      </c>
      <c r="G105" t="s">
        <v>158</v>
      </c>
      <c r="H105" t="b">
        <v>1</v>
      </c>
      <c r="I105" t="s">
        <v>303</v>
      </c>
      <c r="J105" t="s">
        <v>297</v>
      </c>
    </row>
    <row r="106" spans="1:10">
      <c r="A106" t="s">
        <v>45</v>
      </c>
      <c r="B106" t="s">
        <v>233</v>
      </c>
      <c r="C106" t="s">
        <v>297</v>
      </c>
      <c r="D106" t="b">
        <v>1</v>
      </c>
      <c r="E106" t="s">
        <v>304</v>
      </c>
      <c r="F106" t="s">
        <v>305</v>
      </c>
      <c r="G106" t="s">
        <v>134</v>
      </c>
      <c r="H106" t="b">
        <v>0</v>
      </c>
      <c r="J106" t="s">
        <v>297</v>
      </c>
    </row>
    <row r="107" spans="1:10">
      <c r="A107" t="s">
        <v>45</v>
      </c>
      <c r="B107" t="s">
        <v>233</v>
      </c>
      <c r="C107" t="s">
        <v>297</v>
      </c>
      <c r="D107" t="b">
        <v>1</v>
      </c>
      <c r="E107" t="s">
        <v>306</v>
      </c>
      <c r="F107" t="s">
        <v>307</v>
      </c>
      <c r="G107" t="s">
        <v>155</v>
      </c>
      <c r="H107" t="b">
        <v>0</v>
      </c>
      <c r="J107" t="s">
        <v>297</v>
      </c>
    </row>
    <row r="108" spans="1:10">
      <c r="A108" t="s">
        <v>45</v>
      </c>
      <c r="B108" t="s">
        <v>233</v>
      </c>
      <c r="C108" t="s">
        <v>297</v>
      </c>
      <c r="D108" t="b">
        <v>1</v>
      </c>
      <c r="E108" t="s">
        <v>308</v>
      </c>
      <c r="F108" t="s">
        <v>309</v>
      </c>
      <c r="G108" t="s">
        <v>155</v>
      </c>
      <c r="H108" t="b">
        <v>0</v>
      </c>
      <c r="J108" t="s">
        <v>297</v>
      </c>
    </row>
    <row r="109" spans="1:10">
      <c r="A109" t="s">
        <v>45</v>
      </c>
      <c r="B109" t="s">
        <v>233</v>
      </c>
      <c r="C109" t="s">
        <v>297</v>
      </c>
      <c r="D109" t="b">
        <v>1</v>
      </c>
      <c r="E109" t="s">
        <v>310</v>
      </c>
      <c r="F109" t="s">
        <v>311</v>
      </c>
    </row>
    <row r="110" spans="1:10">
      <c r="A110" t="s">
        <v>45</v>
      </c>
      <c r="B110" t="s">
        <v>233</v>
      </c>
      <c r="C110" t="s">
        <v>297</v>
      </c>
      <c r="D110" t="b">
        <v>1</v>
      </c>
      <c r="E110" t="s">
        <v>312</v>
      </c>
      <c r="F110" t="s">
        <v>313</v>
      </c>
      <c r="G110" t="s">
        <v>184</v>
      </c>
      <c r="H110" t="b">
        <v>0</v>
      </c>
      <c r="J110" t="s">
        <v>297</v>
      </c>
    </row>
    <row r="111" spans="1:10">
      <c r="A111" t="s">
        <v>45</v>
      </c>
      <c r="B111" t="s">
        <v>314</v>
      </c>
      <c r="D111" t="b">
        <v>0</v>
      </c>
      <c r="E111" t="s">
        <v>315</v>
      </c>
      <c r="F111" t="s">
        <v>316</v>
      </c>
      <c r="G111" t="s">
        <v>184</v>
      </c>
      <c r="H111" t="b">
        <v>1</v>
      </c>
    </row>
    <row r="112" spans="1:10">
      <c r="A112" t="s">
        <v>45</v>
      </c>
      <c r="B112" t="s">
        <v>314</v>
      </c>
      <c r="D112" t="b">
        <v>0</v>
      </c>
      <c r="E112" t="s">
        <v>317</v>
      </c>
      <c r="F112" t="s">
        <v>318</v>
      </c>
      <c r="G112" t="s">
        <v>158</v>
      </c>
      <c r="H112" t="b">
        <v>1</v>
      </c>
      <c r="I112" t="s">
        <v>159</v>
      </c>
    </row>
    <row r="113" spans="1:10">
      <c r="A113" t="s">
        <v>45</v>
      </c>
      <c r="B113" t="s">
        <v>319</v>
      </c>
      <c r="C113" t="s">
        <v>317</v>
      </c>
      <c r="D113" t="b">
        <v>0</v>
      </c>
      <c r="E113" t="s">
        <v>320</v>
      </c>
      <c r="F113" t="s">
        <v>321</v>
      </c>
      <c r="G113" t="s">
        <v>180</v>
      </c>
      <c r="H113" t="b">
        <v>1</v>
      </c>
      <c r="I113" t="s">
        <v>322</v>
      </c>
      <c r="J113" t="s">
        <v>323</v>
      </c>
    </row>
    <row r="114" spans="1:10">
      <c r="B114" t="s">
        <v>319</v>
      </c>
      <c r="C114" t="s">
        <v>317</v>
      </c>
      <c r="E114" t="s">
        <v>324</v>
      </c>
      <c r="F114" t="s">
        <v>325</v>
      </c>
      <c r="G114" t="s">
        <v>126</v>
      </c>
    </row>
    <row r="115" spans="1:10">
      <c r="B115" t="s">
        <v>319</v>
      </c>
      <c r="C115" t="s">
        <v>317</v>
      </c>
      <c r="E115" t="s">
        <v>326</v>
      </c>
      <c r="F115" t="s">
        <v>327</v>
      </c>
      <c r="G115" t="s">
        <v>126</v>
      </c>
      <c r="I115" t="s">
        <v>328</v>
      </c>
    </row>
    <row r="116" spans="1:10">
      <c r="B116" t="s">
        <v>319</v>
      </c>
      <c r="C116" t="s">
        <v>317</v>
      </c>
      <c r="E116" t="s">
        <v>329</v>
      </c>
      <c r="F116" t="s">
        <v>330</v>
      </c>
      <c r="G116" t="s">
        <v>180</v>
      </c>
      <c r="H116" t="b">
        <v>0</v>
      </c>
      <c r="I116" t="s">
        <v>331</v>
      </c>
    </row>
    <row r="117" spans="1:10">
      <c r="B117" t="s">
        <v>319</v>
      </c>
      <c r="C117" t="s">
        <v>317</v>
      </c>
      <c r="E117" t="s">
        <v>332</v>
      </c>
      <c r="F117" t="s">
        <v>333</v>
      </c>
      <c r="G117" t="s">
        <v>126</v>
      </c>
    </row>
    <row r="118" spans="1:10">
      <c r="B118" t="s">
        <v>319</v>
      </c>
      <c r="C118" t="s">
        <v>317</v>
      </c>
      <c r="E118" t="s">
        <v>334</v>
      </c>
      <c r="F118" t="s">
        <v>335</v>
      </c>
      <c r="G118" t="s">
        <v>184</v>
      </c>
      <c r="H118" t="b">
        <v>1</v>
      </c>
    </row>
    <row r="119" spans="1:10">
      <c r="B119" t="s">
        <v>336</v>
      </c>
      <c r="E119" t="s">
        <v>337</v>
      </c>
      <c r="F119" t="s">
        <v>338</v>
      </c>
      <c r="G119" t="s">
        <v>158</v>
      </c>
      <c r="H119" t="b">
        <v>1</v>
      </c>
      <c r="I119" t="s">
        <v>159</v>
      </c>
    </row>
    <row r="120" spans="1:10">
      <c r="B120" t="s">
        <v>336</v>
      </c>
      <c r="C120" t="s">
        <v>337</v>
      </c>
      <c r="E120" t="s">
        <v>339</v>
      </c>
      <c r="F120" t="s">
        <v>340</v>
      </c>
      <c r="G120" t="s">
        <v>158</v>
      </c>
    </row>
    <row r="121" spans="1:10">
      <c r="B121" t="s">
        <v>336</v>
      </c>
      <c r="C121" t="s">
        <v>337</v>
      </c>
      <c r="E121" t="s">
        <v>341</v>
      </c>
      <c r="F121" t="s">
        <v>342</v>
      </c>
      <c r="G121" t="s">
        <v>184</v>
      </c>
      <c r="H121" t="b">
        <v>1</v>
      </c>
    </row>
    <row r="122" spans="1:10">
      <c r="B122" t="s">
        <v>336</v>
      </c>
      <c r="C122" t="s">
        <v>337</v>
      </c>
      <c r="E122" t="s">
        <v>343</v>
      </c>
      <c r="F122" t="s">
        <v>344</v>
      </c>
      <c r="G122" t="s">
        <v>180</v>
      </c>
      <c r="H122" t="b">
        <v>1</v>
      </c>
      <c r="I122" t="s">
        <v>345</v>
      </c>
    </row>
    <row r="123" spans="1:10">
      <c r="B123" t="s">
        <v>319</v>
      </c>
      <c r="E123" t="s">
        <v>346</v>
      </c>
      <c r="F123" t="s">
        <v>347</v>
      </c>
      <c r="G123" t="s">
        <v>158</v>
      </c>
      <c r="H123" t="b">
        <v>1</v>
      </c>
      <c r="I123" t="s">
        <v>159</v>
      </c>
    </row>
    <row r="124" spans="1:10">
      <c r="B124" t="s">
        <v>319</v>
      </c>
      <c r="C124" t="s">
        <v>348</v>
      </c>
      <c r="E124" t="s">
        <v>349</v>
      </c>
      <c r="F124" t="s">
        <v>350</v>
      </c>
      <c r="G124" t="s">
        <v>180</v>
      </c>
      <c r="H124" t="b">
        <v>1</v>
      </c>
      <c r="I124" t="s">
        <v>351</v>
      </c>
    </row>
    <row r="125" spans="1:10">
      <c r="B125" t="s">
        <v>319</v>
      </c>
      <c r="C125" t="s">
        <v>348</v>
      </c>
      <c r="E125" t="s">
        <v>352</v>
      </c>
      <c r="F125" t="s">
        <v>353</v>
      </c>
      <c r="G125" t="s">
        <v>155</v>
      </c>
      <c r="H125" t="b">
        <v>1</v>
      </c>
    </row>
    <row r="126" spans="1:10">
      <c r="C126" t="s">
        <v>348</v>
      </c>
      <c r="E126" t="s">
        <v>354</v>
      </c>
      <c r="F126" t="s">
        <v>355</v>
      </c>
      <c r="G126" t="s">
        <v>158</v>
      </c>
      <c r="I126" t="s">
        <v>356</v>
      </c>
    </row>
    <row r="127" spans="1:10">
      <c r="E127" t="s">
        <v>357</v>
      </c>
      <c r="F127" t="s">
        <v>358</v>
      </c>
      <c r="G127" t="s">
        <v>155</v>
      </c>
    </row>
    <row r="128" spans="1:10">
      <c r="F128" t="s">
        <v>359</v>
      </c>
      <c r="G128" t="s">
        <v>158</v>
      </c>
      <c r="I128" t="s">
        <v>159</v>
      </c>
    </row>
    <row r="129" spans="1:9">
      <c r="F129" t="s">
        <v>360</v>
      </c>
      <c r="G129" t="s">
        <v>155</v>
      </c>
      <c r="H129" t="b">
        <v>1</v>
      </c>
    </row>
    <row r="130" spans="1:9">
      <c r="B130" t="s">
        <v>319</v>
      </c>
      <c r="C130" t="s">
        <v>348</v>
      </c>
      <c r="E130" t="s">
        <v>361</v>
      </c>
      <c r="F130" t="s">
        <v>362</v>
      </c>
      <c r="G130" t="s">
        <v>184</v>
      </c>
      <c r="H130" t="b">
        <v>1</v>
      </c>
    </row>
    <row r="131" spans="1:9">
      <c r="B131" t="s">
        <v>319</v>
      </c>
      <c r="E131" t="s">
        <v>363</v>
      </c>
      <c r="F131" t="s">
        <v>364</v>
      </c>
      <c r="G131" t="s">
        <v>158</v>
      </c>
      <c r="H131" t="b">
        <v>1</v>
      </c>
      <c r="I131" t="s">
        <v>159</v>
      </c>
    </row>
    <row r="133" spans="1:9">
      <c r="A133" t="s">
        <v>365</v>
      </c>
      <c r="B133" t="s">
        <v>366</v>
      </c>
      <c r="E133" t="s">
        <v>367</v>
      </c>
      <c r="F133" t="s">
        <v>368</v>
      </c>
      <c r="G133" t="s">
        <v>158</v>
      </c>
      <c r="H133" t="b">
        <v>1</v>
      </c>
      <c r="I133" t="s">
        <v>159</v>
      </c>
    </row>
    <row r="134" spans="1:9">
      <c r="A134" t="s">
        <v>365</v>
      </c>
      <c r="B134" t="s">
        <v>366</v>
      </c>
      <c r="C134" t="s">
        <v>367</v>
      </c>
      <c r="E134" t="s">
        <v>369</v>
      </c>
      <c r="F134" t="s">
        <v>370</v>
      </c>
      <c r="G134" t="s">
        <v>130</v>
      </c>
      <c r="H134" t="b">
        <v>1</v>
      </c>
      <c r="I134" t="s">
        <v>371</v>
      </c>
    </row>
    <row r="135" spans="1:9">
      <c r="A135" t="s">
        <v>365</v>
      </c>
      <c r="B135" t="s">
        <v>366</v>
      </c>
      <c r="C135" t="s">
        <v>367</v>
      </c>
      <c r="E135" t="s">
        <v>372</v>
      </c>
      <c r="F135" t="s">
        <v>373</v>
      </c>
      <c r="G135" t="s">
        <v>126</v>
      </c>
      <c r="H135" t="b">
        <v>1</v>
      </c>
    </row>
    <row r="136" spans="1:9">
      <c r="A136" t="s">
        <v>365</v>
      </c>
      <c r="B136" t="s">
        <v>366</v>
      </c>
      <c r="C136" t="s">
        <v>367</v>
      </c>
      <c r="E136" t="s">
        <v>374</v>
      </c>
      <c r="F136" t="s">
        <v>375</v>
      </c>
      <c r="G136" t="s">
        <v>376</v>
      </c>
      <c r="H136" t="b">
        <v>1</v>
      </c>
    </row>
    <row r="137" spans="1:9">
      <c r="A137" t="s">
        <v>365</v>
      </c>
      <c r="B137" t="s">
        <v>366</v>
      </c>
      <c r="C137" t="s">
        <v>367</v>
      </c>
      <c r="E137" t="s">
        <v>377</v>
      </c>
      <c r="F137" t="s">
        <v>378</v>
      </c>
      <c r="G137" t="s">
        <v>376</v>
      </c>
      <c r="H137" t="b">
        <v>1</v>
      </c>
    </row>
    <row r="138" spans="1:9">
      <c r="A138" t="s">
        <v>365</v>
      </c>
      <c r="B138" t="s">
        <v>366</v>
      </c>
      <c r="C138" t="s">
        <v>367</v>
      </c>
      <c r="E138" t="s">
        <v>379</v>
      </c>
      <c r="F138" t="s">
        <v>380</v>
      </c>
      <c r="G138" t="s">
        <v>376</v>
      </c>
      <c r="H138" t="b">
        <v>1</v>
      </c>
    </row>
    <row r="139" spans="1:9">
      <c r="A139" t="s">
        <v>365</v>
      </c>
      <c r="B139" t="s">
        <v>366</v>
      </c>
      <c r="C139" t="s">
        <v>367</v>
      </c>
      <c r="E139" t="s">
        <v>381</v>
      </c>
      <c r="F139" t="s">
        <v>382</v>
      </c>
      <c r="G139" t="s">
        <v>155</v>
      </c>
      <c r="H139" t="b">
        <v>1</v>
      </c>
    </row>
    <row r="140" spans="1:9">
      <c r="A140" t="s">
        <v>365</v>
      </c>
      <c r="B140" t="s">
        <v>366</v>
      </c>
      <c r="C140" t="s">
        <v>367</v>
      </c>
      <c r="E140" t="s">
        <v>383</v>
      </c>
      <c r="F140" t="s">
        <v>384</v>
      </c>
      <c r="G140" t="s">
        <v>376</v>
      </c>
      <c r="H140" t="b">
        <v>1</v>
      </c>
    </row>
    <row r="141" spans="1:9">
      <c r="A141" t="s">
        <v>365</v>
      </c>
      <c r="B141" t="s">
        <v>366</v>
      </c>
      <c r="C141" t="s">
        <v>367</v>
      </c>
      <c r="E141" t="s">
        <v>385</v>
      </c>
      <c r="F141" t="s">
        <v>386</v>
      </c>
      <c r="G141" t="s">
        <v>376</v>
      </c>
      <c r="H141" t="b">
        <v>1</v>
      </c>
    </row>
    <row r="142" spans="1:9">
      <c r="A142" t="s">
        <v>365</v>
      </c>
      <c r="B142" t="s">
        <v>366</v>
      </c>
      <c r="C142" t="s">
        <v>367</v>
      </c>
      <c r="E142" t="s">
        <v>387</v>
      </c>
      <c r="F142" t="s">
        <v>388</v>
      </c>
      <c r="G142" t="s">
        <v>376</v>
      </c>
      <c r="H142" t="b">
        <v>1</v>
      </c>
    </row>
    <row r="143" spans="1:9">
      <c r="A143" t="s">
        <v>365</v>
      </c>
      <c r="B143" t="s">
        <v>389</v>
      </c>
      <c r="E143" t="str">
        <f>A143</f>
        <v>NQ Assets</v>
      </c>
    </row>
    <row r="144" spans="1:9">
      <c r="A144" t="s">
        <v>365</v>
      </c>
      <c r="B144" t="s">
        <v>389</v>
      </c>
      <c r="E144" t="s">
        <v>390</v>
      </c>
      <c r="F144" t="s">
        <v>391</v>
      </c>
      <c r="G144" t="s">
        <v>158</v>
      </c>
      <c r="H144" t="b">
        <v>1</v>
      </c>
      <c r="I144" t="s">
        <v>159</v>
      </c>
    </row>
    <row r="145" spans="1:9">
      <c r="A145" t="s">
        <v>365</v>
      </c>
      <c r="B145" t="s">
        <v>389</v>
      </c>
      <c r="C145" t="s">
        <v>390</v>
      </c>
      <c r="E145" t="s">
        <v>392</v>
      </c>
      <c r="F145" t="s">
        <v>393</v>
      </c>
      <c r="G145" t="s">
        <v>126</v>
      </c>
      <c r="H145" t="b">
        <v>1</v>
      </c>
    </row>
    <row r="146" spans="1:9">
      <c r="A146" t="s">
        <v>365</v>
      </c>
      <c r="B146" t="s">
        <v>389</v>
      </c>
      <c r="C146" t="s">
        <v>390</v>
      </c>
      <c r="E146" t="s">
        <v>394</v>
      </c>
      <c r="F146" t="s">
        <v>395</v>
      </c>
      <c r="G146" t="s">
        <v>158</v>
      </c>
      <c r="H146" t="b">
        <v>1</v>
      </c>
      <c r="I146" t="s">
        <v>159</v>
      </c>
    </row>
    <row r="147" spans="1:9">
      <c r="A147" t="s">
        <v>365</v>
      </c>
      <c r="B147" t="s">
        <v>389</v>
      </c>
      <c r="C147" t="s">
        <v>390</v>
      </c>
      <c r="E147" t="s">
        <v>369</v>
      </c>
      <c r="F147" t="s">
        <v>396</v>
      </c>
      <c r="G147" t="s">
        <v>130</v>
      </c>
      <c r="H147" t="b">
        <v>1</v>
      </c>
      <c r="I147" t="s">
        <v>397</v>
      </c>
    </row>
    <row r="148" spans="1:9">
      <c r="A148" t="s">
        <v>365</v>
      </c>
      <c r="B148" t="s">
        <v>389</v>
      </c>
      <c r="C148" t="s">
        <v>390</v>
      </c>
      <c r="E148" t="s">
        <v>398</v>
      </c>
      <c r="F148" t="s">
        <v>399</v>
      </c>
      <c r="G148" t="s">
        <v>376</v>
      </c>
      <c r="H148" t="b">
        <v>1</v>
      </c>
    </row>
    <row r="149" spans="1:9">
      <c r="A149" t="s">
        <v>365</v>
      </c>
      <c r="B149" t="s">
        <v>389</v>
      </c>
      <c r="C149" t="s">
        <v>390</v>
      </c>
      <c r="E149" t="s">
        <v>392</v>
      </c>
      <c r="F149" t="s">
        <v>400</v>
      </c>
      <c r="G149" t="s">
        <v>126</v>
      </c>
      <c r="H149" t="b">
        <v>1</v>
      </c>
    </row>
    <row r="150" spans="1:9">
      <c r="A150" t="s">
        <v>365</v>
      </c>
      <c r="B150" t="s">
        <v>389</v>
      </c>
      <c r="C150" t="s">
        <v>390</v>
      </c>
      <c r="E150" t="s">
        <v>401</v>
      </c>
      <c r="F150" t="s">
        <v>402</v>
      </c>
      <c r="G150" t="s">
        <v>158</v>
      </c>
      <c r="H150" t="b">
        <v>1</v>
      </c>
      <c r="I150" t="s">
        <v>159</v>
      </c>
    </row>
    <row r="151" spans="1:9">
      <c r="A151" t="s">
        <v>365</v>
      </c>
      <c r="B151" t="s">
        <v>389</v>
      </c>
      <c r="E151" t="s">
        <v>403</v>
      </c>
      <c r="F151" t="s">
        <v>404</v>
      </c>
      <c r="G151" t="s">
        <v>158</v>
      </c>
      <c r="H151" t="b">
        <v>1</v>
      </c>
      <c r="I151" t="s">
        <v>159</v>
      </c>
    </row>
    <row r="152" spans="1:9">
      <c r="A152" t="s">
        <v>365</v>
      </c>
      <c r="B152" t="s">
        <v>389</v>
      </c>
      <c r="C152" t="s">
        <v>403</v>
      </c>
      <c r="E152" t="s">
        <v>392</v>
      </c>
      <c r="F152" t="s">
        <v>400</v>
      </c>
    </row>
    <row r="153" spans="1:9">
      <c r="A153" t="s">
        <v>365</v>
      </c>
      <c r="B153" t="s">
        <v>389</v>
      </c>
      <c r="C153" t="s">
        <v>403</v>
      </c>
      <c r="E153" t="s">
        <v>405</v>
      </c>
      <c r="F153" t="s">
        <v>406</v>
      </c>
    </row>
    <row r="154" spans="1:9">
      <c r="A154" t="s">
        <v>365</v>
      </c>
      <c r="B154" t="s">
        <v>389</v>
      </c>
      <c r="C154" t="s">
        <v>403</v>
      </c>
      <c r="E154" t="s">
        <v>407</v>
      </c>
      <c r="F154" t="s">
        <v>408</v>
      </c>
    </row>
    <row r="155" spans="1:9">
      <c r="A155" t="s">
        <v>365</v>
      </c>
      <c r="B155" t="s">
        <v>389</v>
      </c>
      <c r="C155" t="s">
        <v>403</v>
      </c>
      <c r="E155" t="s">
        <v>374</v>
      </c>
      <c r="F155" t="s">
        <v>409</v>
      </c>
    </row>
    <row r="156" spans="1:9">
      <c r="A156" t="s">
        <v>365</v>
      </c>
      <c r="B156" t="s">
        <v>389</v>
      </c>
      <c r="E156" t="s">
        <v>410</v>
      </c>
      <c r="F156" t="s">
        <v>411</v>
      </c>
      <c r="G156" t="s">
        <v>158</v>
      </c>
      <c r="H156" t="b">
        <v>1</v>
      </c>
      <c r="I156" t="s">
        <v>159</v>
      </c>
    </row>
    <row r="157" spans="1:9">
      <c r="A157" t="s">
        <v>365</v>
      </c>
      <c r="B157" t="s">
        <v>389</v>
      </c>
      <c r="C157" t="s">
        <v>410</v>
      </c>
      <c r="E157" t="s">
        <v>412</v>
      </c>
      <c r="F157" t="s">
        <v>413</v>
      </c>
    </row>
    <row r="158" spans="1:9">
      <c r="A158" t="s">
        <v>365</v>
      </c>
      <c r="B158" t="s">
        <v>389</v>
      </c>
      <c r="C158" t="s">
        <v>410</v>
      </c>
      <c r="E158" t="s">
        <v>372</v>
      </c>
      <c r="F158" t="s">
        <v>414</v>
      </c>
    </row>
    <row r="159" spans="1:9">
      <c r="A159" t="s">
        <v>365</v>
      </c>
      <c r="B159" t="s">
        <v>389</v>
      </c>
      <c r="C159" t="s">
        <v>410</v>
      </c>
      <c r="E159" t="s">
        <v>415</v>
      </c>
      <c r="F159" t="s">
        <v>416</v>
      </c>
    </row>
    <row r="160" spans="1:9">
      <c r="A160" t="s">
        <v>365</v>
      </c>
      <c r="B160" t="s">
        <v>389</v>
      </c>
      <c r="C160" t="s">
        <v>410</v>
      </c>
      <c r="E160" t="s">
        <v>374</v>
      </c>
      <c r="F160" t="s">
        <v>417</v>
      </c>
    </row>
    <row r="161" spans="1:10">
      <c r="A161" t="s">
        <v>365</v>
      </c>
      <c r="B161" t="s">
        <v>389</v>
      </c>
      <c r="C161" t="s">
        <v>410</v>
      </c>
      <c r="E161" t="s">
        <v>418</v>
      </c>
      <c r="F161" s="2" t="s">
        <v>419</v>
      </c>
    </row>
    <row r="162" spans="1:10">
      <c r="A162" t="s">
        <v>365</v>
      </c>
      <c r="B162" t="s">
        <v>389</v>
      </c>
      <c r="C162" t="s">
        <v>410</v>
      </c>
      <c r="E162" t="s">
        <v>420</v>
      </c>
      <c r="F162" s="2" t="s">
        <v>421</v>
      </c>
      <c r="G162" t="s">
        <v>158</v>
      </c>
      <c r="H162" t="b">
        <v>1</v>
      </c>
      <c r="I162" t="s">
        <v>159</v>
      </c>
    </row>
    <row r="163" spans="1:10">
      <c r="A163" t="s">
        <v>365</v>
      </c>
      <c r="B163" t="s">
        <v>389</v>
      </c>
      <c r="E163" t="s">
        <v>422</v>
      </c>
      <c r="F163" t="s">
        <v>423</v>
      </c>
      <c r="G163" t="s">
        <v>158</v>
      </c>
      <c r="H163" t="b">
        <v>1</v>
      </c>
      <c r="I163" t="s">
        <v>159</v>
      </c>
    </row>
    <row r="164" spans="1:10">
      <c r="A164" t="s">
        <v>365</v>
      </c>
      <c r="B164" t="s">
        <v>389</v>
      </c>
      <c r="C164" t="s">
        <v>422</v>
      </c>
      <c r="E164" t="s">
        <v>412</v>
      </c>
      <c r="F164" t="s">
        <v>424</v>
      </c>
      <c r="G164" t="s">
        <v>126</v>
      </c>
      <c r="H164" t="b">
        <v>1</v>
      </c>
    </row>
    <row r="165" spans="1:10">
      <c r="A165" t="s">
        <v>365</v>
      </c>
      <c r="B165" t="s">
        <v>389</v>
      </c>
      <c r="C165" t="s">
        <v>422</v>
      </c>
      <c r="E165" t="s">
        <v>372</v>
      </c>
      <c r="F165" t="s">
        <v>414</v>
      </c>
      <c r="G165" t="s">
        <v>126</v>
      </c>
      <c r="H165" t="b">
        <v>1</v>
      </c>
    </row>
    <row r="166" spans="1:10">
      <c r="A166" t="s">
        <v>365</v>
      </c>
      <c r="B166" t="s">
        <v>389</v>
      </c>
      <c r="C166" t="s">
        <v>422</v>
      </c>
      <c r="E166" t="s">
        <v>425</v>
      </c>
      <c r="F166" t="s">
        <v>426</v>
      </c>
      <c r="G166" t="s">
        <v>126</v>
      </c>
      <c r="H166" t="b">
        <v>1</v>
      </c>
    </row>
    <row r="167" spans="1:10">
      <c r="A167" t="s">
        <v>365</v>
      </c>
      <c r="B167" t="s">
        <v>389</v>
      </c>
      <c r="C167" t="s">
        <v>422</v>
      </c>
      <c r="D167" t="b">
        <v>1</v>
      </c>
      <c r="E167" t="s">
        <v>427</v>
      </c>
      <c r="F167" t="s">
        <v>428</v>
      </c>
      <c r="G167" t="s">
        <v>130</v>
      </c>
      <c r="H167" t="b">
        <v>1</v>
      </c>
      <c r="I167" t="s">
        <v>429</v>
      </c>
    </row>
    <row r="168" spans="1:10">
      <c r="A168" t="s">
        <v>365</v>
      </c>
      <c r="B168" t="s">
        <v>389</v>
      </c>
      <c r="C168" t="s">
        <v>422</v>
      </c>
      <c r="E168" t="s">
        <v>430</v>
      </c>
      <c r="F168" t="s">
        <v>431</v>
      </c>
      <c r="G168" t="s">
        <v>376</v>
      </c>
      <c r="H168" t="b">
        <v>1</v>
      </c>
      <c r="J168" t="s">
        <v>432</v>
      </c>
    </row>
    <row r="169" spans="1:10">
      <c r="A169" t="s">
        <v>365</v>
      </c>
      <c r="B169" t="s">
        <v>389</v>
      </c>
      <c r="C169" t="s">
        <v>422</v>
      </c>
      <c r="E169" t="s">
        <v>374</v>
      </c>
      <c r="F169" t="s">
        <v>417</v>
      </c>
      <c r="G169" t="s">
        <v>376</v>
      </c>
    </row>
    <row r="170" spans="1:10">
      <c r="A170" t="s">
        <v>365</v>
      </c>
      <c r="B170" t="s">
        <v>389</v>
      </c>
      <c r="E170" t="s">
        <v>433</v>
      </c>
      <c r="F170" t="s">
        <v>434</v>
      </c>
      <c r="G170" t="s">
        <v>158</v>
      </c>
      <c r="I170" t="s">
        <v>159</v>
      </c>
    </row>
    <row r="171" spans="1:10">
      <c r="A171" t="s">
        <v>365</v>
      </c>
      <c r="B171" t="s">
        <v>389</v>
      </c>
      <c r="C171" t="s">
        <v>435</v>
      </c>
      <c r="E171" t="s">
        <v>436</v>
      </c>
      <c r="F171" t="s">
        <v>437</v>
      </c>
      <c r="G171" t="s">
        <v>126</v>
      </c>
      <c r="H171" t="b">
        <v>1</v>
      </c>
    </row>
    <row r="172" spans="1:10">
      <c r="A172" t="s">
        <v>365</v>
      </c>
      <c r="B172" t="s">
        <v>389</v>
      </c>
      <c r="C172" t="s">
        <v>435</v>
      </c>
      <c r="E172" t="s">
        <v>369</v>
      </c>
      <c r="F172" t="s">
        <v>438</v>
      </c>
      <c r="G172" t="s">
        <v>130</v>
      </c>
      <c r="I172" t="s">
        <v>439</v>
      </c>
    </row>
    <row r="173" spans="1:10">
      <c r="A173" t="s">
        <v>365</v>
      </c>
      <c r="B173" t="s">
        <v>389</v>
      </c>
      <c r="C173" t="s">
        <v>435</v>
      </c>
      <c r="E173" t="s">
        <v>372</v>
      </c>
      <c r="F173" t="s">
        <v>373</v>
      </c>
      <c r="G173" t="s">
        <v>126</v>
      </c>
      <c r="H173" t="b">
        <v>1</v>
      </c>
    </row>
    <row r="174" spans="1:10">
      <c r="A174" t="s">
        <v>365</v>
      </c>
      <c r="B174" t="s">
        <v>389</v>
      </c>
      <c r="C174" t="s">
        <v>435</v>
      </c>
      <c r="E174" t="s">
        <v>374</v>
      </c>
      <c r="F174" t="s">
        <v>375</v>
      </c>
      <c r="G174" t="s">
        <v>376</v>
      </c>
      <c r="H174" t="b">
        <v>1</v>
      </c>
    </row>
    <row r="175" spans="1:10">
      <c r="A175" t="s">
        <v>365</v>
      </c>
      <c r="B175" t="s">
        <v>389</v>
      </c>
      <c r="C175" t="s">
        <v>435</v>
      </c>
      <c r="E175" t="s">
        <v>377</v>
      </c>
      <c r="F175" t="s">
        <v>378</v>
      </c>
      <c r="G175" t="s">
        <v>376</v>
      </c>
      <c r="H175" t="b">
        <v>1</v>
      </c>
    </row>
    <row r="176" spans="1:10">
      <c r="A176" t="s">
        <v>365</v>
      </c>
      <c r="B176" t="s">
        <v>389</v>
      </c>
      <c r="C176" t="s">
        <v>435</v>
      </c>
      <c r="E176" t="s">
        <v>379</v>
      </c>
      <c r="F176" t="s">
        <v>380</v>
      </c>
      <c r="G176" t="s">
        <v>376</v>
      </c>
      <c r="H176" t="b">
        <v>0</v>
      </c>
    </row>
    <row r="177" spans="1:9">
      <c r="A177" t="s">
        <v>365</v>
      </c>
      <c r="B177" t="s">
        <v>389</v>
      </c>
      <c r="C177" t="s">
        <v>435</v>
      </c>
      <c r="E177" t="s">
        <v>381</v>
      </c>
      <c r="F177" t="s">
        <v>382</v>
      </c>
      <c r="G177" t="s">
        <v>155</v>
      </c>
      <c r="H177" t="b">
        <v>1</v>
      </c>
    </row>
    <row r="178" spans="1:9">
      <c r="A178" t="s">
        <v>365</v>
      </c>
      <c r="B178" t="s">
        <v>389</v>
      </c>
      <c r="C178" t="s">
        <v>435</v>
      </c>
      <c r="E178" t="s">
        <v>383</v>
      </c>
      <c r="F178" t="s">
        <v>384</v>
      </c>
      <c r="G178" t="s">
        <v>376</v>
      </c>
      <c r="H178" t="b">
        <v>1</v>
      </c>
    </row>
    <row r="179" spans="1:9">
      <c r="A179" t="s">
        <v>365</v>
      </c>
      <c r="B179" t="s">
        <v>440</v>
      </c>
      <c r="E179" t="s">
        <v>441</v>
      </c>
      <c r="F179" t="s">
        <v>442</v>
      </c>
      <c r="G179" t="s">
        <v>158</v>
      </c>
      <c r="H179" t="b">
        <v>1</v>
      </c>
      <c r="I179" t="s">
        <v>159</v>
      </c>
    </row>
    <row r="180" spans="1:9">
      <c r="A180" t="s">
        <v>365</v>
      </c>
      <c r="B180" t="s">
        <v>440</v>
      </c>
      <c r="C180" t="s">
        <v>441</v>
      </c>
      <c r="E180" t="s">
        <v>443</v>
      </c>
      <c r="F180" t="s">
        <v>444</v>
      </c>
      <c r="G180" t="s">
        <v>376</v>
      </c>
      <c r="H180" t="b">
        <v>1</v>
      </c>
      <c r="I180" t="s">
        <v>445</v>
      </c>
    </row>
    <row r="181" spans="1:9">
      <c r="A181" t="s">
        <v>365</v>
      </c>
      <c r="B181" t="s">
        <v>440</v>
      </c>
      <c r="C181" t="s">
        <v>441</v>
      </c>
      <c r="E181" t="s">
        <v>412</v>
      </c>
      <c r="F181" t="s">
        <v>446</v>
      </c>
      <c r="G181" t="s">
        <v>126</v>
      </c>
      <c r="H181" t="b">
        <v>1</v>
      </c>
    </row>
    <row r="182" spans="1:9">
      <c r="A182" t="s">
        <v>365</v>
      </c>
      <c r="B182" t="s">
        <v>440</v>
      </c>
      <c r="C182" t="s">
        <v>441</v>
      </c>
      <c r="E182" t="s">
        <v>372</v>
      </c>
      <c r="F182" t="s">
        <v>447</v>
      </c>
      <c r="G182" t="s">
        <v>126</v>
      </c>
      <c r="H182" t="b">
        <v>1</v>
      </c>
    </row>
    <row r="183" spans="1:9">
      <c r="A183" t="s">
        <v>365</v>
      </c>
      <c r="B183" t="s">
        <v>440</v>
      </c>
      <c r="C183" t="s">
        <v>441</v>
      </c>
      <c r="E183" t="s">
        <v>448</v>
      </c>
      <c r="F183" t="s">
        <v>449</v>
      </c>
      <c r="G183" t="s">
        <v>376</v>
      </c>
    </row>
    <row r="184" spans="1:9">
      <c r="A184" t="s">
        <v>365</v>
      </c>
      <c r="B184" t="s">
        <v>440</v>
      </c>
      <c r="C184" t="s">
        <v>441</v>
      </c>
      <c r="E184" t="s">
        <v>450</v>
      </c>
      <c r="F184" t="s">
        <v>451</v>
      </c>
      <c r="G184" t="s">
        <v>155</v>
      </c>
      <c r="H184" t="b">
        <v>1</v>
      </c>
    </row>
    <row r="185" spans="1:9">
      <c r="A185" t="s">
        <v>365</v>
      </c>
      <c r="B185" t="s">
        <v>440</v>
      </c>
      <c r="C185" t="s">
        <v>441</v>
      </c>
      <c r="E185" t="s">
        <v>415</v>
      </c>
      <c r="F185" t="s">
        <v>452</v>
      </c>
      <c r="G185" t="s">
        <v>376</v>
      </c>
      <c r="H185" t="b">
        <v>1</v>
      </c>
    </row>
    <row r="186" spans="1:9">
      <c r="A186" t="s">
        <v>365</v>
      </c>
      <c r="B186" t="s">
        <v>440</v>
      </c>
      <c r="C186" t="s">
        <v>441</v>
      </c>
      <c r="E186" t="s">
        <v>453</v>
      </c>
      <c r="F186" t="s">
        <v>454</v>
      </c>
      <c r="G186" t="s">
        <v>130</v>
      </c>
      <c r="H186" t="b">
        <v>1</v>
      </c>
      <c r="I186" t="s">
        <v>455</v>
      </c>
    </row>
    <row r="187" spans="1:9">
      <c r="A187" t="s">
        <v>365</v>
      </c>
      <c r="B187" t="s">
        <v>389</v>
      </c>
      <c r="E187" t="s">
        <v>456</v>
      </c>
      <c r="F187" t="s">
        <v>457</v>
      </c>
      <c r="G187" t="s">
        <v>158</v>
      </c>
      <c r="I187" t="s">
        <v>458</v>
      </c>
    </row>
    <row r="188" spans="1:9">
      <c r="A188" t="s">
        <v>365</v>
      </c>
      <c r="B188" t="s">
        <v>389</v>
      </c>
      <c r="C188" t="s">
        <v>456</v>
      </c>
      <c r="E188" t="s">
        <v>412</v>
      </c>
      <c r="F188" t="s">
        <v>459</v>
      </c>
      <c r="G188" t="s">
        <v>126</v>
      </c>
      <c r="H188" t="b">
        <v>1</v>
      </c>
    </row>
    <row r="189" spans="1:9">
      <c r="A189" t="s">
        <v>365</v>
      </c>
      <c r="B189" t="s">
        <v>389</v>
      </c>
      <c r="C189" t="s">
        <v>456</v>
      </c>
      <c r="E189" t="s">
        <v>372</v>
      </c>
      <c r="F189" t="s">
        <v>460</v>
      </c>
      <c r="G189" t="s">
        <v>126</v>
      </c>
      <c r="H189" t="b">
        <v>1</v>
      </c>
    </row>
    <row r="190" spans="1:9">
      <c r="A190" t="s">
        <v>365</v>
      </c>
      <c r="B190" t="s">
        <v>389</v>
      </c>
      <c r="C190" t="s">
        <v>456</v>
      </c>
      <c r="E190" t="s">
        <v>374</v>
      </c>
      <c r="F190" t="s">
        <v>461</v>
      </c>
      <c r="G190" t="s">
        <v>376</v>
      </c>
      <c r="H190" t="b">
        <v>1</v>
      </c>
    </row>
    <row r="191" spans="1:9">
      <c r="A191" t="s">
        <v>365</v>
      </c>
      <c r="B191" t="s">
        <v>389</v>
      </c>
      <c r="C191" t="s">
        <v>456</v>
      </c>
      <c r="E191" t="s">
        <v>462</v>
      </c>
      <c r="F191" t="s">
        <v>463</v>
      </c>
      <c r="G191" t="s">
        <v>376</v>
      </c>
      <c r="H191" t="b">
        <v>0</v>
      </c>
    </row>
    <row r="192" spans="1:9">
      <c r="A192" t="s">
        <v>365</v>
      </c>
      <c r="B192" t="s">
        <v>389</v>
      </c>
      <c r="C192" t="s">
        <v>456</v>
      </c>
      <c r="E192" t="s">
        <v>464</v>
      </c>
    </row>
    <row r="193" spans="1:9">
      <c r="A193" t="s">
        <v>365</v>
      </c>
      <c r="B193" t="s">
        <v>389</v>
      </c>
      <c r="E193" t="s">
        <v>465</v>
      </c>
      <c r="F193" t="s">
        <v>466</v>
      </c>
      <c r="G193" t="s">
        <v>126</v>
      </c>
    </row>
    <row r="194" spans="1:9">
      <c r="A194" t="s">
        <v>467</v>
      </c>
      <c r="B194" t="s">
        <v>467</v>
      </c>
      <c r="E194" t="s">
        <v>468</v>
      </c>
      <c r="F194" t="s">
        <v>469</v>
      </c>
      <c r="G194" t="s">
        <v>158</v>
      </c>
      <c r="H194" t="b">
        <v>1</v>
      </c>
      <c r="I194" t="s">
        <v>395</v>
      </c>
    </row>
    <row r="195" spans="1:9">
      <c r="A195" t="s">
        <v>467</v>
      </c>
      <c r="B195" t="s">
        <v>467</v>
      </c>
      <c r="C195" t="s">
        <v>468</v>
      </c>
      <c r="E195" t="s">
        <v>470</v>
      </c>
      <c r="F195" t="s">
        <v>471</v>
      </c>
      <c r="G195" t="s">
        <v>158</v>
      </c>
      <c r="H195" t="b">
        <v>1</v>
      </c>
      <c r="I195" t="s">
        <v>159</v>
      </c>
    </row>
    <row r="196" spans="1:9">
      <c r="A196" t="s">
        <v>467</v>
      </c>
      <c r="B196" t="s">
        <v>472</v>
      </c>
      <c r="C196" t="s">
        <v>470</v>
      </c>
      <c r="E196" t="s">
        <v>473</v>
      </c>
      <c r="F196" t="s">
        <v>474</v>
      </c>
      <c r="G196" t="s">
        <v>126</v>
      </c>
      <c r="H196" t="b">
        <v>1</v>
      </c>
    </row>
    <row r="197" spans="1:9">
      <c r="A197" t="s">
        <v>467</v>
      </c>
      <c r="B197" t="s">
        <v>472</v>
      </c>
      <c r="C197" t="s">
        <v>470</v>
      </c>
      <c r="E197" t="s">
        <v>475</v>
      </c>
      <c r="F197" t="s">
        <v>476</v>
      </c>
      <c r="G197" t="s">
        <v>126</v>
      </c>
      <c r="H197" t="b">
        <v>1</v>
      </c>
    </row>
    <row r="198" spans="1:9">
      <c r="A198" t="s">
        <v>467</v>
      </c>
      <c r="B198" t="s">
        <v>472</v>
      </c>
      <c r="C198" t="s">
        <v>470</v>
      </c>
      <c r="E198" t="s">
        <v>477</v>
      </c>
      <c r="F198" t="s">
        <v>478</v>
      </c>
      <c r="G198" t="s">
        <v>376</v>
      </c>
      <c r="H198" t="b">
        <v>1</v>
      </c>
    </row>
    <row r="199" spans="1:9">
      <c r="A199" t="s">
        <v>467</v>
      </c>
      <c r="B199" t="s">
        <v>472</v>
      </c>
      <c r="C199" t="s">
        <v>470</v>
      </c>
      <c r="E199" t="s">
        <v>479</v>
      </c>
      <c r="F199" t="s">
        <v>406</v>
      </c>
      <c r="G199" t="s">
        <v>376</v>
      </c>
      <c r="H199" t="b">
        <v>1</v>
      </c>
    </row>
    <row r="200" spans="1:9">
      <c r="A200" t="s">
        <v>467</v>
      </c>
      <c r="B200" t="s">
        <v>472</v>
      </c>
      <c r="C200" t="s">
        <v>470</v>
      </c>
      <c r="E200" t="s">
        <v>480</v>
      </c>
      <c r="F200" t="s">
        <v>481</v>
      </c>
      <c r="G200" t="s">
        <v>376</v>
      </c>
      <c r="H200" t="b">
        <v>1</v>
      </c>
    </row>
    <row r="201" spans="1:9">
      <c r="A201" t="s">
        <v>467</v>
      </c>
      <c r="B201" t="s">
        <v>467</v>
      </c>
      <c r="C201" t="s">
        <v>468</v>
      </c>
      <c r="E201" t="s">
        <v>482</v>
      </c>
      <c r="F201" t="s">
        <v>483</v>
      </c>
      <c r="G201" t="s">
        <v>158</v>
      </c>
      <c r="H201" t="b">
        <v>1</v>
      </c>
      <c r="I201" t="s">
        <v>159</v>
      </c>
    </row>
    <row r="202" spans="1:9">
      <c r="A202" t="s">
        <v>467</v>
      </c>
      <c r="B202" t="s">
        <v>484</v>
      </c>
      <c r="C202" t="s">
        <v>482</v>
      </c>
      <c r="E202" t="s">
        <v>485</v>
      </c>
      <c r="F202" t="s">
        <v>486</v>
      </c>
      <c r="G202" t="s">
        <v>126</v>
      </c>
      <c r="H202" t="b">
        <v>1</v>
      </c>
    </row>
    <row r="203" spans="1:9">
      <c r="A203" t="s">
        <v>467</v>
      </c>
      <c r="B203" t="s">
        <v>484</v>
      </c>
      <c r="C203" t="s">
        <v>482</v>
      </c>
      <c r="E203" t="s">
        <v>487</v>
      </c>
      <c r="F203" t="s">
        <v>488</v>
      </c>
      <c r="G203" t="s">
        <v>126</v>
      </c>
      <c r="H203" t="b">
        <v>1</v>
      </c>
    </row>
    <row r="204" spans="1:9">
      <c r="A204" t="s">
        <v>467</v>
      </c>
      <c r="B204" t="s">
        <v>484</v>
      </c>
      <c r="C204" t="s">
        <v>482</v>
      </c>
      <c r="E204" t="s">
        <v>489</v>
      </c>
      <c r="F204" t="s">
        <v>490</v>
      </c>
      <c r="G204" t="s">
        <v>126</v>
      </c>
      <c r="H204" t="b">
        <v>1</v>
      </c>
    </row>
    <row r="205" spans="1:9">
      <c r="A205" t="s">
        <v>467</v>
      </c>
      <c r="B205" t="s">
        <v>484</v>
      </c>
      <c r="C205" t="s">
        <v>482</v>
      </c>
      <c r="E205" t="s">
        <v>491</v>
      </c>
      <c r="F205" t="s">
        <v>492</v>
      </c>
      <c r="G205" t="s">
        <v>134</v>
      </c>
      <c r="H205" t="b">
        <v>1</v>
      </c>
    </row>
    <row r="206" spans="1:9">
      <c r="A206" t="s">
        <v>467</v>
      </c>
      <c r="B206" t="s">
        <v>484</v>
      </c>
      <c r="C206" t="s">
        <v>482</v>
      </c>
      <c r="E206" t="s">
        <v>493</v>
      </c>
      <c r="F206" t="s">
        <v>494</v>
      </c>
      <c r="G206" t="s">
        <v>134</v>
      </c>
      <c r="H206" t="b">
        <v>1</v>
      </c>
    </row>
    <row r="207" spans="1:9">
      <c r="A207" t="s">
        <v>467</v>
      </c>
      <c r="B207" t="s">
        <v>484</v>
      </c>
      <c r="C207" t="s">
        <v>482</v>
      </c>
      <c r="E207" t="s">
        <v>495</v>
      </c>
      <c r="F207" t="s">
        <v>406</v>
      </c>
      <c r="G207" t="s">
        <v>376</v>
      </c>
      <c r="H207" t="b">
        <v>1</v>
      </c>
    </row>
    <row r="208" spans="1:9">
      <c r="A208" t="s">
        <v>467</v>
      </c>
      <c r="B208" t="s">
        <v>484</v>
      </c>
      <c r="C208" t="s">
        <v>482</v>
      </c>
      <c r="E208" t="s">
        <v>496</v>
      </c>
      <c r="F208" t="s">
        <v>497</v>
      </c>
      <c r="G208" t="s">
        <v>376</v>
      </c>
      <c r="H208" t="b">
        <v>1</v>
      </c>
    </row>
    <row r="209" spans="1:9">
      <c r="A209" t="s">
        <v>467</v>
      </c>
      <c r="B209" t="s">
        <v>484</v>
      </c>
      <c r="C209" t="s">
        <v>482</v>
      </c>
      <c r="E209" t="s">
        <v>498</v>
      </c>
      <c r="F209" t="s">
        <v>499</v>
      </c>
      <c r="G209" t="s">
        <v>376</v>
      </c>
      <c r="H209" t="b">
        <v>1</v>
      </c>
    </row>
    <row r="210" spans="1:9">
      <c r="A210" t="s">
        <v>467</v>
      </c>
      <c r="B210" t="s">
        <v>484</v>
      </c>
      <c r="C210" t="s">
        <v>482</v>
      </c>
      <c r="E210" t="s">
        <v>500</v>
      </c>
      <c r="F210" t="s">
        <v>501</v>
      </c>
      <c r="G210" t="s">
        <v>376</v>
      </c>
      <c r="H210" t="b">
        <v>1</v>
      </c>
    </row>
    <row r="211" spans="1:9">
      <c r="A211" t="s">
        <v>467</v>
      </c>
      <c r="B211" t="s">
        <v>484</v>
      </c>
      <c r="C211" t="s">
        <v>482</v>
      </c>
      <c r="E211" t="s">
        <v>502</v>
      </c>
      <c r="F211" t="s">
        <v>503</v>
      </c>
      <c r="G211" t="s">
        <v>184</v>
      </c>
      <c r="H211" t="b">
        <v>0</v>
      </c>
    </row>
    <row r="212" spans="1:9">
      <c r="A212" t="s">
        <v>467</v>
      </c>
      <c r="B212" t="s">
        <v>467</v>
      </c>
      <c r="E212" t="s">
        <v>504</v>
      </c>
    </row>
    <row r="213" spans="1:9">
      <c r="A213" t="s">
        <v>467</v>
      </c>
      <c r="B213" t="s">
        <v>505</v>
      </c>
      <c r="C213" t="s">
        <v>506</v>
      </c>
      <c r="E213" t="s">
        <v>507</v>
      </c>
      <c r="F213" t="s">
        <v>508</v>
      </c>
      <c r="G213" t="s">
        <v>158</v>
      </c>
      <c r="H213" t="b">
        <v>1</v>
      </c>
      <c r="I213" t="s">
        <v>356</v>
      </c>
    </row>
    <row r="214" spans="1:9">
      <c r="A214" t="s">
        <v>467</v>
      </c>
      <c r="B214" t="s">
        <v>505</v>
      </c>
      <c r="C214" t="s">
        <v>506</v>
      </c>
      <c r="E214" t="s">
        <v>412</v>
      </c>
      <c r="F214" t="s">
        <v>509</v>
      </c>
      <c r="G214" t="s">
        <v>126</v>
      </c>
      <c r="H214" t="b">
        <v>1</v>
      </c>
    </row>
    <row r="215" spans="1:9">
      <c r="A215" t="s">
        <v>467</v>
      </c>
      <c r="B215" t="s">
        <v>505</v>
      </c>
      <c r="C215" t="s">
        <v>506</v>
      </c>
      <c r="E215" t="s">
        <v>372</v>
      </c>
      <c r="F215" t="s">
        <v>510</v>
      </c>
      <c r="G215" t="s">
        <v>126</v>
      </c>
      <c r="H215" t="b">
        <v>1</v>
      </c>
    </row>
    <row r="216" spans="1:9">
      <c r="A216" t="s">
        <v>467</v>
      </c>
      <c r="B216" t="s">
        <v>505</v>
      </c>
      <c r="C216" t="s">
        <v>506</v>
      </c>
      <c r="E216" t="s">
        <v>511</v>
      </c>
      <c r="F216" t="s">
        <v>512</v>
      </c>
      <c r="G216" t="s">
        <v>130</v>
      </c>
      <c r="H216" t="b">
        <v>1</v>
      </c>
      <c r="I216" t="s">
        <v>513</v>
      </c>
    </row>
    <row r="217" spans="1:9">
      <c r="A217" t="s">
        <v>467</v>
      </c>
      <c r="B217" t="s">
        <v>505</v>
      </c>
      <c r="C217" t="s">
        <v>506</v>
      </c>
      <c r="E217" t="s">
        <v>514</v>
      </c>
      <c r="F217" t="s">
        <v>515</v>
      </c>
      <c r="G217" t="s">
        <v>130</v>
      </c>
      <c r="H217" t="b">
        <v>1</v>
      </c>
      <c r="I217" t="s">
        <v>516</v>
      </c>
    </row>
    <row r="218" spans="1:9">
      <c r="A218" t="s">
        <v>467</v>
      </c>
      <c r="B218" t="s">
        <v>505</v>
      </c>
      <c r="C218" t="s">
        <v>506</v>
      </c>
      <c r="E218" t="s">
        <v>517</v>
      </c>
      <c r="F218" t="s">
        <v>518</v>
      </c>
      <c r="G218" t="s">
        <v>134</v>
      </c>
      <c r="H218" t="b">
        <v>1</v>
      </c>
    </row>
    <row r="219" spans="1:9">
      <c r="A219" t="s">
        <v>467</v>
      </c>
      <c r="B219" t="s">
        <v>505</v>
      </c>
      <c r="C219" t="s">
        <v>506</v>
      </c>
      <c r="E219" t="s">
        <v>519</v>
      </c>
      <c r="F219" t="s">
        <v>520</v>
      </c>
      <c r="G219" t="s">
        <v>134</v>
      </c>
      <c r="H219" t="b">
        <v>1</v>
      </c>
    </row>
    <row r="220" spans="1:9">
      <c r="A220" t="s">
        <v>467</v>
      </c>
      <c r="B220" t="s">
        <v>505</v>
      </c>
      <c r="C220" t="s">
        <v>506</v>
      </c>
      <c r="E220" t="s">
        <v>521</v>
      </c>
      <c r="F220" t="s">
        <v>522</v>
      </c>
      <c r="G220" t="s">
        <v>134</v>
      </c>
      <c r="H220" t="b">
        <v>1</v>
      </c>
    </row>
    <row r="221" spans="1:9">
      <c r="A221" t="s">
        <v>467</v>
      </c>
      <c r="B221" t="s">
        <v>505</v>
      </c>
      <c r="C221" t="s">
        <v>506</v>
      </c>
      <c r="E221" t="s">
        <v>405</v>
      </c>
      <c r="F221" t="s">
        <v>406</v>
      </c>
      <c r="G221" t="s">
        <v>376</v>
      </c>
      <c r="H221" t="b">
        <v>1</v>
      </c>
    </row>
    <row r="222" spans="1:9">
      <c r="A222" t="s">
        <v>467</v>
      </c>
      <c r="B222" t="s">
        <v>505</v>
      </c>
      <c r="C222" t="s">
        <v>506</v>
      </c>
      <c r="E222" t="s">
        <v>523</v>
      </c>
      <c r="F222" t="s">
        <v>497</v>
      </c>
      <c r="G222" t="s">
        <v>376</v>
      </c>
      <c r="H222" t="b">
        <v>1</v>
      </c>
    </row>
    <row r="223" spans="1:9">
      <c r="A223" t="s">
        <v>467</v>
      </c>
      <c r="B223" t="s">
        <v>505</v>
      </c>
      <c r="C223" t="s">
        <v>506</v>
      </c>
      <c r="E223" t="s">
        <v>524</v>
      </c>
      <c r="F223" t="s">
        <v>499</v>
      </c>
      <c r="G223" t="s">
        <v>376</v>
      </c>
      <c r="H223" t="b">
        <v>1</v>
      </c>
    </row>
    <row r="224" spans="1:9">
      <c r="A224" t="s">
        <v>467</v>
      </c>
      <c r="B224" t="s">
        <v>505</v>
      </c>
      <c r="C224" t="s">
        <v>506</v>
      </c>
      <c r="E224" t="s">
        <v>525</v>
      </c>
      <c r="F224" t="s">
        <v>501</v>
      </c>
      <c r="G224" t="s">
        <v>376</v>
      </c>
      <c r="H224" t="b">
        <v>1</v>
      </c>
    </row>
    <row r="225" spans="1:9">
      <c r="A225" t="s">
        <v>467</v>
      </c>
      <c r="B225" t="s">
        <v>505</v>
      </c>
      <c r="C225" t="s">
        <v>506</v>
      </c>
      <c r="E225" t="s">
        <v>526</v>
      </c>
      <c r="F225" t="s">
        <v>527</v>
      </c>
      <c r="G225" t="s">
        <v>184</v>
      </c>
      <c r="H225" t="b">
        <v>1</v>
      </c>
    </row>
    <row r="226" spans="1:9">
      <c r="A226" t="s">
        <v>467</v>
      </c>
      <c r="B226" t="s">
        <v>505</v>
      </c>
      <c r="C226" t="s">
        <v>506</v>
      </c>
      <c r="E226" t="s">
        <v>465</v>
      </c>
      <c r="F226" t="s">
        <v>528</v>
      </c>
    </row>
    <row r="227" spans="1:9">
      <c r="A227" t="s">
        <v>467</v>
      </c>
      <c r="B227" t="s">
        <v>529</v>
      </c>
      <c r="C227" t="s">
        <v>530</v>
      </c>
      <c r="E227" t="s">
        <v>531</v>
      </c>
      <c r="F227" t="s">
        <v>532</v>
      </c>
      <c r="G227" t="s">
        <v>158</v>
      </c>
      <c r="H227" t="b">
        <v>1</v>
      </c>
      <c r="I227" t="s">
        <v>356</v>
      </c>
    </row>
    <row r="228" spans="1:9">
      <c r="A228" t="s">
        <v>467</v>
      </c>
      <c r="B228" t="s">
        <v>529</v>
      </c>
      <c r="C228" t="s">
        <v>530</v>
      </c>
      <c r="E228" t="s">
        <v>412</v>
      </c>
      <c r="F228" t="s">
        <v>509</v>
      </c>
      <c r="G228" t="s">
        <v>126</v>
      </c>
    </row>
    <row r="229" spans="1:9">
      <c r="A229" t="s">
        <v>467</v>
      </c>
      <c r="B229" t="s">
        <v>529</v>
      </c>
      <c r="C229" t="s">
        <v>530</v>
      </c>
      <c r="E229" t="s">
        <v>372</v>
      </c>
      <c r="F229" t="s">
        <v>510</v>
      </c>
      <c r="G229" t="s">
        <v>126</v>
      </c>
      <c r="H229" t="b">
        <v>1</v>
      </c>
    </row>
    <row r="230" spans="1:9">
      <c r="A230" t="s">
        <v>467</v>
      </c>
      <c r="B230" t="s">
        <v>529</v>
      </c>
      <c r="C230" t="s">
        <v>530</v>
      </c>
      <c r="E230" t="s">
        <v>511</v>
      </c>
      <c r="F230" t="s">
        <v>533</v>
      </c>
      <c r="G230" t="s">
        <v>126</v>
      </c>
      <c r="H230" t="b">
        <v>1</v>
      </c>
    </row>
    <row r="231" spans="1:9">
      <c r="A231" t="s">
        <v>467</v>
      </c>
      <c r="B231" t="s">
        <v>529</v>
      </c>
      <c r="C231" t="s">
        <v>530</v>
      </c>
      <c r="E231" t="s">
        <v>519</v>
      </c>
      <c r="F231" t="s">
        <v>520</v>
      </c>
      <c r="G231" t="s">
        <v>134</v>
      </c>
      <c r="H231" t="b">
        <v>0</v>
      </c>
    </row>
    <row r="232" spans="1:9">
      <c r="A232" t="s">
        <v>467</v>
      </c>
      <c r="B232" t="s">
        <v>529</v>
      </c>
      <c r="C232" t="s">
        <v>530</v>
      </c>
      <c r="E232" t="s">
        <v>521</v>
      </c>
      <c r="F232" t="s">
        <v>522</v>
      </c>
      <c r="G232" t="s">
        <v>134</v>
      </c>
      <c r="H232" t="b">
        <v>0</v>
      </c>
    </row>
    <row r="233" spans="1:9">
      <c r="A233" t="s">
        <v>467</v>
      </c>
      <c r="B233" t="s">
        <v>529</v>
      </c>
      <c r="C233" t="s">
        <v>530</v>
      </c>
      <c r="E233" t="s">
        <v>405</v>
      </c>
      <c r="F233" t="s">
        <v>406</v>
      </c>
      <c r="G233" t="s">
        <v>376</v>
      </c>
      <c r="H233" t="b">
        <v>1</v>
      </c>
    </row>
    <row r="234" spans="1:9">
      <c r="A234" t="s">
        <v>467</v>
      </c>
      <c r="B234" t="s">
        <v>529</v>
      </c>
      <c r="C234" t="s">
        <v>530</v>
      </c>
      <c r="E234" t="s">
        <v>523</v>
      </c>
      <c r="F234" t="s">
        <v>497</v>
      </c>
      <c r="G234" t="s">
        <v>376</v>
      </c>
      <c r="H234" t="b">
        <v>1</v>
      </c>
    </row>
    <row r="235" spans="1:9">
      <c r="A235" t="s">
        <v>467</v>
      </c>
      <c r="B235" t="s">
        <v>529</v>
      </c>
      <c r="C235" t="s">
        <v>530</v>
      </c>
      <c r="E235" t="s">
        <v>524</v>
      </c>
      <c r="F235" t="s">
        <v>499</v>
      </c>
      <c r="G235" t="s">
        <v>376</v>
      </c>
      <c r="H235" t="b">
        <v>1</v>
      </c>
    </row>
    <row r="236" spans="1:9">
      <c r="A236" t="s">
        <v>467</v>
      </c>
      <c r="B236" t="s">
        <v>529</v>
      </c>
      <c r="C236" t="s">
        <v>530</v>
      </c>
      <c r="E236" t="s">
        <v>525</v>
      </c>
      <c r="F236" t="s">
        <v>501</v>
      </c>
      <c r="G236" t="s">
        <v>376</v>
      </c>
      <c r="H236" t="b">
        <v>1</v>
      </c>
    </row>
    <row r="237" spans="1:9">
      <c r="A237" t="s">
        <v>467</v>
      </c>
      <c r="B237" t="s">
        <v>529</v>
      </c>
      <c r="C237" t="s">
        <v>530</v>
      </c>
      <c r="E237" t="s">
        <v>526</v>
      </c>
      <c r="F237" t="s">
        <v>534</v>
      </c>
      <c r="G237" t="s">
        <v>184</v>
      </c>
      <c r="H237" t="b">
        <v>1</v>
      </c>
    </row>
    <row r="238" spans="1:9">
      <c r="A238" t="s">
        <v>467</v>
      </c>
      <c r="B238" t="s">
        <v>529</v>
      </c>
      <c r="C238" t="s">
        <v>530</v>
      </c>
      <c r="E238" t="s">
        <v>465</v>
      </c>
      <c r="F238" t="s">
        <v>528</v>
      </c>
      <c r="G238" t="s">
        <v>126</v>
      </c>
      <c r="H238" t="b">
        <v>0</v>
      </c>
    </row>
    <row r="239" spans="1:9">
      <c r="A239" t="s">
        <v>535</v>
      </c>
      <c r="E239" t="str">
        <f>A239</f>
        <v>Expenses</v>
      </c>
    </row>
    <row r="240" spans="1:9">
      <c r="A240" t="s">
        <v>535</v>
      </c>
      <c r="B240" t="s">
        <v>536</v>
      </c>
      <c r="E240" t="s">
        <v>537</v>
      </c>
    </row>
    <row r="241" spans="1:10">
      <c r="A241" t="s">
        <v>535</v>
      </c>
      <c r="B241" t="s">
        <v>536</v>
      </c>
      <c r="D241" t="b">
        <v>0</v>
      </c>
      <c r="E241" t="s">
        <v>538</v>
      </c>
      <c r="F241" t="s">
        <v>539</v>
      </c>
      <c r="G241" t="s">
        <v>540</v>
      </c>
      <c r="H241" t="b">
        <v>0</v>
      </c>
      <c r="J241" t="s">
        <v>541</v>
      </c>
    </row>
    <row r="242" spans="1:10">
      <c r="A242" t="s">
        <v>535</v>
      </c>
      <c r="B242" t="s">
        <v>536</v>
      </c>
      <c r="D242" t="b">
        <v>0</v>
      </c>
      <c r="E242" t="s">
        <v>542</v>
      </c>
      <c r="F242" t="s">
        <v>543</v>
      </c>
      <c r="G242" t="s">
        <v>540</v>
      </c>
      <c r="H242" t="b">
        <v>0</v>
      </c>
      <c r="J242" t="s">
        <v>544</v>
      </c>
    </row>
    <row r="243" spans="1:10">
      <c r="A243" t="s">
        <v>535</v>
      </c>
      <c r="B243" t="s">
        <v>536</v>
      </c>
      <c r="D243" t="b">
        <v>0</v>
      </c>
      <c r="E243" t="s">
        <v>545</v>
      </c>
      <c r="F243" t="s">
        <v>546</v>
      </c>
      <c r="G243" t="s">
        <v>540</v>
      </c>
      <c r="H243" t="b">
        <v>0</v>
      </c>
      <c r="J243" t="s">
        <v>547</v>
      </c>
    </row>
    <row r="244" spans="1:10">
      <c r="A244" t="s">
        <v>535</v>
      </c>
      <c r="B244" t="s">
        <v>536</v>
      </c>
      <c r="D244" t="b">
        <v>0</v>
      </c>
      <c r="E244" t="s">
        <v>548</v>
      </c>
      <c r="F244" t="s">
        <v>546</v>
      </c>
      <c r="G244" t="s">
        <v>540</v>
      </c>
      <c r="H244" t="b">
        <v>0</v>
      </c>
      <c r="J244" t="s">
        <v>549</v>
      </c>
    </row>
    <row r="245" spans="1:10">
      <c r="A245" t="s">
        <v>535</v>
      </c>
      <c r="B245" t="s">
        <v>536</v>
      </c>
      <c r="D245" t="b">
        <v>0</v>
      </c>
      <c r="E245" t="s">
        <v>241</v>
      </c>
      <c r="F245" t="s">
        <v>550</v>
      </c>
      <c r="G245" t="s">
        <v>540</v>
      </c>
      <c r="H245" t="b">
        <v>0</v>
      </c>
      <c r="J245" t="s">
        <v>551</v>
      </c>
    </row>
    <row r="246" spans="1:10">
      <c r="A246" t="s">
        <v>535</v>
      </c>
      <c r="B246" t="s">
        <v>536</v>
      </c>
      <c r="D246" t="b">
        <v>0</v>
      </c>
      <c r="E246" t="s">
        <v>552</v>
      </c>
      <c r="F246" t="s">
        <v>553</v>
      </c>
      <c r="G246" t="s">
        <v>540</v>
      </c>
      <c r="H246" t="b">
        <v>0</v>
      </c>
      <c r="J246" t="s">
        <v>554</v>
      </c>
    </row>
    <row r="247" spans="1:10">
      <c r="A247" t="s">
        <v>535</v>
      </c>
      <c r="B247" t="s">
        <v>536</v>
      </c>
      <c r="D247" t="b">
        <v>0</v>
      </c>
      <c r="E247" t="s">
        <v>555</v>
      </c>
      <c r="F247" t="s">
        <v>556</v>
      </c>
      <c r="G247" t="s">
        <v>540</v>
      </c>
      <c r="H247" t="b">
        <v>0</v>
      </c>
      <c r="J247" t="s">
        <v>557</v>
      </c>
    </row>
    <row r="248" spans="1:10">
      <c r="A248" t="s">
        <v>535</v>
      </c>
      <c r="B248" t="s">
        <v>536</v>
      </c>
      <c r="D248" t="b">
        <v>0</v>
      </c>
      <c r="E248" t="s">
        <v>558</v>
      </c>
      <c r="F248" t="s">
        <v>559</v>
      </c>
      <c r="G248" t="s">
        <v>540</v>
      </c>
      <c r="H248" t="b">
        <v>0</v>
      </c>
      <c r="J248" t="s">
        <v>560</v>
      </c>
    </row>
    <row r="249" spans="1:10">
      <c r="A249" t="s">
        <v>535</v>
      </c>
      <c r="B249" t="s">
        <v>536</v>
      </c>
      <c r="D249" t="b">
        <v>0</v>
      </c>
      <c r="E249" t="s">
        <v>561</v>
      </c>
      <c r="F249" t="s">
        <v>562</v>
      </c>
      <c r="G249" t="s">
        <v>540</v>
      </c>
      <c r="H249" t="b">
        <v>0</v>
      </c>
      <c r="J249" t="s">
        <v>563</v>
      </c>
    </row>
    <row r="250" spans="1:10">
      <c r="A250" t="s">
        <v>535</v>
      </c>
      <c r="B250" t="s">
        <v>536</v>
      </c>
      <c r="D250" t="b">
        <v>0</v>
      </c>
      <c r="E250" t="s">
        <v>564</v>
      </c>
      <c r="F250" t="s">
        <v>565</v>
      </c>
      <c r="G250" t="s">
        <v>540</v>
      </c>
      <c r="H250" t="b">
        <v>0</v>
      </c>
      <c r="J250" t="s">
        <v>566</v>
      </c>
    </row>
    <row r="251" spans="1:10">
      <c r="A251" t="s">
        <v>535</v>
      </c>
      <c r="B251" t="s">
        <v>536</v>
      </c>
      <c r="D251" t="b">
        <v>0</v>
      </c>
      <c r="E251" t="s">
        <v>567</v>
      </c>
      <c r="F251" t="s">
        <v>568</v>
      </c>
      <c r="G251" t="s">
        <v>540</v>
      </c>
      <c r="H251" t="b">
        <v>0</v>
      </c>
      <c r="J251" t="s">
        <v>569</v>
      </c>
    </row>
    <row r="252" spans="1:10">
      <c r="A252" t="s">
        <v>535</v>
      </c>
      <c r="B252" t="s">
        <v>536</v>
      </c>
      <c r="D252" t="b">
        <v>0</v>
      </c>
      <c r="E252" t="s">
        <v>570</v>
      </c>
      <c r="F252" t="s">
        <v>571</v>
      </c>
      <c r="G252" t="s">
        <v>540</v>
      </c>
      <c r="H252" t="b">
        <v>0</v>
      </c>
      <c r="J252" t="s">
        <v>572</v>
      </c>
    </row>
    <row r="253" spans="1:10">
      <c r="A253" t="s">
        <v>535</v>
      </c>
      <c r="B253" t="s">
        <v>536</v>
      </c>
      <c r="D253" t="b">
        <v>0</v>
      </c>
      <c r="E253" t="s">
        <v>573</v>
      </c>
      <c r="F253" t="s">
        <v>574</v>
      </c>
      <c r="G253" t="s">
        <v>540</v>
      </c>
      <c r="H253" t="b">
        <v>0</v>
      </c>
      <c r="J253" t="s">
        <v>575</v>
      </c>
    </row>
    <row r="254" spans="1:10">
      <c r="A254" t="s">
        <v>535</v>
      </c>
      <c r="B254" t="s">
        <v>536</v>
      </c>
      <c r="D254" t="b">
        <v>0</v>
      </c>
      <c r="E254" t="s">
        <v>576</v>
      </c>
      <c r="F254" t="s">
        <v>577</v>
      </c>
      <c r="G254" t="s">
        <v>540</v>
      </c>
      <c r="H254" t="b">
        <v>0</v>
      </c>
      <c r="J254" t="s">
        <v>578</v>
      </c>
    </row>
    <row r="255" spans="1:10">
      <c r="A255" t="s">
        <v>535</v>
      </c>
      <c r="B255" t="s">
        <v>536</v>
      </c>
      <c r="D255" t="b">
        <v>0</v>
      </c>
      <c r="E255" t="s">
        <v>579</v>
      </c>
      <c r="F255" t="s">
        <v>580</v>
      </c>
      <c r="G255" t="s">
        <v>540</v>
      </c>
      <c r="H255" t="b">
        <v>0</v>
      </c>
      <c r="J255" t="s">
        <v>581</v>
      </c>
    </row>
    <row r="256" spans="1:10">
      <c r="A256" t="s">
        <v>535</v>
      </c>
      <c r="B256" t="s">
        <v>536</v>
      </c>
      <c r="D256" t="b">
        <v>0</v>
      </c>
      <c r="E256" t="s">
        <v>582</v>
      </c>
      <c r="F256" t="s">
        <v>583</v>
      </c>
      <c r="G256" t="s">
        <v>540</v>
      </c>
      <c r="H256" t="b">
        <v>0</v>
      </c>
      <c r="J256" t="s">
        <v>584</v>
      </c>
    </row>
    <row r="257" spans="1:10">
      <c r="A257" t="s">
        <v>535</v>
      </c>
      <c r="B257" t="s">
        <v>536</v>
      </c>
      <c r="D257" t="b">
        <v>0</v>
      </c>
      <c r="E257" t="s">
        <v>585</v>
      </c>
      <c r="F257" t="s">
        <v>586</v>
      </c>
      <c r="G257" t="s">
        <v>540</v>
      </c>
      <c r="H257" t="b">
        <v>0</v>
      </c>
      <c r="J257" t="s">
        <v>587</v>
      </c>
    </row>
    <row r="258" spans="1:10">
      <c r="A258" t="s">
        <v>535</v>
      </c>
      <c r="B258" t="s">
        <v>536</v>
      </c>
      <c r="D258" t="b">
        <v>0</v>
      </c>
      <c r="E258" t="s">
        <v>588</v>
      </c>
      <c r="F258" t="s">
        <v>589</v>
      </c>
      <c r="G258" t="s">
        <v>540</v>
      </c>
      <c r="H258" t="b">
        <v>0</v>
      </c>
      <c r="J258" t="s">
        <v>590</v>
      </c>
    </row>
    <row r="259" spans="1:10">
      <c r="A259" t="s">
        <v>535</v>
      </c>
      <c r="B259" t="s">
        <v>536</v>
      </c>
      <c r="D259" t="b">
        <v>0</v>
      </c>
      <c r="E259" t="s">
        <v>591</v>
      </c>
      <c r="F259" t="s">
        <v>592</v>
      </c>
      <c r="G259" t="s">
        <v>540</v>
      </c>
      <c r="H259" t="b">
        <v>0</v>
      </c>
      <c r="J259" t="s">
        <v>593</v>
      </c>
    </row>
    <row r="260" spans="1:10">
      <c r="A260" t="s">
        <v>535</v>
      </c>
      <c r="B260" t="s">
        <v>536</v>
      </c>
      <c r="D260" t="b">
        <v>0</v>
      </c>
      <c r="E260" t="s">
        <v>594</v>
      </c>
      <c r="F260" t="s">
        <v>595</v>
      </c>
      <c r="G260" t="s">
        <v>540</v>
      </c>
      <c r="H260" t="b">
        <v>0</v>
      </c>
      <c r="J260" t="s">
        <v>596</v>
      </c>
    </row>
    <row r="261" spans="1:10">
      <c r="A261" t="s">
        <v>535</v>
      </c>
      <c r="B261" t="s">
        <v>597</v>
      </c>
      <c r="D261" t="b">
        <v>0</v>
      </c>
      <c r="E261" t="s">
        <v>598</v>
      </c>
    </row>
    <row r="262" spans="1:10">
      <c r="A262" t="s">
        <v>535</v>
      </c>
      <c r="B262" t="s">
        <v>597</v>
      </c>
      <c r="D262" t="b">
        <v>0</v>
      </c>
      <c r="E262" t="s">
        <v>599</v>
      </c>
      <c r="F262" t="s">
        <v>528</v>
      </c>
      <c r="H262" t="b">
        <v>0</v>
      </c>
    </row>
    <row r="263" spans="1:10">
      <c r="A263" t="s">
        <v>600</v>
      </c>
      <c r="B263" t="s">
        <v>600</v>
      </c>
      <c r="E263" t="s">
        <v>601</v>
      </c>
      <c r="F263" t="s">
        <v>602</v>
      </c>
      <c r="G263" t="s">
        <v>184</v>
      </c>
      <c r="H263" t="b">
        <v>1</v>
      </c>
    </row>
    <row r="264" spans="1:10">
      <c r="A264" t="s">
        <v>603</v>
      </c>
      <c r="E264" t="str">
        <f>A264</f>
        <v>Goals</v>
      </c>
    </row>
    <row r="265" spans="1:10">
      <c r="A265" t="s">
        <v>603</v>
      </c>
      <c r="E265" t="s">
        <v>604</v>
      </c>
    </row>
    <row r="266" spans="1:10">
      <c r="A266" t="s">
        <v>603</v>
      </c>
      <c r="E266" t="s">
        <v>605</v>
      </c>
    </row>
    <row r="267" spans="1:10">
      <c r="A267" t="s">
        <v>603</v>
      </c>
      <c r="E267" t="s">
        <v>606</v>
      </c>
    </row>
    <row r="268" spans="1:10">
      <c r="A268" t="s">
        <v>603</v>
      </c>
      <c r="E268" t="s">
        <v>607</v>
      </c>
    </row>
    <row r="269" spans="1:10">
      <c r="A269" t="s">
        <v>603</v>
      </c>
      <c r="E269" t="s">
        <v>608</v>
      </c>
    </row>
    <row r="270" spans="1:10">
      <c r="A270" t="s">
        <v>603</v>
      </c>
      <c r="E270" t="s">
        <v>609</v>
      </c>
    </row>
    <row r="271" spans="1:10">
      <c r="A271" t="s">
        <v>603</v>
      </c>
      <c r="E271" t="s">
        <v>610</v>
      </c>
    </row>
    <row r="272" spans="1:10">
      <c r="A272" t="s">
        <v>603</v>
      </c>
      <c r="E272" t="s">
        <v>611</v>
      </c>
    </row>
    <row r="273" spans="1:9">
      <c r="A273" t="s">
        <v>603</v>
      </c>
      <c r="E273" t="s">
        <v>612</v>
      </c>
    </row>
    <row r="274" spans="1:9">
      <c r="A274" t="s">
        <v>603</v>
      </c>
      <c r="E274" t="s">
        <v>613</v>
      </c>
    </row>
    <row r="275" spans="1:9">
      <c r="A275" t="s">
        <v>603</v>
      </c>
      <c r="E275" t="s">
        <v>614</v>
      </c>
    </row>
    <row r="276" spans="1:9">
      <c r="A276" t="s">
        <v>603</v>
      </c>
      <c r="E276" t="s">
        <v>615</v>
      </c>
    </row>
    <row r="277" spans="1:9">
      <c r="A277" t="s">
        <v>603</v>
      </c>
      <c r="E277" t="s">
        <v>616</v>
      </c>
    </row>
    <row r="278" spans="1:9" ht="14.45">
      <c r="A278" t="s">
        <v>45</v>
      </c>
      <c r="B278" t="s">
        <v>124</v>
      </c>
      <c r="C278" t="s">
        <v>156</v>
      </c>
      <c r="D278" t="b">
        <v>0</v>
      </c>
      <c r="E278" t="s">
        <v>617</v>
      </c>
      <c r="F278" t="s">
        <v>147</v>
      </c>
      <c r="G278" t="s">
        <v>126</v>
      </c>
      <c r="H278" t="b">
        <v>1</v>
      </c>
    </row>
    <row r="279" spans="1:9" ht="14.45">
      <c r="A279" t="s">
        <v>45</v>
      </c>
      <c r="B279" t="s">
        <v>124</v>
      </c>
      <c r="C279" t="s">
        <v>156</v>
      </c>
      <c r="D279" t="b">
        <v>0</v>
      </c>
      <c r="E279" t="s">
        <v>618</v>
      </c>
      <c r="F279" t="s">
        <v>619</v>
      </c>
      <c r="G279" t="s">
        <v>126</v>
      </c>
      <c r="H279" t="b">
        <v>1</v>
      </c>
    </row>
    <row r="280" spans="1:9" ht="14.45">
      <c r="A280" t="s">
        <v>45</v>
      </c>
      <c r="B280" t="s">
        <v>124</v>
      </c>
      <c r="C280" t="s">
        <v>156</v>
      </c>
      <c r="D280" t="b">
        <v>0</v>
      </c>
      <c r="E280" t="s">
        <v>620</v>
      </c>
      <c r="F280" t="s">
        <v>621</v>
      </c>
      <c r="G280" t="s">
        <v>130</v>
      </c>
      <c r="H280" t="b">
        <v>1</v>
      </c>
      <c r="I280" t="s">
        <v>152</v>
      </c>
    </row>
    <row r="281" spans="1:9" ht="14.45">
      <c r="A281" t="s">
        <v>45</v>
      </c>
      <c r="B281" t="s">
        <v>124</v>
      </c>
      <c r="C281" t="s">
        <v>156</v>
      </c>
      <c r="D281" t="b">
        <v>0</v>
      </c>
      <c r="E281" t="s">
        <v>622</v>
      </c>
      <c r="F281" t="s">
        <v>623</v>
      </c>
      <c r="G281" t="s">
        <v>155</v>
      </c>
      <c r="H281" t="b">
        <v>1</v>
      </c>
    </row>
  </sheetData>
  <dataValidations count="3">
    <dataValidation type="list" allowBlank="1" showInputMessage="1" showErrorMessage="1" sqref="K2:K492 H2:H492 D2:D492" xr:uid="{942DB994-19B6-470E-A0F4-DC5ECC7E5AAB}">
      <formula1>BOOLEAN</formula1>
    </dataValidation>
    <dataValidation type="list" allowBlank="1" showInputMessage="1" showErrorMessage="1" sqref="G2:G492" xr:uid="{131D8D02-C16C-4525-9BA5-03C635B47852}">
      <formula1>HOMEWORK_RESPONSE_TYPES</formula1>
    </dataValidation>
    <dataValidation type="list" allowBlank="1" showInputMessage="1" showErrorMessage="1" sqref="L2:L492" xr:uid="{6CE8D25F-189E-4AB6-94FD-EF346A8CBC5F}">
      <formula1>Protocol_Names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6613-03C9-4AF5-9733-7015B55D6479}">
  <dimension ref="B2:C7"/>
  <sheetViews>
    <sheetView workbookViewId="0">
      <selection activeCell="B6" sqref="B6"/>
    </sheetView>
  </sheetViews>
  <sheetFormatPr defaultRowHeight="14.25"/>
  <cols>
    <col min="2" max="2" width="22.5703125" bestFit="1" customWidth="1"/>
  </cols>
  <sheetData>
    <row r="2" spans="2:3">
      <c r="B2" t="s">
        <v>50</v>
      </c>
    </row>
    <row r="3" spans="2:3">
      <c r="B3" t="s">
        <v>53</v>
      </c>
    </row>
    <row r="4" spans="2:3">
      <c r="B4" t="s">
        <v>62</v>
      </c>
    </row>
    <row r="5" spans="2:3">
      <c r="B5" t="s">
        <v>67</v>
      </c>
    </row>
    <row r="6" spans="2:3">
      <c r="B6" t="s">
        <v>624</v>
      </c>
      <c r="C6" t="s">
        <v>625</v>
      </c>
    </row>
    <row r="7" spans="2:3">
      <c r="C7" t="s">
        <v>626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E35A-9A14-4554-86D3-242C9E91D378}">
  <dimension ref="B2:B11"/>
  <sheetViews>
    <sheetView workbookViewId="0">
      <selection activeCell="I19" sqref="I19"/>
    </sheetView>
  </sheetViews>
  <sheetFormatPr defaultRowHeight="14.25"/>
  <sheetData>
    <row r="2" spans="2:2">
      <c r="B2" t="s">
        <v>126</v>
      </c>
    </row>
    <row r="3" spans="2:2">
      <c r="B3" t="s">
        <v>155</v>
      </c>
    </row>
    <row r="4" spans="2:2">
      <c r="B4" t="s">
        <v>376</v>
      </c>
    </row>
    <row r="5" spans="2:2">
      <c r="B5" t="s">
        <v>180</v>
      </c>
    </row>
    <row r="6" spans="2:2">
      <c r="B6" t="s">
        <v>130</v>
      </c>
    </row>
    <row r="7" spans="2:2">
      <c r="B7" t="s">
        <v>134</v>
      </c>
    </row>
    <row r="8" spans="2:2">
      <c r="B8" t="s">
        <v>627</v>
      </c>
    </row>
    <row r="9" spans="2:2">
      <c r="B9" t="s">
        <v>158</v>
      </c>
    </row>
    <row r="10" spans="2:2">
      <c r="B10" t="s">
        <v>184</v>
      </c>
    </row>
    <row r="11" spans="2:2">
      <c r="B11" t="s">
        <v>540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EA083-9838-4174-B3F7-D0651F61B5D2}">
  <dimension ref="B2:B4"/>
  <sheetViews>
    <sheetView workbookViewId="0">
      <selection activeCell="B2" sqref="B2:B4"/>
    </sheetView>
  </sheetViews>
  <sheetFormatPr defaultRowHeight="14.25"/>
  <sheetData>
    <row r="2" spans="2:2">
      <c r="B2" t="s">
        <v>29</v>
      </c>
    </row>
    <row r="3" spans="2:2">
      <c r="B3" t="s">
        <v>38</v>
      </c>
    </row>
    <row r="4" spans="2:2">
      <c r="B4" t="s">
        <v>628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C2E7-B773-418E-8BF6-6FF09A7DFE54}">
  <dimension ref="B2:C52"/>
  <sheetViews>
    <sheetView workbookViewId="0">
      <selection activeCell="I44" sqref="I44"/>
    </sheetView>
  </sheetViews>
  <sheetFormatPr defaultRowHeight="14.25"/>
  <sheetData>
    <row r="2" spans="2:3">
      <c r="B2" t="s">
        <v>629</v>
      </c>
      <c r="C2" t="s">
        <v>630</v>
      </c>
    </row>
    <row r="3" spans="2:3">
      <c r="B3" t="s">
        <v>631</v>
      </c>
      <c r="C3" t="s">
        <v>632</v>
      </c>
    </row>
    <row r="4" spans="2:3">
      <c r="B4" t="s">
        <v>633</v>
      </c>
      <c r="C4" t="s">
        <v>634</v>
      </c>
    </row>
    <row r="5" spans="2:3">
      <c r="B5" t="s">
        <v>635</v>
      </c>
      <c r="C5" t="s">
        <v>636</v>
      </c>
    </row>
    <row r="6" spans="2:3">
      <c r="B6" t="s">
        <v>637</v>
      </c>
      <c r="C6" t="s">
        <v>638</v>
      </c>
    </row>
    <row r="7" spans="2:3">
      <c r="B7" t="s">
        <v>639</v>
      </c>
      <c r="C7" t="s">
        <v>640</v>
      </c>
    </row>
    <row r="8" spans="2:3">
      <c r="B8" t="s">
        <v>641</v>
      </c>
      <c r="C8" t="s">
        <v>642</v>
      </c>
    </row>
    <row r="9" spans="2:3">
      <c r="B9" t="s">
        <v>643</v>
      </c>
      <c r="C9" t="s">
        <v>644</v>
      </c>
    </row>
    <row r="10" spans="2:3">
      <c r="B10" t="s">
        <v>645</v>
      </c>
      <c r="C10" t="s">
        <v>646</v>
      </c>
    </row>
    <row r="11" spans="2:3">
      <c r="B11" t="s">
        <v>647</v>
      </c>
      <c r="C11" t="s">
        <v>648</v>
      </c>
    </row>
    <row r="12" spans="2:3">
      <c r="B12" t="s">
        <v>649</v>
      </c>
      <c r="C12" t="s">
        <v>650</v>
      </c>
    </row>
    <row r="13" spans="2:3">
      <c r="B13" t="s">
        <v>651</v>
      </c>
      <c r="C13" t="s">
        <v>652</v>
      </c>
    </row>
    <row r="14" spans="2:3">
      <c r="B14" t="s">
        <v>653</v>
      </c>
      <c r="C14" t="s">
        <v>654</v>
      </c>
    </row>
    <row r="15" spans="2:3">
      <c r="B15" t="s">
        <v>655</v>
      </c>
      <c r="C15" t="s">
        <v>656</v>
      </c>
    </row>
    <row r="16" spans="2:3">
      <c r="B16" t="s">
        <v>657</v>
      </c>
      <c r="C16" t="s">
        <v>658</v>
      </c>
    </row>
    <row r="17" spans="2:3">
      <c r="B17" t="s">
        <v>659</v>
      </c>
      <c r="C17" t="s">
        <v>660</v>
      </c>
    </row>
    <row r="18" spans="2:3">
      <c r="B18" t="s">
        <v>661</v>
      </c>
      <c r="C18" t="s">
        <v>662</v>
      </c>
    </row>
    <row r="19" spans="2:3">
      <c r="B19" t="s">
        <v>663</v>
      </c>
      <c r="C19" t="s">
        <v>664</v>
      </c>
    </row>
    <row r="20" spans="2:3">
      <c r="B20" t="s">
        <v>665</v>
      </c>
      <c r="C20" t="s">
        <v>666</v>
      </c>
    </row>
    <row r="21" spans="2:3">
      <c r="B21" t="s">
        <v>667</v>
      </c>
      <c r="C21" t="s">
        <v>668</v>
      </c>
    </row>
    <row r="22" spans="2:3">
      <c r="B22" t="s">
        <v>669</v>
      </c>
      <c r="C22" t="s">
        <v>670</v>
      </c>
    </row>
    <row r="23" spans="2:3">
      <c r="B23" t="s">
        <v>671</v>
      </c>
      <c r="C23" t="s">
        <v>672</v>
      </c>
    </row>
    <row r="24" spans="2:3">
      <c r="B24" t="s">
        <v>673</v>
      </c>
      <c r="C24" t="s">
        <v>674</v>
      </c>
    </row>
    <row r="25" spans="2:3">
      <c r="B25" t="s">
        <v>675</v>
      </c>
      <c r="C25" t="s">
        <v>676</v>
      </c>
    </row>
    <row r="26" spans="2:3">
      <c r="B26" t="s">
        <v>677</v>
      </c>
      <c r="C26" t="s">
        <v>678</v>
      </c>
    </row>
    <row r="27" spans="2:3">
      <c r="B27" t="s">
        <v>679</v>
      </c>
      <c r="C27" t="s">
        <v>680</v>
      </c>
    </row>
    <row r="28" spans="2:3">
      <c r="B28" t="s">
        <v>681</v>
      </c>
      <c r="C28" t="s">
        <v>682</v>
      </c>
    </row>
    <row r="29" spans="2:3">
      <c r="B29" t="s">
        <v>683</v>
      </c>
      <c r="C29" t="s">
        <v>684</v>
      </c>
    </row>
    <row r="30" spans="2:3">
      <c r="B30" t="s">
        <v>685</v>
      </c>
      <c r="C30" t="s">
        <v>686</v>
      </c>
    </row>
    <row r="31" spans="2:3">
      <c r="B31" t="s">
        <v>687</v>
      </c>
      <c r="C31" t="s">
        <v>688</v>
      </c>
    </row>
    <row r="32" spans="2:3">
      <c r="B32" t="s">
        <v>689</v>
      </c>
      <c r="C32" t="s">
        <v>690</v>
      </c>
    </row>
    <row r="33" spans="2:3">
      <c r="B33" t="s">
        <v>691</v>
      </c>
      <c r="C33" t="s">
        <v>692</v>
      </c>
    </row>
    <row r="34" spans="2:3">
      <c r="B34" t="s">
        <v>693</v>
      </c>
      <c r="C34" t="s">
        <v>694</v>
      </c>
    </row>
    <row r="35" spans="2:3">
      <c r="B35" t="s">
        <v>695</v>
      </c>
      <c r="C35" t="s">
        <v>696</v>
      </c>
    </row>
    <row r="36" spans="2:3">
      <c r="B36" t="s">
        <v>697</v>
      </c>
      <c r="C36" t="s">
        <v>698</v>
      </c>
    </row>
    <row r="37" spans="2:3">
      <c r="B37" t="s">
        <v>699</v>
      </c>
      <c r="C37" t="s">
        <v>700</v>
      </c>
    </row>
    <row r="38" spans="2:3">
      <c r="B38" t="s">
        <v>701</v>
      </c>
      <c r="C38" t="s">
        <v>702</v>
      </c>
    </row>
    <row r="39" spans="2:3">
      <c r="B39" t="s">
        <v>703</v>
      </c>
      <c r="C39" t="s">
        <v>704</v>
      </c>
    </row>
    <row r="40" spans="2:3">
      <c r="B40" t="s">
        <v>705</v>
      </c>
      <c r="C40" t="s">
        <v>706</v>
      </c>
    </row>
    <row r="41" spans="2:3">
      <c r="B41" t="s">
        <v>707</v>
      </c>
      <c r="C41" t="s">
        <v>708</v>
      </c>
    </row>
    <row r="42" spans="2:3">
      <c r="B42" t="s">
        <v>709</v>
      </c>
      <c r="C42" t="s">
        <v>710</v>
      </c>
    </row>
    <row r="43" spans="2:3">
      <c r="B43" t="s">
        <v>711</v>
      </c>
      <c r="C43" t="s">
        <v>712</v>
      </c>
    </row>
    <row r="44" spans="2:3">
      <c r="B44" t="s">
        <v>713</v>
      </c>
      <c r="C44" t="s">
        <v>19</v>
      </c>
    </row>
    <row r="45" spans="2:3">
      <c r="B45" t="s">
        <v>714</v>
      </c>
      <c r="C45" t="s">
        <v>715</v>
      </c>
    </row>
    <row r="46" spans="2:3">
      <c r="B46" t="s">
        <v>716</v>
      </c>
      <c r="C46" t="s">
        <v>717</v>
      </c>
    </row>
    <row r="47" spans="2:3">
      <c r="B47" t="s">
        <v>718</v>
      </c>
      <c r="C47" t="s">
        <v>719</v>
      </c>
    </row>
    <row r="48" spans="2:3">
      <c r="B48" t="s">
        <v>720</v>
      </c>
      <c r="C48" t="s">
        <v>721</v>
      </c>
    </row>
    <row r="49" spans="2:3">
      <c r="B49" t="s">
        <v>722</v>
      </c>
      <c r="C49" t="s">
        <v>723</v>
      </c>
    </row>
    <row r="50" spans="2:3">
      <c r="B50" t="s">
        <v>724</v>
      </c>
      <c r="C50" t="s">
        <v>725</v>
      </c>
    </row>
    <row r="51" spans="2:3">
      <c r="B51" t="s">
        <v>726</v>
      </c>
      <c r="C51" t="s">
        <v>727</v>
      </c>
    </row>
    <row r="52" spans="2:3">
      <c r="B52" t="s">
        <v>728</v>
      </c>
      <c r="C52" t="s">
        <v>729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894be0-5c8d-4d2f-883c-3b00b6f19d66">
      <Terms xmlns="http://schemas.microsoft.com/office/infopath/2007/PartnerControls"/>
    </lcf76f155ced4ddcb4097134ff3c332f>
    <TaxCatchAll xmlns="34a4468c-d5ab-402e-9678-09650d766de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E1D413BDAAF04D8FC01F3DA9E4670E" ma:contentTypeVersion="18" ma:contentTypeDescription="Create a new document." ma:contentTypeScope="" ma:versionID="fda638ae0a4dd1ff04963a590598f642">
  <xsd:schema xmlns:xsd="http://www.w3.org/2001/XMLSchema" xmlns:xs="http://www.w3.org/2001/XMLSchema" xmlns:p="http://schemas.microsoft.com/office/2006/metadata/properties" xmlns:ns2="e6894be0-5c8d-4d2f-883c-3b00b6f19d66" xmlns:ns3="34a4468c-d5ab-402e-9678-09650d766de0" targetNamespace="http://schemas.microsoft.com/office/2006/metadata/properties" ma:root="true" ma:fieldsID="670fd891427252a2da7395a2750dbc44" ns2:_="" ns3:_="">
    <xsd:import namespace="e6894be0-5c8d-4d2f-883c-3b00b6f19d66"/>
    <xsd:import namespace="34a4468c-d5ab-402e-9678-09650d766d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894be0-5c8d-4d2f-883c-3b00b6f19d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68297b8-45b1-4f87-b79e-772c4ae927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a4468c-d5ab-402e-9678-09650d766de0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35594-868d-4c68-a41c-c4ce4402e08a}" ma:internalName="TaxCatchAll" ma:showField="CatchAllData" ma:web="34a4468c-d5ab-402e-9678-09650d766d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2C71F6-AA94-4BBF-99D1-0069841AA4E7}"/>
</file>

<file path=customXml/itemProps2.xml><?xml version="1.0" encoding="utf-8"?>
<ds:datastoreItem xmlns:ds="http://schemas.openxmlformats.org/officeDocument/2006/customXml" ds:itemID="{ECE665FB-B15A-40E7-81A6-6E88CE1AE8B5}"/>
</file>

<file path=customXml/itemProps3.xml><?xml version="1.0" encoding="utf-8"?>
<ds:datastoreItem xmlns:ds="http://schemas.openxmlformats.org/officeDocument/2006/customXml" ds:itemID="{6625C6B4-8B11-404A-8FFB-C0DA932B7E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Stratton</dc:creator>
  <cp:keywords/>
  <dc:description/>
  <cp:lastModifiedBy/>
  <cp:revision/>
  <dcterms:created xsi:type="dcterms:W3CDTF">2024-04-16T15:37:35Z</dcterms:created>
  <dcterms:modified xsi:type="dcterms:W3CDTF">2024-11-06T21:18:59Z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0x010100ADE1D413BDAAF04D8FC01F3DA9E4670E</vt:lpwstr>
  </property>
  <property fmtid="{D5CDD505-2E9C-101B-9397-08002B2CF9AE}" pid="3" name="MediaServiceImageTags">
    <vt:lpwstr/>
  </property>
</Properties>
</file>