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5040" yWindow="5550" windowWidth="25410" windowHeight="12030" tabRatio="377" activeTab="1"/>
  </bookViews>
  <sheets>
    <sheet name="Moorings" sheetId="1" r:id="rId1"/>
    <sheet name="Asset_Cal_Info" sheetId="2" r:id="rId2"/>
  </sheets>
  <definedNames>
    <definedName name="_xlnm._FilterDatabase">Asset_Cal_Info!$A$1:$H$35</definedName>
    <definedName name="_FilterDatabase_0">Moorings!#REF!</definedName>
    <definedName name="_FilterDatabase_0_0">Moorings!$B$1:$K$102</definedName>
    <definedName name="_FilterDatabase_0_0_0">Moorings!#REF!</definedName>
    <definedName name="_FilterDatabase_0_0_0_0">Moorings!$B$1:$K$102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Asset_Cal_Info!$A$1:$H$35</definedName>
    <definedName name="_FilterDatabase_1_1_1">Asset_Cal_Info!$A$1:$H$35</definedName>
    <definedName name="_FilterDatabase_1_1_1_1">Asset_Cal_Info!$A$1:$H$35</definedName>
    <definedName name="_FilterDatabase_1_1_1_1_1">Asset_Cal_Info!$A$1:$H$1</definedName>
    <definedName name="_FilterDatabase_1_1_1_1_1_1">Moorings!$B$1:$K$102</definedName>
    <definedName name="_FilterDatabase_2">Asset_Cal_Info!$A$1:$H$406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<sst xmlns="http://schemas.openxmlformats.org/spreadsheetml/2006/main" count="194" uniqueCount="75">
  <si>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</si>
  <si>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</si>
  <si>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</si>
  <si>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</si>
  <si>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</si>
  <si>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</si>
  <si>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</si>
  <si>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</si>
  <si>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</si>
  <si>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</si>
  <si>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</t>
  </si>
  <si>
    <t>CP02PMCI-00001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</si>
  <si>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</si>
  <si>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</si>
  <si>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</si>
  <si>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</si>
  <si>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</si>
  <si>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</si>
  <si>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</si>
  <si>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</si>
  <si>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</si>
  <si>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</si>
  <si>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</si>
  <si>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</si>
  <si>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</si>
  <si>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</si>
  <si>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</si>
  <si>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</si>
  <si>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</si>
  <si>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</si>
  <si>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</si>
  <si>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</si>
  <si>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</si>
  <si>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</si>
  <si>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</si>
  <si>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</si>
  <si>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</si>
  <si>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CP02PMCI-WFP01-05-PARADK000</t>
  </si>
  <si>
    <t>CP02PMCI-SBS01-01-MOPAK0000</t>
  </si>
  <si>
    <t>Deployment Number</t>
  </si>
  <si>
    <t>6223-4220-11364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</si>
  <si>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</si>
  <si>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</si>
  <si>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</si>
  <si>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</si>
  <si>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</si>
  <si>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</si>
  <si>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</si>
  <si>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</si>
  <si>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</si>
  <si>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</si>
  <si>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CC_angular_resolution</t>
  </si>
  <si>
    <t>CC_depolarization_ratio</t>
  </si>
  <si>
    <t>CC_measurement_wavelength</t>
  </si>
  <si>
    <t>CC_scattering_angle</t>
  </si>
  <si>
    <t>KN-217</t>
  </si>
  <si>
    <t>40° 13.599' N</t>
  </si>
  <si>
    <t>70° 53.315' W</t>
  </si>
  <si>
    <r>
      <t>CP02PMCI-RII01-02-ADCPTG0</t>
    </r>
    <r>
      <rPr>
        <sz val="10"/>
        <color rgb="FF0000FF"/>
        <rFont val="Calibri"/>
        <family val="2"/>
        <scheme val="minor"/>
      </rPr>
      <t>10</t>
    </r>
  </si>
  <si>
    <t>units = mm</t>
  </si>
  <si>
    <t>CP02PMCI-WFP01-00-WFPENG000</t>
  </si>
  <si>
    <t>Mooring OOIBARCODE</t>
  </si>
  <si>
    <t>Sensor OOIBARCODE</t>
  </si>
  <si>
    <t>A00232</t>
  </si>
  <si>
    <t>A00235</t>
  </si>
  <si>
    <t>N00086</t>
  </si>
  <si>
    <t>43-2724</t>
  </si>
  <si>
    <t>N00085</t>
  </si>
  <si>
    <t>N00090</t>
  </si>
  <si>
    <t>N00087</t>
  </si>
  <si>
    <t>N00089</t>
  </si>
  <si>
    <t>A00847</t>
  </si>
  <si>
    <t>ML13103-02</t>
  </si>
  <si>
    <t>OL000339</t>
  </si>
  <si>
    <t>OL000239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</si>
</sst>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;@"/>
  </numFmts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11"/>
      <color rgb="FF800000"/>
      <name val="Calibri"/>
      <family val="2"/>
      <charset val="1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8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44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3" borderId="0" applyNumberFormat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9" fillId="0" borderId="0"/>
    <xf numFmtId="0" fontId="9" fillId="0" borderId="0"/>
    <xf numFmtId="0" fontId="11" fillId="0" borderId="0"/>
    <xf numFmtId="0" fontId="13" fillId="0" borderId="0"/>
    <xf numFmtId="0" fontId="4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Fill="1" applyAlignment="1">
      <alignment horizontal="left"/>
    </xf>
    <xf numFmtId="11" fontId="3" fillId="0" borderId="0" xfId="0" applyNumberFormat="1" applyFont="1" applyAlignment="1">
      <alignment horizontal="left" wrapText="1"/>
    </xf>
    <xf numFmtId="0" fontId="12" fillId="0" borderId="2" xfId="0" applyFont="1" applyBorder="1" applyAlignment="1">
      <alignment horizontal="center" vertical="center"/>
    </xf>
    <xf numFmtId="15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/>
    <xf numFmtId="164" fontId="12" fillId="0" borderId="2" xfId="0" applyNumberFormat="1" applyFont="1" applyBorder="1" applyAlignment="1">
      <alignment horizontal="center" vertical="center"/>
    </xf>
    <xf numFmtId="15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0" xfId="0" applyFont="1"/>
    <xf numFmtId="0" fontId="15" fillId="0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</cellXfs>
  <cellStyles count="298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7" builtinId="9" hidden="1"/>
    <cellStyle name="Hyperlink" xfId="296" builtinId="8" hidden="1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15" xfId="29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  <cellStyle name="TableStyleLight1" xfId="28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6" sqref="F16"/>
    </sheetView>
  </sheetViews>
  <sheetFormatPr defaultColWidth="8.7109375" defaultRowHeight="15" x14ac:dyDescent="0.25"/>
  <cols>
    <col min="1" max="1" width="15.28515625" customWidth="1"/>
    <col min="2" max="2" width="10.7109375" customWidth="1"/>
    <col min="3" max="3" width="15.28515625" customWidth="1"/>
    <col min="4" max="4" width="11.140625" customWidth="1"/>
    <col min="5" max="6" width="12.28515625" customWidth="1"/>
    <col min="7" max="8" width="12" customWidth="1"/>
    <col min="9" max="9" width="12.7109375" customWidth="1"/>
    <col min="12" max="12" width="27.42578125" customWidth="1"/>
    <col min="13" max="13" width="12.7109375" customWidth="1"/>
  </cols>
  <sheetData>
    <row r="1" spans="1:14" ht="25.5" x14ac:dyDescent="0.25">
      <c r="A1" s="21" t="s">
        <v>61</v>
      </c>
      <c r="B1" s="21" t="s">
        <v>0</v>
      </c>
      <c r="C1" s="21" t="s">
        <v>1</v>
      </c>
      <c r="D1" s="21" t="s">
        <v>39</v>
      </c>
      <c r="E1" s="21" t="s">
        <v>2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9</v>
      </c>
    </row>
    <row r="2" spans="1:14" s="13" customFormat="1" x14ac:dyDescent="0.25">
      <c r="A2" t="s">
        <v>63</v>
      </c>
      <c r="B2" s="10" t="s">
        <v>10</v>
      </c>
      <c r="C2" s="10" t="s">
        <v>11</v>
      </c>
      <c r="D2" s="10">
        <v>1</v>
      </c>
      <c r="E2" s="11">
        <v>41745</v>
      </c>
      <c r="F2" s="14">
        <v>0.97777777777777775</v>
      </c>
      <c r="G2" s="15">
        <v>41922</v>
      </c>
      <c r="H2" s="16" t="s">
        <v>56</v>
      </c>
      <c r="I2" s="16" t="s">
        <v>57</v>
      </c>
      <c r="J2" s="10">
        <v>127</v>
      </c>
      <c r="K2" s="10" t="s">
        <v>55</v>
      </c>
      <c r="L2" s="12"/>
      <c r="M2" s="22">
        <f>((LEFT(H2,(FIND("°",H2,1)-1)))+(MID(H2,(FIND("°",H2,1)+1),(FIND("'",H2,1))-(FIND("°",H2,1)+1))/60))*(IF(RIGHT(H2,1)="N",1,-1))</f>
        <v>40.226649999999999</v>
      </c>
      <c r="N2" s="22">
        <f>((LEFT(I2,(FIND("°",I2,1)-1)))+(MID(I2,(FIND("°",I2,1)+1),(FIND("'",I2,1))-(FIND("°",I2,1)+1))/60))*(IF(RIGHT(I2,1)="E",1,-1))</f>
        <v>-70.88858333333333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90" zoomScaleNormal="90" zoomScalePageLayoutView="90" workbookViewId="0">
      <selection activeCell="B37" sqref="B37"/>
    </sheetView>
  </sheetViews>
  <sheetFormatPr defaultColWidth="8.7109375" defaultRowHeight="12.75" x14ac:dyDescent="0.2"/>
  <cols>
    <col min="1" max="1" width="28.140625" style="1" bestFit="1" customWidth="1"/>
    <col min="2" max="2" width="28.140625" style="1" customWidth="1"/>
    <col min="3" max="3" width="19.42578125" style="1" bestFit="1" customWidth="1"/>
    <col min="4" max="4" width="17.7109375" style="1" bestFit="1" customWidth="1"/>
    <col min="5" max="5" width="17.7109375" style="1" customWidth="1"/>
    <col min="6" max="6" width="18.28515625" style="1" bestFit="1" customWidth="1"/>
    <col min="7" max="7" width="37.42578125" style="1" bestFit="1" customWidth="1"/>
    <col min="8" max="8" width="22.42578125" style="1" bestFit="1" customWidth="1"/>
    <col min="9" max="16384" width="8.7109375" style="1"/>
  </cols>
  <sheetData>
    <row r="1" spans="1:9" s="4" customFormat="1" ht="25.5" x14ac:dyDescent="0.2">
      <c r="A1" s="3" t="s">
        <v>0</v>
      </c>
      <c r="B1" s="3" t="s">
        <v>61</v>
      </c>
      <c r="C1" s="3" t="s">
        <v>12</v>
      </c>
      <c r="D1" s="3" t="s">
        <v>39</v>
      </c>
      <c r="E1" s="3" t="s">
        <v>62</v>
      </c>
      <c r="F1" s="3" t="s">
        <v>13</v>
      </c>
      <c r="G1" s="3" t="s">
        <v>14</v>
      </c>
      <c r="H1" s="3" t="s">
        <v>15</v>
      </c>
      <c r="I1" s="4" t="s">
        <v>9</v>
      </c>
    </row>
    <row r="2" spans="1:9" ht="15" x14ac:dyDescent="0.25">
      <c r="A2" s="1" t="s">
        <v>58</v>
      </c>
      <c r="B2" t="s">
        <v>63</v>
      </c>
      <c r="C2" s="2" t="s">
        <v>11</v>
      </c>
      <c r="D2" s="2">
        <v>1</v>
      </c>
      <c r="E2" t="s">
        <v>64</v>
      </c>
      <c r="F2" s="2">
        <v>18596</v>
      </c>
      <c r="G2" s="1" t="s">
        <v>16</v>
      </c>
      <c r="H2" s="18">
        <v>107000</v>
      </c>
      <c r="I2" s="17" t="s">
        <v>59</v>
      </c>
    </row>
    <row r="3" spans="1:9" ht="15" x14ac:dyDescent="0.25">
      <c r="A3" s="1" t="s">
        <v>58</v>
      </c>
      <c r="B3" t="s">
        <v>63</v>
      </c>
      <c r="C3" s="2" t="s">
        <v>11</v>
      </c>
      <c r="D3" s="2">
        <v>1</v>
      </c>
      <c r="E3" t="s">
        <v>64</v>
      </c>
      <c r="F3" s="2">
        <v>18596</v>
      </c>
      <c r="G3" s="1" t="s">
        <v>17</v>
      </c>
      <c r="H3" s="1">
        <v>40.226866666666666</v>
      </c>
    </row>
    <row r="4" spans="1:9" ht="15" x14ac:dyDescent="0.25">
      <c r="A4" s="1" t="s">
        <v>58</v>
      </c>
      <c r="B4" t="s">
        <v>63</v>
      </c>
      <c r="C4" s="2" t="s">
        <v>11</v>
      </c>
      <c r="D4" s="2">
        <v>1</v>
      </c>
      <c r="E4" t="s">
        <v>64</v>
      </c>
      <c r="F4" s="2">
        <v>18596</v>
      </c>
      <c r="G4" s="1" t="s">
        <v>18</v>
      </c>
      <c r="H4" s="1">
        <v>-70.888933333333298</v>
      </c>
    </row>
    <row r="5" spans="1:9" x14ac:dyDescent="0.2">
      <c r="C5" s="2"/>
      <c r="D5" s="2"/>
      <c r="E5" s="2"/>
      <c r="F5" s="2"/>
    </row>
    <row r="6" spans="1:9" ht="15" x14ac:dyDescent="0.25">
      <c r="A6" s="1" t="s">
        <v>38</v>
      </c>
      <c r="B6" t="s">
        <v>63</v>
      </c>
      <c r="C6" s="2" t="s">
        <v>11</v>
      </c>
      <c r="D6" s="2">
        <v>1</v>
      </c>
      <c r="E6" t="s">
        <v>73</v>
      </c>
      <c r="F6" s="2" t="s">
        <v>40</v>
      </c>
    </row>
    <row r="7" spans="1:9" x14ac:dyDescent="0.2">
      <c r="C7" s="2"/>
      <c r="D7" s="2"/>
      <c r="E7" s="2"/>
      <c r="H7" s="5"/>
      <c r="I7" s="1" t="s">
        <v>41</v>
      </c>
    </row>
    <row r="8" spans="1:9" ht="15" x14ac:dyDescent="0.25">
      <c r="A8" s="1" t="s">
        <v>19</v>
      </c>
      <c r="B8" t="s">
        <v>63</v>
      </c>
      <c r="C8" s="2" t="s">
        <v>11</v>
      </c>
      <c r="D8" s="2">
        <v>1</v>
      </c>
      <c r="E8" t="s">
        <v>65</v>
      </c>
      <c r="F8" t="s">
        <v>66</v>
      </c>
      <c r="G8" s="1" t="s">
        <v>17</v>
      </c>
      <c r="H8" s="1">
        <v>40.226866666666666</v>
      </c>
      <c r="I8" s="1" t="s">
        <v>42</v>
      </c>
    </row>
    <row r="9" spans="1:9" ht="15" x14ac:dyDescent="0.25">
      <c r="A9" s="1" t="s">
        <v>19</v>
      </c>
      <c r="B9" t="s">
        <v>63</v>
      </c>
      <c r="C9" s="2" t="s">
        <v>11</v>
      </c>
      <c r="D9" s="2">
        <v>1</v>
      </c>
      <c r="E9" t="s">
        <v>65</v>
      </c>
      <c r="F9" t="s">
        <v>66</v>
      </c>
      <c r="G9" s="1" t="s">
        <v>18</v>
      </c>
      <c r="H9" s="1">
        <v>-70.888933333333298</v>
      </c>
    </row>
    <row r="10" spans="1:9" ht="15" x14ac:dyDescent="0.25">
      <c r="A10" s="1" t="s">
        <v>19</v>
      </c>
      <c r="B10" t="s">
        <v>63</v>
      </c>
      <c r="C10" s="2" t="s">
        <v>11</v>
      </c>
      <c r="D10" s="2">
        <v>1</v>
      </c>
      <c r="E10" t="s">
        <v>65</v>
      </c>
      <c r="F10" t="s">
        <v>66</v>
      </c>
      <c r="G10" s="1" t="s">
        <v>20</v>
      </c>
      <c r="H10" s="7">
        <v>-791.56</v>
      </c>
    </row>
    <row r="11" spans="1:9" ht="15" x14ac:dyDescent="0.25">
      <c r="A11" s="1" t="s">
        <v>19</v>
      </c>
      <c r="B11" t="s">
        <v>63</v>
      </c>
      <c r="C11" s="2" t="s">
        <v>11</v>
      </c>
      <c r="D11" s="2">
        <v>1</v>
      </c>
      <c r="E11" t="s">
        <v>65</v>
      </c>
      <c r="F11" t="s">
        <v>66</v>
      </c>
      <c r="G11" s="1" t="s">
        <v>21</v>
      </c>
      <c r="H11" s="9">
        <v>2.4876E-4</v>
      </c>
    </row>
    <row r="12" spans="1:9" ht="15" x14ac:dyDescent="0.25">
      <c r="A12" s="1" t="s">
        <v>19</v>
      </c>
      <c r="B12" t="s">
        <v>63</v>
      </c>
      <c r="C12" s="2" t="s">
        <v>11</v>
      </c>
      <c r="D12" s="2">
        <v>1</v>
      </c>
      <c r="E12" t="s">
        <v>65</v>
      </c>
      <c r="F12" t="s">
        <v>66</v>
      </c>
      <c r="G12" s="1" t="s">
        <v>22</v>
      </c>
      <c r="H12" s="9">
        <v>-3.0284999999999999E-3</v>
      </c>
    </row>
    <row r="13" spans="1:9" ht="15" x14ac:dyDescent="0.25">
      <c r="A13" s="1" t="s">
        <v>19</v>
      </c>
      <c r="B13" t="s">
        <v>63</v>
      </c>
      <c r="C13" s="2" t="s">
        <v>11</v>
      </c>
      <c r="D13" s="2">
        <v>1</v>
      </c>
      <c r="E13" t="s">
        <v>65</v>
      </c>
      <c r="F13" t="s">
        <v>66</v>
      </c>
      <c r="G13" s="1" t="s">
        <v>23</v>
      </c>
      <c r="H13" s="9">
        <v>1.6759000000000001E-4</v>
      </c>
    </row>
    <row r="14" spans="1:9" ht="15" x14ac:dyDescent="0.25">
      <c r="A14" s="1" t="s">
        <v>19</v>
      </c>
      <c r="B14" t="s">
        <v>63</v>
      </c>
      <c r="C14" s="2" t="s">
        <v>11</v>
      </c>
      <c r="D14" s="2">
        <v>1</v>
      </c>
      <c r="E14" t="s">
        <v>65</v>
      </c>
      <c r="F14" t="s">
        <v>66</v>
      </c>
      <c r="G14" s="1" t="s">
        <v>24</v>
      </c>
      <c r="H14" s="9">
        <v>-2.3502E-6</v>
      </c>
    </row>
    <row r="15" spans="1:9" ht="15" x14ac:dyDescent="0.25">
      <c r="A15" s="1" t="s">
        <v>19</v>
      </c>
      <c r="B15" t="s">
        <v>63</v>
      </c>
      <c r="C15" s="2" t="s">
        <v>11</v>
      </c>
      <c r="D15" s="2">
        <v>1</v>
      </c>
      <c r="E15" t="s">
        <v>65</v>
      </c>
      <c r="F15" t="s">
        <v>66</v>
      </c>
      <c r="G15" s="1" t="s">
        <v>25</v>
      </c>
      <c r="H15" s="7">
        <v>3.5999999999999997E-2</v>
      </c>
    </row>
    <row r="16" spans="1:9" x14ac:dyDescent="0.2">
      <c r="C16" s="2"/>
      <c r="D16" s="2"/>
      <c r="E16" s="2"/>
      <c r="H16" s="7"/>
    </row>
    <row r="17" spans="1:9" ht="15" x14ac:dyDescent="0.25">
      <c r="A17" s="1" t="s">
        <v>26</v>
      </c>
      <c r="B17" t="s">
        <v>63</v>
      </c>
      <c r="C17" s="2" t="s">
        <v>11</v>
      </c>
      <c r="D17" s="2">
        <v>1</v>
      </c>
      <c r="E17" t="s">
        <v>67</v>
      </c>
      <c r="F17" s="6">
        <v>125</v>
      </c>
      <c r="G17" s="1" t="s">
        <v>17</v>
      </c>
      <c r="H17" s="1">
        <v>40.226866666666666</v>
      </c>
      <c r="I17" s="1" t="s">
        <v>44</v>
      </c>
    </row>
    <row r="18" spans="1:9" ht="15" x14ac:dyDescent="0.25">
      <c r="A18" s="1" t="s">
        <v>26</v>
      </c>
      <c r="B18" t="s">
        <v>63</v>
      </c>
      <c r="C18" s="2" t="s">
        <v>11</v>
      </c>
      <c r="D18" s="2">
        <v>1</v>
      </c>
      <c r="E18" t="s">
        <v>67</v>
      </c>
      <c r="F18" s="6">
        <v>125</v>
      </c>
      <c r="G18" s="1" t="s">
        <v>18</v>
      </c>
      <c r="H18" s="1">
        <v>-70.888933333333298</v>
      </c>
    </row>
    <row r="19" spans="1:9" x14ac:dyDescent="0.2">
      <c r="C19" s="2"/>
      <c r="D19" s="2"/>
      <c r="E19" s="2"/>
      <c r="F19" s="2"/>
    </row>
    <row r="20" spans="1:9" ht="15" x14ac:dyDescent="0.25">
      <c r="A20" s="1" t="s">
        <v>27</v>
      </c>
      <c r="B20" t="s">
        <v>63</v>
      </c>
      <c r="C20" s="2" t="s">
        <v>11</v>
      </c>
      <c r="D20" s="2">
        <v>1</v>
      </c>
      <c r="E20" t="s">
        <v>68</v>
      </c>
      <c r="F20" s="1">
        <v>100037</v>
      </c>
      <c r="G20" s="1" t="s">
        <v>28</v>
      </c>
      <c r="H20" s="1">
        <v>40.226866666666666</v>
      </c>
      <c r="I20" s="1" t="s">
        <v>43</v>
      </c>
    </row>
    <row r="21" spans="1:9" ht="15" x14ac:dyDescent="0.25">
      <c r="A21" s="1" t="s">
        <v>27</v>
      </c>
      <c r="B21" t="s">
        <v>63</v>
      </c>
      <c r="C21" s="2" t="s">
        <v>11</v>
      </c>
      <c r="D21" s="2">
        <v>1</v>
      </c>
      <c r="E21" t="s">
        <v>68</v>
      </c>
      <c r="F21" s="1">
        <v>100037</v>
      </c>
      <c r="G21" s="1" t="s">
        <v>29</v>
      </c>
      <c r="H21" s="1">
        <v>-70.888933333333298</v>
      </c>
    </row>
    <row r="22" spans="1:9" x14ac:dyDescent="0.2">
      <c r="C22" s="2"/>
      <c r="D22" s="2"/>
      <c r="E22" s="2"/>
    </row>
    <row r="23" spans="1:9" ht="15" x14ac:dyDescent="0.25">
      <c r="A23" s="1" t="s">
        <v>30</v>
      </c>
      <c r="B23" t="s">
        <v>63</v>
      </c>
      <c r="C23" s="2" t="s">
        <v>11</v>
      </c>
      <c r="D23" s="2">
        <v>1</v>
      </c>
      <c r="E23" t="s">
        <v>69</v>
      </c>
      <c r="F23" s="6">
        <v>1119</v>
      </c>
      <c r="G23" s="1" t="s">
        <v>51</v>
      </c>
      <c r="H23" s="1">
        <v>1.0760000000000001</v>
      </c>
      <c r="I23" s="1" t="s">
        <v>47</v>
      </c>
    </row>
    <row r="24" spans="1:9" ht="15" x14ac:dyDescent="0.25">
      <c r="A24" s="1" t="s">
        <v>30</v>
      </c>
      <c r="B24" t="s">
        <v>63</v>
      </c>
      <c r="C24" s="2" t="s">
        <v>11</v>
      </c>
      <c r="D24" s="2">
        <v>1</v>
      </c>
      <c r="E24" t="s">
        <v>69</v>
      </c>
      <c r="F24" s="6">
        <v>1119</v>
      </c>
      <c r="G24" s="1" t="s">
        <v>52</v>
      </c>
      <c r="H24" s="1">
        <v>3.9E-2</v>
      </c>
      <c r="I24" s="1" t="s">
        <v>48</v>
      </c>
    </row>
    <row r="25" spans="1:9" ht="15" x14ac:dyDescent="0.25">
      <c r="A25" s="1" t="s">
        <v>30</v>
      </c>
      <c r="B25" t="s">
        <v>63</v>
      </c>
      <c r="C25" s="2" t="s">
        <v>11</v>
      </c>
      <c r="D25" s="2">
        <v>1</v>
      </c>
      <c r="E25" t="s">
        <v>69</v>
      </c>
      <c r="F25" s="6">
        <v>1119</v>
      </c>
      <c r="G25" s="1" t="s">
        <v>53</v>
      </c>
      <c r="H25" s="1">
        <v>700</v>
      </c>
    </row>
    <row r="26" spans="1:9" ht="15" x14ac:dyDescent="0.25">
      <c r="A26" s="1" t="s">
        <v>30</v>
      </c>
      <c r="B26" t="s">
        <v>63</v>
      </c>
      <c r="C26" s="2" t="s">
        <v>11</v>
      </c>
      <c r="D26" s="2">
        <v>1</v>
      </c>
      <c r="E26" t="s">
        <v>69</v>
      </c>
      <c r="F26" s="6">
        <v>1119</v>
      </c>
      <c r="G26" s="1" t="s">
        <v>54</v>
      </c>
      <c r="H26" s="1">
        <v>124</v>
      </c>
    </row>
    <row r="27" spans="1:9" ht="15" x14ac:dyDescent="0.25">
      <c r="A27" s="1" t="s">
        <v>30</v>
      </c>
      <c r="B27" t="s">
        <v>63</v>
      </c>
      <c r="C27" s="2" t="s">
        <v>11</v>
      </c>
      <c r="D27" s="2">
        <v>1</v>
      </c>
      <c r="E27" t="s">
        <v>69</v>
      </c>
      <c r="F27" s="6">
        <v>1119</v>
      </c>
      <c r="G27" s="1" t="s">
        <v>31</v>
      </c>
      <c r="H27" s="1">
        <v>60</v>
      </c>
      <c r="I27" s="1" t="s">
        <v>46</v>
      </c>
    </row>
    <row r="28" spans="1:9" ht="15" x14ac:dyDescent="0.25">
      <c r="A28" s="1" t="s">
        <v>30</v>
      </c>
      <c r="B28" t="s">
        <v>63</v>
      </c>
      <c r="C28" s="2" t="s">
        <v>11</v>
      </c>
      <c r="D28" s="2">
        <v>1</v>
      </c>
      <c r="E28" t="s">
        <v>69</v>
      </c>
      <c r="F28" s="6">
        <v>1119</v>
      </c>
      <c r="G28" s="1" t="s">
        <v>32</v>
      </c>
      <c r="H28" s="1">
        <v>50</v>
      </c>
    </row>
    <row r="29" spans="1:9" ht="15" x14ac:dyDescent="0.25">
      <c r="A29" s="1" t="s">
        <v>30</v>
      </c>
      <c r="B29" t="s">
        <v>63</v>
      </c>
      <c r="C29" s="2" t="s">
        <v>11</v>
      </c>
      <c r="D29" s="2">
        <v>1</v>
      </c>
      <c r="E29" t="s">
        <v>69</v>
      </c>
      <c r="F29" s="6">
        <v>1119</v>
      </c>
      <c r="G29" s="1" t="s">
        <v>33</v>
      </c>
      <c r="H29" s="1">
        <v>49</v>
      </c>
    </row>
    <row r="30" spans="1:9" ht="15" x14ac:dyDescent="0.25">
      <c r="A30" s="1" t="s">
        <v>30</v>
      </c>
      <c r="B30" t="s">
        <v>63</v>
      </c>
      <c r="C30" s="2" t="s">
        <v>11</v>
      </c>
      <c r="D30" s="2">
        <v>1</v>
      </c>
      <c r="E30" t="s">
        <v>69</v>
      </c>
      <c r="F30" s="6">
        <v>1119</v>
      </c>
      <c r="G30" s="1" t="s">
        <v>34</v>
      </c>
      <c r="H30" s="6">
        <v>9.0399999999999994E-2</v>
      </c>
    </row>
    <row r="31" spans="1:9" ht="15" x14ac:dyDescent="0.25">
      <c r="A31" s="1" t="s">
        <v>30</v>
      </c>
      <c r="B31" t="s">
        <v>63</v>
      </c>
      <c r="C31" s="2" t="s">
        <v>11</v>
      </c>
      <c r="D31" s="2">
        <v>1</v>
      </c>
      <c r="E31" t="s">
        <v>69</v>
      </c>
      <c r="F31" s="6">
        <v>1119</v>
      </c>
      <c r="G31" s="1" t="s">
        <v>35</v>
      </c>
      <c r="H31" s="6">
        <v>1.2500000000000001E-2</v>
      </c>
    </row>
    <row r="32" spans="1:9" ht="15" x14ac:dyDescent="0.25">
      <c r="A32" s="1" t="s">
        <v>30</v>
      </c>
      <c r="B32" t="s">
        <v>63</v>
      </c>
      <c r="C32" s="2" t="s">
        <v>11</v>
      </c>
      <c r="D32" s="2">
        <v>1</v>
      </c>
      <c r="E32" t="s">
        <v>69</v>
      </c>
      <c r="F32" s="6">
        <v>1119</v>
      </c>
      <c r="G32" s="1" t="s">
        <v>36</v>
      </c>
      <c r="H32" s="8">
        <v>3.095E-6</v>
      </c>
    </row>
    <row r="33" spans="1:9" x14ac:dyDescent="0.2">
      <c r="C33" s="2"/>
      <c r="D33" s="2"/>
      <c r="E33" s="2"/>
      <c r="F33" s="2"/>
    </row>
    <row r="34" spans="1:9" ht="15" x14ac:dyDescent="0.25">
      <c r="A34" s="1" t="s">
        <v>37</v>
      </c>
      <c r="B34" t="s">
        <v>63</v>
      </c>
      <c r="C34" s="2" t="s">
        <v>11</v>
      </c>
      <c r="D34" s="2">
        <v>1</v>
      </c>
      <c r="E34" t="s">
        <v>70</v>
      </c>
      <c r="F34" s="6">
        <v>20465</v>
      </c>
      <c r="G34" s="1" t="s">
        <v>32</v>
      </c>
      <c r="H34" s="6">
        <v>1</v>
      </c>
      <c r="I34" s="1" t="s">
        <v>45</v>
      </c>
    </row>
    <row r="35" spans="1:9" ht="15" x14ac:dyDescent="0.25">
      <c r="A35" s="1" t="s">
        <v>37</v>
      </c>
      <c r="B35" t="s">
        <v>63</v>
      </c>
      <c r="C35" s="2" t="s">
        <v>11</v>
      </c>
      <c r="D35" s="2">
        <v>1</v>
      </c>
      <c r="E35" t="s">
        <v>70</v>
      </c>
      <c r="F35" s="6">
        <v>20465</v>
      </c>
      <c r="G35" s="1" t="s">
        <v>35</v>
      </c>
      <c r="H35" s="8">
        <v>1.01E-17</v>
      </c>
    </row>
    <row r="36" spans="1:9" ht="15" x14ac:dyDescent="0.25">
      <c r="B36"/>
      <c r="C36" s="2"/>
      <c r="D36" s="2"/>
      <c r="E36" s="2"/>
      <c r="F36" s="2"/>
    </row>
    <row r="37" spans="1:9" ht="15" x14ac:dyDescent="0.25">
      <c r="A37" s="19" t="s">
        <v>60</v>
      </c>
      <c r="B37" t="s">
        <v>63</v>
      </c>
      <c r="C37" s="2" t="s">
        <v>11</v>
      </c>
      <c r="D37" s="2">
        <v>1</v>
      </c>
      <c r="E37" t="s">
        <v>71</v>
      </c>
      <c r="F37" s="6" t="s">
        <v>72</v>
      </c>
    </row>
    <row r="39" spans="1:9" ht="15" x14ac:dyDescent="0.25">
      <c r="A39" s="1" t="s">
        <v>49</v>
      </c>
      <c r="B39" t="s">
        <v>63</v>
      </c>
      <c r="C39" s="2" t="s">
        <v>11</v>
      </c>
      <c r="D39" s="2">
        <v>1</v>
      </c>
      <c r="E39" t="s">
        <v>74</v>
      </c>
      <c r="F39" s="2" t="s">
        <v>50</v>
      </c>
      <c r="I39" s="20"/>
    </row>
    <row r="42" spans="1:9" x14ac:dyDescent="0.2">
      <c r="F42" s="6"/>
      <c r="G42" s="6"/>
    </row>
    <row r="43" spans="1:9" x14ac:dyDescent="0.2">
      <c r="F43" s="6"/>
      <c r="G43" s="6"/>
    </row>
    <row r="44" spans="1:9" x14ac:dyDescent="0.2">
      <c r="F44" s="6"/>
      <c r="G44" s="6"/>
    </row>
    <row r="45" spans="1:9" x14ac:dyDescent="0.2">
      <c r="F45" s="6"/>
      <c r="G45" s="6"/>
    </row>
    <row r="46" spans="1:9" x14ac:dyDescent="0.2">
      <c r="F46" s="6"/>
      <c r="G46" s="6"/>
    </row>
    <row r="47" spans="1:9" x14ac:dyDescent="0.2">
      <c r="F47" s="6"/>
      <c r="G47" s="8"/>
    </row>
    <row r="48" spans="1:9" x14ac:dyDescent="0.2">
      <c r="F48" s="6"/>
      <c r="G48" s="6"/>
    </row>
    <row r="49" spans="6:7" x14ac:dyDescent="0.2">
      <c r="F49" s="6"/>
      <c r="G49" s="6"/>
    </row>
    <row r="50" spans="6:7" x14ac:dyDescent="0.2">
      <c r="F50" s="6"/>
      <c r="G50" s="6"/>
    </row>
    <row r="51" spans="6:7" x14ac:dyDescent="0.2">
      <c r="F51" s="6"/>
      <c r="G51" s="6"/>
    </row>
    <row r="52" spans="6:7" x14ac:dyDescent="0.2">
      <c r="F52" s="6"/>
      <c r="G52" s="8"/>
    </row>
    <row r="53" spans="6:7" x14ac:dyDescent="0.2">
      <c r="F53" s="6"/>
      <c r="G53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2015-03-02T21:10:47Z</dcterms:created>
  <dcterms:modified xsi:type="dcterms:W3CDTF">2016-06-30T13:34:37Z</dcterms:modified>
</cp:coreProperties>
</file>