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travis\Desktop\Cal Sheet project\Papa_cal_sheets_RT\"/>
    </mc:Choice>
  </mc:AlternateContent>
  <bookViews>
    <workbookView xWindow="11400" yWindow="8256" windowWidth="24996" windowHeight="1260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<sst xmlns="http://schemas.openxmlformats.org/spreadsheetml/2006/main" count="2164" uniqueCount="139">
  <si>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</si>
  <si>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</si>
  <si>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</si>
  <si>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</si>
  <si>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</si>
  <si>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</si>
  <si>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</si>
  <si>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</si>
  <si>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</si>
  <si>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</si>
  <si>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</si>
  <si>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</si>
  <si>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</si>
  <si>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</si>
  <si>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</si>
  <si>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</si>
  <si>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</si>
  <si>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</si>
  <si>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</si>
  <si>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</si>
  <si>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</si>
  <si>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</si>
  <si>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</si>
  <si>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</si>
  <si>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</si>
  <si>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</si>
  <si>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</si>
  <si>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</si>
  <si>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</si>
  <si>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</si>
  <si>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</si>
  <si>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</si>
  <si>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</si>
  <si>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</si>
  <si>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</si>
  <si>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</si>
  <si>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</si>
  <si>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</si>
  <si>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GP03FLMA-RIS01-03-DOSTAD000</t>
  </si>
  <si>
    <t>Requires TEMPWAT, PRESWAT, and PRACSAL from GP03FLMA-RIS02-03-CTDMOG000</t>
  </si>
  <si>
    <t>CC_psal</t>
  </si>
  <si>
    <t>Requires TEMPWAT and PRACSAL (PD2927/2929) from a nearby CTD</t>
  </si>
  <si>
    <t>Deployment Number</t>
  </si>
  <si>
    <t>CC_scattering_angle</t>
  </si>
  <si>
    <t>CC_measurement_wavelength</t>
  </si>
  <si>
    <t>CC_angular_resolution</t>
  </si>
  <si>
    <t>CC_depolarization_ratio</t>
  </si>
  <si>
    <t>GP03FLMA</t>
  </si>
  <si>
    <t>GP03FLMA-00002</t>
  </si>
  <si>
    <t>49° 58.65' N</t>
  </si>
  <si>
    <t>144° 14.74' W</t>
  </si>
  <si>
    <t>??</t>
  </si>
  <si>
    <t>Now</t>
  </si>
  <si>
    <t>Lat</t>
  </si>
  <si>
    <t>Lon</t>
  </si>
  <si>
    <t>Data Start</t>
  </si>
  <si>
    <t>Data End</t>
  </si>
  <si>
    <t>[2.71575e-03, 1.12342e-04, 2.28877e-06, 2.33504e02,-3.13387e-01, -5.50563e01, 4.53486e00]</t>
  </si>
  <si>
    <t>Default per &lt;ph_calc_phwater(ref, light, therm, ea434, eb434, ea578, eb578, ind_slp, ind_off, psal=35.0)&gt;</t>
  </si>
  <si>
    <t>P0103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</si>
  <si>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</si>
  <si>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</si>
  <si>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GP03FLMA-RIS01-05-FLORTD000</t>
  </si>
  <si>
    <t>GP03FLMA-RIS01-04-PHSENF000</t>
  </si>
  <si>
    <t>GP03FLMA-RIM01-02-ADCPSL003</t>
  </si>
  <si>
    <t>This serial number is made up until we can find the real serial number</t>
  </si>
  <si>
    <t>GP03FLMA-RIM01-02-CTDMOG042</t>
  </si>
  <si>
    <t>GP03FLMA-RIM01-02-CTDMOG043</t>
  </si>
  <si>
    <t>GP03FLMA-RIM01-02-CTDMOG044</t>
  </si>
  <si>
    <t>GP03FLMA-RIM01-02-CTDMOG045</t>
  </si>
  <si>
    <t>GP03FLMA-RIM01-02-CTDMOG047</t>
  </si>
  <si>
    <r>
      <t>MV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1404</t>
    </r>
  </si>
  <si>
    <t>Units in mm</t>
  </si>
  <si>
    <t>Mooring OOIBARCODE</t>
  </si>
  <si>
    <t>N00252</t>
  </si>
  <si>
    <t>Sensor OOIBARCODE</t>
  </si>
  <si>
    <t>A00470</t>
  </si>
  <si>
    <t>A01502</t>
  </si>
  <si>
    <t>A00169</t>
  </si>
  <si>
    <t>A00568</t>
  </si>
  <si>
    <t>37-11642</t>
  </si>
  <si>
    <t>A01394</t>
  </si>
  <si>
    <t>37-11637</t>
  </si>
  <si>
    <t>A01389</t>
  </si>
  <si>
    <t>A01395</t>
  </si>
  <si>
    <t>37-11643</t>
  </si>
  <si>
    <t>A00114</t>
  </si>
  <si>
    <t>37-10225</t>
  </si>
  <si>
    <t>A01396</t>
  </si>
  <si>
    <t>37-11644</t>
  </si>
  <si>
    <t>A01397</t>
  </si>
  <si>
    <t>37-11645</t>
  </si>
  <si>
    <t>A01399</t>
  </si>
  <si>
    <t>37-11647</t>
  </si>
  <si>
    <t>A00107</t>
  </si>
  <si>
    <t>37-10218</t>
  </si>
  <si>
    <t>A01401</t>
  </si>
  <si>
    <t>37-11649</t>
  </si>
  <si>
    <t>A01410</t>
  </si>
  <si>
    <t>37-11683</t>
  </si>
  <si>
    <t>A01408</t>
  </si>
  <si>
    <t>37-11681</t>
  </si>
  <si>
    <t>A01412</t>
  </si>
  <si>
    <t>37-11704</t>
  </si>
  <si>
    <t>OL000089</t>
  </si>
  <si>
    <t>OL000090</t>
  </si>
  <si>
    <t>GP03FLMA-RIM01-02-CTDMOH051</t>
  </si>
  <si>
    <t>GP03FLMA-RIM01-02-CTDMOH050</t>
  </si>
  <si>
    <t>GP03FLMA-RIM01-02-CTDMOH049</t>
  </si>
  <si>
    <t>GP03FLMA-RIM01-02-CTDMOG048</t>
  </si>
  <si>
    <t>GP03FLMA-RIM01-02-CTDMOG046</t>
  </si>
  <si>
    <t>GP03FLMA-RIM01-02-CTDMOG041</t>
  </si>
  <si>
    <t>GP03FLMA-RIM01-02-CTDMOG040</t>
  </si>
  <si>
    <r>
      <t>GP03FLMA-</t>
    </r>
    <r>
      <rPr>
        <sz val="10"/>
        <color rgb="FF0000FF"/>
        <rFont val="Calibri"/>
        <family val="2"/>
      </rPr>
      <t>RI</t>
    </r>
    <r>
      <rPr>
        <sz val="10"/>
        <color rgb="FF000000"/>
        <rFont val="Calibri"/>
        <family val="2"/>
        <charset val="1"/>
      </rPr>
      <t>M01-00-SIOENG000</t>
    </r>
  </si>
  <si>
    <r>
      <t>GP03FLMA-</t>
    </r>
    <r>
      <rPr>
        <sz val="10"/>
        <color rgb="FF0000FF"/>
        <rFont val="Calibri"/>
        <family val="2"/>
      </rPr>
      <t>RI</t>
    </r>
    <r>
      <rPr>
        <sz val="10"/>
        <color rgb="FF000000"/>
        <rFont val="Calibri"/>
        <family val="2"/>
        <charset val="1"/>
      </rPr>
      <t>S01-00-SIOENG000</t>
    </r>
  </si>
  <si>
    <t>Induction ID</t>
  </si>
  <si>
    <t>CC_wbotc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</si>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</sst>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  <numFmt numFmtId="167" formatCode="0.0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</font>
    <font>
      <sz val="10"/>
      <color rgb="FFBFBFB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4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5" fillId="0" borderId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7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81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166" fontId="28" fillId="0" borderId="3" xfId="4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top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8" fillId="0" borderId="0" xfId="0" applyNumberFormat="1" applyFont="1" applyFill="1" applyAlignment="1">
      <alignment horizontal="left" vertical="center"/>
    </xf>
    <xf numFmtId="0" fontId="19" fillId="0" borderId="3" xfId="4" applyNumberFormat="1" applyFont="1" applyFill="1" applyBorder="1" applyAlignment="1">
      <alignment horizontal="left" vertical="center"/>
    </xf>
    <xf numFmtId="0" fontId="19" fillId="0" borderId="5" xfId="3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Alignment="1">
      <alignment horizontal="left" vertical="center" wrapText="1"/>
    </xf>
    <xf numFmtId="0" fontId="16" fillId="0" borderId="3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Alignment="1">
      <alignment horizontal="left" vertical="center"/>
    </xf>
    <xf numFmtId="0" fontId="16" fillId="0" borderId="0" xfId="4" applyNumberFormat="1" applyFont="1" applyFill="1" applyAlignment="1">
      <alignment horizontal="left" vertical="center" wrapText="1"/>
    </xf>
    <xf numFmtId="0" fontId="15" fillId="0" borderId="0" xfId="4" applyNumberFormat="1" applyFont="1" applyFill="1" applyAlignment="1">
      <alignment horizontal="left" vertical="center" wrapText="1"/>
    </xf>
    <xf numFmtId="0" fontId="18" fillId="0" borderId="0" xfId="6" applyNumberFormat="1" applyFont="1" applyFill="1" applyAlignment="1">
      <alignment horizontal="left" vertical="center"/>
    </xf>
    <xf numFmtId="0" fontId="16" fillId="6" borderId="3" xfId="4" applyNumberFormat="1" applyFont="1" applyFill="1" applyBorder="1" applyAlignment="1">
      <alignment horizontal="left" vertical="center"/>
    </xf>
    <xf numFmtId="0" fontId="29" fillId="0" borderId="0" xfId="0" applyFont="1"/>
    <xf numFmtId="0" fontId="30" fillId="0" borderId="3" xfId="2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29" fillId="7" borderId="0" xfId="0" applyFont="1" applyFill="1"/>
    <xf numFmtId="0" fontId="16" fillId="7" borderId="3" xfId="4" applyNumberFormat="1" applyFont="1" applyFill="1" applyBorder="1" applyAlignment="1">
      <alignment horizontal="left" vertical="center"/>
    </xf>
    <xf numFmtId="0" fontId="16" fillId="7" borderId="0" xfId="0" applyNumberFormat="1" applyFont="1" applyFill="1" applyAlignment="1">
      <alignment horizontal="left" vertical="center"/>
    </xf>
    <xf numFmtId="0" fontId="32" fillId="7" borderId="3" xfId="2" applyNumberFormat="1" applyFont="1" applyFill="1" applyBorder="1" applyAlignment="1">
      <alignment horizontal="left" vertical="center"/>
    </xf>
    <xf numFmtId="0" fontId="31" fillId="0" borderId="0" xfId="2" applyNumberFormat="1" applyFont="1" applyFill="1" applyBorder="1" applyAlignment="1">
      <alignment horizontal="left" vertical="center"/>
    </xf>
    <xf numFmtId="0" fontId="31" fillId="7" borderId="0" xfId="2" applyNumberFormat="1" applyFont="1" applyFill="1" applyBorder="1" applyAlignment="1">
      <alignment horizontal="left" vertical="center"/>
    </xf>
    <xf numFmtId="165" fontId="33" fillId="0" borderId="3" xfId="4" applyNumberFormat="1" applyFont="1" applyFill="1" applyBorder="1" applyAlignment="1">
      <alignment horizontal="left" vertical="center"/>
    </xf>
    <xf numFmtId="0" fontId="33" fillId="0" borderId="0" xfId="60" applyNumberFormat="1" applyFont="1" applyFill="1" applyBorder="1" applyAlignment="1">
      <alignment horizontal="left" vertical="center" wrapText="1"/>
    </xf>
    <xf numFmtId="0" fontId="33" fillId="0" borderId="0" xfId="0" applyNumberFormat="1" applyFont="1" applyFill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29" fillId="0" borderId="0" xfId="0" applyFont="1" applyFill="1"/>
    <xf numFmtId="0" fontId="0" fillId="0" borderId="0" xfId="0" applyFill="1"/>
    <xf numFmtId="0" fontId="32" fillId="0" borderId="3" xfId="2" applyNumberFormat="1" applyFont="1" applyFill="1" applyBorder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30" fillId="0" borderId="0" xfId="2" applyNumberFormat="1" applyFont="1" applyFill="1" applyBorder="1" applyAlignment="1">
      <alignment horizontal="left" vertical="center"/>
    </xf>
    <xf numFmtId="0" fontId="19" fillId="0" borderId="0" xfId="4" applyNumberFormat="1" applyFont="1" applyFill="1" applyBorder="1" applyAlignment="1">
      <alignment horizontal="left" vertical="center"/>
    </xf>
    <xf numFmtId="0" fontId="37" fillId="0" borderId="0" xfId="2" applyNumberFormat="1" applyFont="1" applyFill="1" applyBorder="1" applyAlignment="1">
      <alignment horizontal="left" vertical="center"/>
    </xf>
    <xf numFmtId="0" fontId="19" fillId="0" borderId="6" xfId="4" applyNumberFormat="1" applyFont="1" applyFill="1" applyBorder="1" applyAlignment="1">
      <alignment horizontal="left" vertical="center"/>
    </xf>
    <xf numFmtId="0" fontId="16" fillId="7" borderId="7" xfId="4" applyNumberFormat="1" applyFont="1" applyFill="1" applyBorder="1" applyAlignment="1">
      <alignment horizontal="left" vertical="center"/>
    </xf>
    <xf numFmtId="0" fontId="32" fillId="7" borderId="7" xfId="2" applyNumberFormat="1" applyFont="1" applyFill="1" applyBorder="1" applyAlignment="1">
      <alignment horizontal="left" vertical="center"/>
    </xf>
    <xf numFmtId="0" fontId="17" fillId="0" borderId="0" xfId="0" applyFont="1" applyBorder="1"/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/>
    </xf>
    <xf numFmtId="0" fontId="28" fillId="0" borderId="0" xfId="0" applyNumberFormat="1" applyFont="1" applyFill="1" applyBorder="1" applyAlignment="1">
      <alignment horizontal="left" vertical="center"/>
    </xf>
    <xf numFmtId="0" fontId="16" fillId="8" borderId="0" xfId="60" applyNumberFormat="1" applyFont="1" applyFill="1" applyBorder="1" applyAlignment="1">
      <alignment horizontal="left" vertical="center" wrapText="1"/>
    </xf>
    <xf numFmtId="167" fontId="16" fillId="8" borderId="0" xfId="60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 wrapText="1"/>
    </xf>
    <xf numFmtId="0" fontId="29" fillId="0" borderId="0" xfId="1" applyNumberFormat="1" applyFont="1" applyFill="1" applyBorder="1" applyAlignment="1" applyProtection="1">
      <alignment horizontal="left" vertical="center" wrapText="1"/>
    </xf>
    <xf numFmtId="11" fontId="16" fillId="8" borderId="0" xfId="0" applyNumberFormat="1" applyFont="1" applyFill="1" applyAlignment="1">
      <alignment horizontal="left" vertical="center"/>
    </xf>
    <xf numFmtId="11" fontId="16" fillId="8" borderId="0" xfId="0" applyNumberFormat="1" applyFont="1" applyFill="1" applyAlignment="1">
      <alignment horizontal="left"/>
    </xf>
  </cellXfs>
  <cellStyles count="140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zoomScale="110" zoomScaleNormal="110" zoomScalePageLayoutView="110" workbookViewId="0">
      <selection activeCell="I18" sqref="I17:I18"/>
    </sheetView>
  </sheetViews>
  <sheetFormatPr defaultColWidth="8.6640625" defaultRowHeight="13.8" x14ac:dyDescent="0.3"/>
  <cols>
    <col min="1" max="1" width="13.88671875" style="8" customWidth="1"/>
    <col min="2" max="2" width="22.33203125" style="8" customWidth="1"/>
    <col min="3" max="3" width="15.6640625" style="8" bestFit="1" customWidth="1"/>
    <col min="4" max="4" width="15.6640625" style="22" customWidth="1"/>
    <col min="5" max="5" width="11.33203125" style="19" bestFit="1" customWidth="1"/>
    <col min="6" max="6" width="11.33203125" style="15" bestFit="1" customWidth="1"/>
    <col min="7" max="7" width="11" style="19" bestFit="1" customWidth="1"/>
    <col min="8" max="8" width="11.6640625" style="8" bestFit="1" customWidth="1"/>
    <col min="9" max="9" width="13.44140625" style="8" bestFit="1" customWidth="1"/>
    <col min="10" max="10" width="12.6640625" style="8" customWidth="1"/>
    <col min="11" max="11" width="11.44140625" style="8" bestFit="1" customWidth="1"/>
    <col min="12" max="12" width="18.44140625" style="8" customWidth="1"/>
    <col min="13" max="13" width="13.44140625" style="8" customWidth="1"/>
    <col min="14" max="14" width="12.44140625" style="8" customWidth="1"/>
    <col min="15" max="16384" width="8.6640625" style="8"/>
  </cols>
  <sheetData>
    <row r="1" spans="1:16" s="12" customFormat="1" ht="27.6" x14ac:dyDescent="0.3">
      <c r="A1" s="60" t="s">
        <v>73</v>
      </c>
      <c r="B1" s="9" t="s">
        <v>0</v>
      </c>
      <c r="C1" s="10" t="s">
        <v>29</v>
      </c>
      <c r="D1" s="21" t="s">
        <v>42</v>
      </c>
      <c r="E1" s="17" t="s">
        <v>30</v>
      </c>
      <c r="F1" s="14" t="s">
        <v>31</v>
      </c>
      <c r="G1" s="17" t="s">
        <v>32</v>
      </c>
      <c r="H1" s="10" t="s">
        <v>33</v>
      </c>
      <c r="I1" s="10" t="s">
        <v>34</v>
      </c>
      <c r="J1" s="10" t="s">
        <v>35</v>
      </c>
      <c r="K1" s="10" t="s">
        <v>36</v>
      </c>
      <c r="L1" s="11" t="s">
        <v>37</v>
      </c>
      <c r="M1" s="36" t="s">
        <v>53</v>
      </c>
      <c r="N1" s="36" t="s">
        <v>54</v>
      </c>
      <c r="O1" s="36" t="s">
        <v>55</v>
      </c>
      <c r="P1" s="36" t="s">
        <v>56</v>
      </c>
    </row>
    <row r="2" spans="1:16" s="20" customFormat="1" ht="14.4" x14ac:dyDescent="0.3">
      <c r="A2" t="s">
        <v>74</v>
      </c>
      <c r="B2" s="46" t="s">
        <v>47</v>
      </c>
      <c r="C2" s="7" t="s">
        <v>48</v>
      </c>
      <c r="D2" s="7">
        <v>2</v>
      </c>
      <c r="E2" s="18">
        <v>41807</v>
      </c>
      <c r="F2" s="33">
        <v>0.25</v>
      </c>
      <c r="G2" s="57">
        <v>42160</v>
      </c>
      <c r="H2" s="7" t="s">
        <v>49</v>
      </c>
      <c r="I2" s="7" t="s">
        <v>50</v>
      </c>
      <c r="J2" s="7">
        <v>4237</v>
      </c>
      <c r="K2" s="7" t="s">
        <v>71</v>
      </c>
      <c r="L2" s="7"/>
      <c r="M2" s="34">
        <f>((LEFT(H2,(FIND("°",H2,1)-1)))+(MID(H2,(FIND("°",H2,1)+1),(FIND("'",H2,1))-(FIND("°",H2,1)+1))/60))*(IF(RIGHT(H2,1)="N",1,-1))</f>
        <v>49.977499999999999</v>
      </c>
      <c r="N2" s="34">
        <f>((LEFT(I2,(FIND("°",I2,1)-1)))+(MID(I2,(FIND("°",I2,1)+1),(FIND("'",I2,1))-(FIND("°",I2,1)+1))/60))*(IF(RIGHT(I2,1)="E",1,-1))</f>
        <v>-144.24566666666666</v>
      </c>
      <c r="O2" s="35" t="s">
        <v>51</v>
      </c>
      <c r="P2" s="35" t="s">
        <v>52</v>
      </c>
    </row>
    <row r="3" spans="1:16" s="20" customFormat="1" x14ac:dyDescent="0.3">
      <c r="E3" s="30"/>
      <c r="F3" s="31"/>
      <c r="G3" s="30"/>
    </row>
    <row r="4" spans="1:16" s="20" customFormat="1" x14ac:dyDescent="0.3">
      <c r="E4" s="30"/>
      <c r="F4" s="31"/>
      <c r="G4" s="30"/>
    </row>
    <row r="5" spans="1:16" customFormat="1" ht="14.4" x14ac:dyDescent="0.3">
      <c r="B5" s="3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374"/>
  <sheetViews>
    <sheetView tabSelected="1" zoomScaleNormal="100" zoomScalePageLayoutView="90" workbookViewId="0">
      <pane xSplit="1" ySplit="1" topLeftCell="B341" activePane="bottomRight" state="frozen"/>
      <selection pane="topRight" activeCell="B1" sqref="B1"/>
      <selection pane="bottomLeft" activeCell="A2" sqref="A2"/>
      <selection pane="bottomRight" activeCell="J345" sqref="J345"/>
    </sheetView>
  </sheetViews>
  <sheetFormatPr defaultColWidth="8.6640625" defaultRowHeight="13.8" x14ac:dyDescent="0.3"/>
  <cols>
    <col min="1" max="1" width="43.109375" style="2" customWidth="1"/>
    <col min="2" max="2" width="13.5546875" style="2" customWidth="1"/>
    <col min="3" max="3" width="13.44140625" style="2" customWidth="1"/>
    <col min="4" max="5" width="11.33203125" style="13" customWidth="1"/>
    <col min="6" max="6" width="12.44140625" style="2" customWidth="1"/>
    <col min="7" max="7" width="29.109375" style="2" bestFit="1" customWidth="1"/>
    <col min="8" max="8" width="31" style="2" customWidth="1"/>
    <col min="9" max="9" width="10.6640625" style="13" customWidth="1"/>
    <col min="10" max="13" width="10.6640625" style="2" customWidth="1"/>
    <col min="14" max="14" width="5" style="2" bestFit="1" customWidth="1"/>
    <col min="15" max="16384" width="8.6640625" style="2"/>
  </cols>
  <sheetData>
    <row r="1" spans="1:15" s="16" customFormat="1" ht="27.6" x14ac:dyDescent="0.3">
      <c r="A1" s="23" t="s">
        <v>0</v>
      </c>
      <c r="B1" s="64" t="s">
        <v>73</v>
      </c>
      <c r="C1" s="23" t="s">
        <v>1</v>
      </c>
      <c r="D1" s="24" t="s">
        <v>42</v>
      </c>
      <c r="E1" s="64" t="s">
        <v>75</v>
      </c>
      <c r="F1" s="23" t="s">
        <v>2</v>
      </c>
      <c r="G1" s="25" t="s">
        <v>3</v>
      </c>
      <c r="H1" s="25" t="s">
        <v>4</v>
      </c>
      <c r="I1" s="26" t="s">
        <v>37</v>
      </c>
      <c r="J1" s="27"/>
      <c r="K1" s="27"/>
      <c r="L1" s="27"/>
      <c r="M1" s="27"/>
      <c r="N1" s="27"/>
      <c r="O1" s="27"/>
    </row>
    <row r="2" spans="1:15" x14ac:dyDescent="0.3">
      <c r="A2" s="28"/>
      <c r="B2" s="28"/>
      <c r="C2" s="28"/>
      <c r="D2" s="29"/>
      <c r="E2" s="29"/>
      <c r="F2" s="28"/>
      <c r="G2" s="28"/>
      <c r="H2" s="28"/>
      <c r="I2" s="29"/>
      <c r="J2" s="28"/>
      <c r="K2" s="28"/>
      <c r="L2" s="28"/>
      <c r="M2" s="28"/>
      <c r="N2" s="28"/>
      <c r="O2" s="28"/>
    </row>
    <row r="3" spans="1:15" ht="14.4" x14ac:dyDescent="0.3">
      <c r="A3" s="47" t="s">
        <v>62</v>
      </c>
      <c r="B3" t="s">
        <v>74</v>
      </c>
      <c r="C3" s="7" t="s">
        <v>48</v>
      </c>
      <c r="D3" s="13">
        <v>2</v>
      </c>
      <c r="E3" t="s">
        <v>76</v>
      </c>
      <c r="F3" s="7">
        <v>1116</v>
      </c>
      <c r="G3" s="6" t="s">
        <v>11</v>
      </c>
      <c r="H3" s="5">
        <v>1.7770000000000001E-6</v>
      </c>
      <c r="I3" s="13" t="s">
        <v>14</v>
      </c>
      <c r="J3" s="2">
        <v>29</v>
      </c>
      <c r="L3" s="7"/>
    </row>
    <row r="4" spans="1:15" ht="14.4" x14ac:dyDescent="0.3">
      <c r="A4" s="48" t="s">
        <v>62</v>
      </c>
      <c r="B4" t="s">
        <v>74</v>
      </c>
      <c r="C4" s="38" t="s">
        <v>48</v>
      </c>
      <c r="D4" s="13">
        <v>2</v>
      </c>
      <c r="E4" t="s">
        <v>76</v>
      </c>
      <c r="F4" s="38">
        <v>1116</v>
      </c>
      <c r="G4" s="6" t="s">
        <v>10</v>
      </c>
      <c r="H4" s="5">
        <v>52</v>
      </c>
      <c r="I4" s="13" t="s">
        <v>41</v>
      </c>
      <c r="L4" s="7"/>
    </row>
    <row r="5" spans="1:15" ht="14.4" x14ac:dyDescent="0.3">
      <c r="A5" s="48" t="s">
        <v>62</v>
      </c>
      <c r="B5" t="s">
        <v>74</v>
      </c>
      <c r="C5" s="38" t="s">
        <v>48</v>
      </c>
      <c r="D5" s="13">
        <v>2</v>
      </c>
      <c r="E5" t="s">
        <v>76</v>
      </c>
      <c r="F5" s="38">
        <v>1116</v>
      </c>
      <c r="G5" s="5" t="s">
        <v>13</v>
      </c>
      <c r="H5" s="5">
        <v>1.21E-2</v>
      </c>
      <c r="L5" s="7"/>
    </row>
    <row r="6" spans="1:15" ht="14.4" x14ac:dyDescent="0.3">
      <c r="A6" s="48" t="s">
        <v>62</v>
      </c>
      <c r="B6" t="s">
        <v>74</v>
      </c>
      <c r="C6" s="38" t="s">
        <v>48</v>
      </c>
      <c r="D6" s="13">
        <v>2</v>
      </c>
      <c r="E6" t="s">
        <v>76</v>
      </c>
      <c r="F6" s="38">
        <v>1116</v>
      </c>
      <c r="G6" s="5" t="s">
        <v>12</v>
      </c>
      <c r="H6" s="5">
        <v>54</v>
      </c>
      <c r="L6" s="7"/>
    </row>
    <row r="7" spans="1:15" ht="14.4" x14ac:dyDescent="0.3">
      <c r="A7" s="48" t="s">
        <v>62</v>
      </c>
      <c r="B7" t="s">
        <v>74</v>
      </c>
      <c r="C7" s="38" t="s">
        <v>48</v>
      </c>
      <c r="D7" s="13">
        <v>2</v>
      </c>
      <c r="E7" t="s">
        <v>76</v>
      </c>
      <c r="F7" s="38">
        <v>1116</v>
      </c>
      <c r="G7" s="5" t="s">
        <v>16</v>
      </c>
      <c r="H7" s="5">
        <v>9.0300000000000005E-2</v>
      </c>
      <c r="L7" s="7"/>
    </row>
    <row r="8" spans="1:15" ht="14.4" x14ac:dyDescent="0.3">
      <c r="A8" s="48" t="s">
        <v>62</v>
      </c>
      <c r="B8" t="s">
        <v>74</v>
      </c>
      <c r="C8" s="38" t="s">
        <v>48</v>
      </c>
      <c r="D8" s="13">
        <v>2</v>
      </c>
      <c r="E8" t="s">
        <v>76</v>
      </c>
      <c r="F8" s="38">
        <v>1116</v>
      </c>
      <c r="G8" s="4" t="s">
        <v>17</v>
      </c>
      <c r="H8" s="5">
        <v>49</v>
      </c>
      <c r="L8" s="7"/>
    </row>
    <row r="9" spans="1:15" ht="14.4" x14ac:dyDescent="0.3">
      <c r="A9" s="48" t="s">
        <v>62</v>
      </c>
      <c r="B9" t="s">
        <v>74</v>
      </c>
      <c r="C9" s="38" t="s">
        <v>48</v>
      </c>
      <c r="D9" s="13">
        <v>2</v>
      </c>
      <c r="E9" t="s">
        <v>76</v>
      </c>
      <c r="F9" s="38">
        <v>1116</v>
      </c>
      <c r="G9" s="4" t="s">
        <v>43</v>
      </c>
      <c r="H9" s="56">
        <v>124</v>
      </c>
      <c r="I9" s="13" t="s">
        <v>61</v>
      </c>
      <c r="L9" s="7"/>
    </row>
    <row r="10" spans="1:15" ht="14.4" x14ac:dyDescent="0.3">
      <c r="A10" s="48" t="s">
        <v>62</v>
      </c>
      <c r="B10" t="s">
        <v>74</v>
      </c>
      <c r="C10" s="38" t="s">
        <v>48</v>
      </c>
      <c r="D10" s="13">
        <v>2</v>
      </c>
      <c r="E10" t="s">
        <v>76</v>
      </c>
      <c r="F10" s="38">
        <v>1116</v>
      </c>
      <c r="G10" s="4" t="s">
        <v>44</v>
      </c>
      <c r="H10" s="55">
        <v>700</v>
      </c>
      <c r="I10" s="13" t="s">
        <v>61</v>
      </c>
      <c r="L10" s="7"/>
    </row>
    <row r="11" spans="1:15" ht="14.4" x14ac:dyDescent="0.3">
      <c r="A11" s="48" t="s">
        <v>62</v>
      </c>
      <c r="B11" t="s">
        <v>74</v>
      </c>
      <c r="C11" s="38" t="s">
        <v>48</v>
      </c>
      <c r="D11" s="13">
        <v>2</v>
      </c>
      <c r="E11" t="s">
        <v>76</v>
      </c>
      <c r="F11" s="38">
        <v>1116</v>
      </c>
      <c r="G11" s="4" t="s">
        <v>45</v>
      </c>
      <c r="H11" s="56">
        <v>1.0760000000000001</v>
      </c>
      <c r="I11" s="13" t="s">
        <v>61</v>
      </c>
      <c r="L11" s="7"/>
    </row>
    <row r="12" spans="1:15" ht="14.4" x14ac:dyDescent="0.3">
      <c r="A12" s="48" t="s">
        <v>62</v>
      </c>
      <c r="B12" t="s">
        <v>74</v>
      </c>
      <c r="C12" s="38" t="s">
        <v>48</v>
      </c>
      <c r="D12" s="13">
        <v>2</v>
      </c>
      <c r="E12" t="s">
        <v>76</v>
      </c>
      <c r="F12" s="38">
        <v>1116</v>
      </c>
      <c r="G12" s="4" t="s">
        <v>46</v>
      </c>
      <c r="H12" s="4">
        <v>3.9E-2</v>
      </c>
      <c r="I12" s="13" t="s">
        <v>60</v>
      </c>
      <c r="L12" s="7"/>
    </row>
    <row r="13" spans="1:15" ht="14.4" x14ac:dyDescent="0.3">
      <c r="A13" s="65"/>
      <c r="B13"/>
      <c r="C13" s="38"/>
      <c r="F13" s="38"/>
      <c r="G13" s="4"/>
      <c r="H13" s="4"/>
      <c r="L13" s="7"/>
    </row>
    <row r="14" spans="1:15" ht="14.4" x14ac:dyDescent="0.3">
      <c r="A14" s="47" t="s">
        <v>63</v>
      </c>
      <c r="B14" t="s">
        <v>74</v>
      </c>
      <c r="C14" s="7" t="s">
        <v>48</v>
      </c>
      <c r="D14" s="13">
        <v>2</v>
      </c>
      <c r="E14" t="s">
        <v>77</v>
      </c>
      <c r="F14" s="7" t="s">
        <v>59</v>
      </c>
      <c r="G14" s="6" t="s">
        <v>18</v>
      </c>
      <c r="H14" s="5">
        <v>17533</v>
      </c>
      <c r="I14" s="13" t="s">
        <v>14</v>
      </c>
      <c r="J14" s="2">
        <v>29</v>
      </c>
      <c r="L14" s="7"/>
    </row>
    <row r="15" spans="1:15" ht="14.4" x14ac:dyDescent="0.3">
      <c r="A15" s="48" t="s">
        <v>63</v>
      </c>
      <c r="B15" t="s">
        <v>74</v>
      </c>
      <c r="C15" s="38" t="s">
        <v>48</v>
      </c>
      <c r="D15" s="13">
        <v>2</v>
      </c>
      <c r="E15" t="s">
        <v>77</v>
      </c>
      <c r="F15" s="38" t="s">
        <v>59</v>
      </c>
      <c r="G15" s="6" t="s">
        <v>19</v>
      </c>
      <c r="H15" s="5">
        <v>2229</v>
      </c>
      <c r="L15" s="7"/>
    </row>
    <row r="16" spans="1:15" ht="14.4" x14ac:dyDescent="0.3">
      <c r="A16" s="48" t="s">
        <v>63</v>
      </c>
      <c r="B16" t="s">
        <v>74</v>
      </c>
      <c r="C16" s="38" t="s">
        <v>48</v>
      </c>
      <c r="D16" s="13">
        <v>2</v>
      </c>
      <c r="E16" t="s">
        <v>77</v>
      </c>
      <c r="F16" s="38" t="s">
        <v>59</v>
      </c>
      <c r="G16" s="5" t="s">
        <v>20</v>
      </c>
      <c r="H16" s="5">
        <v>101</v>
      </c>
      <c r="L16" s="7"/>
    </row>
    <row r="17" spans="1:12" ht="14.4" x14ac:dyDescent="0.3">
      <c r="A17" s="48" t="s">
        <v>63</v>
      </c>
      <c r="B17" t="s">
        <v>74</v>
      </c>
      <c r="C17" s="38" t="s">
        <v>48</v>
      </c>
      <c r="D17" s="13">
        <v>2</v>
      </c>
      <c r="E17" t="s">
        <v>77</v>
      </c>
      <c r="F17" s="38" t="s">
        <v>59</v>
      </c>
      <c r="G17" s="5" t="s">
        <v>21</v>
      </c>
      <c r="H17" s="5">
        <v>38502</v>
      </c>
      <c r="L17" s="7"/>
    </row>
    <row r="18" spans="1:12" ht="14.4" x14ac:dyDescent="0.3">
      <c r="A18" s="48" t="s">
        <v>63</v>
      </c>
      <c r="B18" t="s">
        <v>74</v>
      </c>
      <c r="C18" s="38" t="s">
        <v>48</v>
      </c>
      <c r="D18" s="13">
        <v>2</v>
      </c>
      <c r="E18" t="s">
        <v>77</v>
      </c>
      <c r="F18" s="38" t="s">
        <v>59</v>
      </c>
      <c r="G18" s="5" t="s">
        <v>22</v>
      </c>
      <c r="H18" s="5">
        <v>1</v>
      </c>
      <c r="L18" s="7"/>
    </row>
    <row r="19" spans="1:12" ht="14.4" x14ac:dyDescent="0.3">
      <c r="A19" s="48" t="s">
        <v>63</v>
      </c>
      <c r="B19" t="s">
        <v>74</v>
      </c>
      <c r="C19" s="38" t="s">
        <v>48</v>
      </c>
      <c r="D19" s="13">
        <v>2</v>
      </c>
      <c r="E19" t="s">
        <v>77</v>
      </c>
      <c r="F19" s="38" t="s">
        <v>59</v>
      </c>
      <c r="G19" s="4" t="s">
        <v>23</v>
      </c>
      <c r="H19" s="4">
        <v>0</v>
      </c>
      <c r="L19" s="7"/>
    </row>
    <row r="20" spans="1:12" ht="14.4" x14ac:dyDescent="0.3">
      <c r="A20" s="48" t="s">
        <v>63</v>
      </c>
      <c r="B20" t="s">
        <v>74</v>
      </c>
      <c r="C20" s="38" t="s">
        <v>48</v>
      </c>
      <c r="D20" s="13">
        <v>2</v>
      </c>
      <c r="E20" t="s">
        <v>77</v>
      </c>
      <c r="F20" s="38" t="s">
        <v>59</v>
      </c>
      <c r="G20" s="4" t="s">
        <v>40</v>
      </c>
      <c r="H20" s="4">
        <v>35</v>
      </c>
      <c r="I20" s="13" t="s">
        <v>58</v>
      </c>
      <c r="L20" s="7"/>
    </row>
    <row r="21" spans="1:12" ht="14.4" x14ac:dyDescent="0.3">
      <c r="A21" s="65"/>
      <c r="B21"/>
      <c r="C21" s="38"/>
      <c r="F21" s="38"/>
      <c r="G21" s="4"/>
      <c r="H21" s="4"/>
      <c r="L21" s="7"/>
    </row>
    <row r="22" spans="1:12" ht="14.4" x14ac:dyDescent="0.3">
      <c r="A22" s="47" t="s">
        <v>38</v>
      </c>
      <c r="B22" t="s">
        <v>74</v>
      </c>
      <c r="C22" s="7" t="s">
        <v>48</v>
      </c>
      <c r="D22" s="13">
        <v>2</v>
      </c>
      <c r="E22" t="s">
        <v>78</v>
      </c>
      <c r="F22" s="7">
        <v>127</v>
      </c>
      <c r="G22" s="44" t="s">
        <v>6</v>
      </c>
      <c r="H22" s="5">
        <v>49.977499999999999</v>
      </c>
      <c r="I22" s="13" t="s">
        <v>14</v>
      </c>
      <c r="J22" s="2">
        <v>29</v>
      </c>
      <c r="L22" s="7"/>
    </row>
    <row r="23" spans="1:12" ht="14.4" x14ac:dyDescent="0.3">
      <c r="A23" s="48" t="s">
        <v>38</v>
      </c>
      <c r="B23" t="s">
        <v>74</v>
      </c>
      <c r="C23" s="38" t="s">
        <v>48</v>
      </c>
      <c r="D23" s="13">
        <v>2</v>
      </c>
      <c r="E23" t="s">
        <v>78</v>
      </c>
      <c r="F23" s="38">
        <v>127</v>
      </c>
      <c r="G23" s="44" t="s">
        <v>7</v>
      </c>
      <c r="H23" s="5">
        <v>-144.24566666666666</v>
      </c>
      <c r="I23" s="13" t="s">
        <v>39</v>
      </c>
      <c r="L23" s="7"/>
    </row>
    <row r="24" spans="1:12" ht="14.4" x14ac:dyDescent="0.3">
      <c r="A24" s="48" t="s">
        <v>38</v>
      </c>
      <c r="B24" t="s">
        <v>74</v>
      </c>
      <c r="C24" s="38" t="s">
        <v>48</v>
      </c>
      <c r="D24" s="13">
        <v>2</v>
      </c>
      <c r="E24" t="s">
        <v>78</v>
      </c>
      <c r="F24" s="38">
        <v>127</v>
      </c>
      <c r="G24" s="43" t="s">
        <v>15</v>
      </c>
      <c r="H24" s="13" t="s">
        <v>57</v>
      </c>
      <c r="L24" s="7"/>
    </row>
    <row r="25" spans="1:12" x14ac:dyDescent="0.3">
      <c r="A25" s="39"/>
      <c r="B25" s="39"/>
      <c r="C25" s="38"/>
      <c r="D25" s="7"/>
      <c r="E25" s="7"/>
      <c r="F25" s="38"/>
      <c r="H25" s="37"/>
      <c r="L25" s="7"/>
    </row>
    <row r="26" spans="1:12" ht="14.4" x14ac:dyDescent="0.3">
      <c r="A26" s="47" t="s">
        <v>64</v>
      </c>
      <c r="B26" t="s">
        <v>74</v>
      </c>
      <c r="C26" s="7" t="s">
        <v>48</v>
      </c>
      <c r="D26" s="13">
        <v>2</v>
      </c>
      <c r="E26" t="s">
        <v>79</v>
      </c>
      <c r="F26" s="7">
        <v>20502</v>
      </c>
      <c r="G26" s="6" t="s">
        <v>6</v>
      </c>
      <c r="H26" s="5">
        <v>49.977499999999999</v>
      </c>
      <c r="I26" s="13" t="s">
        <v>14</v>
      </c>
      <c r="J26" s="2">
        <v>500</v>
      </c>
      <c r="L26" s="7"/>
    </row>
    <row r="27" spans="1:12" ht="14.4" x14ac:dyDescent="0.3">
      <c r="A27" s="48" t="s">
        <v>64</v>
      </c>
      <c r="B27" t="s">
        <v>74</v>
      </c>
      <c r="C27" s="38" t="s">
        <v>48</v>
      </c>
      <c r="D27" s="13">
        <v>2</v>
      </c>
      <c r="E27" t="s">
        <v>79</v>
      </c>
      <c r="F27" s="38">
        <v>20502</v>
      </c>
      <c r="G27" s="6" t="s">
        <v>7</v>
      </c>
      <c r="H27" s="5">
        <v>-144.24566666666666</v>
      </c>
      <c r="L27" s="7"/>
    </row>
    <row r="28" spans="1:12" ht="14.4" x14ac:dyDescent="0.3">
      <c r="A28" s="48" t="s">
        <v>64</v>
      </c>
      <c r="B28" t="s">
        <v>74</v>
      </c>
      <c r="C28" s="38" t="s">
        <v>48</v>
      </c>
      <c r="D28" s="13">
        <v>2</v>
      </c>
      <c r="E28" t="s">
        <v>79</v>
      </c>
      <c r="F28" s="38">
        <v>20502</v>
      </c>
      <c r="G28" s="45" t="s">
        <v>8</v>
      </c>
      <c r="H28" s="5">
        <v>49.977499999999999</v>
      </c>
      <c r="L28" s="7"/>
    </row>
    <row r="29" spans="1:12" ht="14.4" x14ac:dyDescent="0.3">
      <c r="A29" s="48" t="s">
        <v>64</v>
      </c>
      <c r="B29" t="s">
        <v>74</v>
      </c>
      <c r="C29" s="38" t="s">
        <v>48</v>
      </c>
      <c r="D29" s="13">
        <v>2</v>
      </c>
      <c r="E29" t="s">
        <v>79</v>
      </c>
      <c r="F29" s="38">
        <v>20502</v>
      </c>
      <c r="G29" s="45" t="s">
        <v>9</v>
      </c>
      <c r="H29" s="5">
        <v>-144.24566666666666</v>
      </c>
      <c r="L29" s="7"/>
    </row>
    <row r="30" spans="1:12" ht="14.4" x14ac:dyDescent="0.3">
      <c r="A30" s="48" t="s">
        <v>64</v>
      </c>
      <c r="B30" t="s">
        <v>74</v>
      </c>
      <c r="C30" s="38" t="s">
        <v>48</v>
      </c>
      <c r="D30" s="13">
        <v>2</v>
      </c>
      <c r="E30" t="s">
        <v>79</v>
      </c>
      <c r="F30" s="38">
        <v>20502</v>
      </c>
      <c r="G30" s="5" t="s">
        <v>24</v>
      </c>
      <c r="H30" s="58">
        <v>500000</v>
      </c>
      <c r="I30" s="59" t="s">
        <v>72</v>
      </c>
      <c r="L30" s="7"/>
    </row>
    <row r="31" spans="1:12" ht="14.4" x14ac:dyDescent="0.3">
      <c r="A31" s="48" t="s">
        <v>64</v>
      </c>
      <c r="B31" t="s">
        <v>74</v>
      </c>
      <c r="C31" s="38" t="s">
        <v>48</v>
      </c>
      <c r="D31" s="13">
        <v>2</v>
      </c>
      <c r="E31" t="s">
        <v>79</v>
      </c>
      <c r="F31" s="38">
        <v>20502</v>
      </c>
      <c r="G31" s="5" t="s">
        <v>25</v>
      </c>
      <c r="H31" s="5">
        <v>0.45</v>
      </c>
      <c r="L31" s="7"/>
    </row>
    <row r="32" spans="1:12" ht="14.4" x14ac:dyDescent="0.3">
      <c r="A32" s="48" t="s">
        <v>64</v>
      </c>
      <c r="B32" t="s">
        <v>74</v>
      </c>
      <c r="C32" s="38" t="s">
        <v>48</v>
      </c>
      <c r="D32" s="13">
        <v>2</v>
      </c>
      <c r="E32" t="s">
        <v>79</v>
      </c>
      <c r="F32" s="38">
        <v>20502</v>
      </c>
      <c r="G32" s="5" t="s">
        <v>26</v>
      </c>
      <c r="H32" s="5">
        <v>0.45</v>
      </c>
      <c r="L32" s="7"/>
    </row>
    <row r="33" spans="1:13" ht="14.4" x14ac:dyDescent="0.3">
      <c r="A33" s="48" t="s">
        <v>64</v>
      </c>
      <c r="B33" t="s">
        <v>74</v>
      </c>
      <c r="C33" s="38" t="s">
        <v>48</v>
      </c>
      <c r="D33" s="13">
        <v>2</v>
      </c>
      <c r="E33" t="s">
        <v>79</v>
      </c>
      <c r="F33" s="38">
        <v>20502</v>
      </c>
      <c r="G33" s="5" t="s">
        <v>27</v>
      </c>
      <c r="H33" s="5">
        <v>0.45</v>
      </c>
      <c r="L33" s="7"/>
    </row>
    <row r="34" spans="1:13" ht="14.4" x14ac:dyDescent="0.3">
      <c r="A34" s="48" t="s">
        <v>64</v>
      </c>
      <c r="B34" t="s">
        <v>74</v>
      </c>
      <c r="C34" s="38" t="s">
        <v>48</v>
      </c>
      <c r="D34" s="13">
        <v>2</v>
      </c>
      <c r="E34" t="s">
        <v>79</v>
      </c>
      <c r="F34" s="38">
        <v>20502</v>
      </c>
      <c r="G34" s="5" t="s">
        <v>28</v>
      </c>
      <c r="H34" s="5">
        <v>0.45</v>
      </c>
      <c r="L34" s="7"/>
    </row>
    <row r="35" spans="1:13" ht="14.4" x14ac:dyDescent="0.3">
      <c r="A35" s="65"/>
      <c r="B35"/>
      <c r="C35" s="68"/>
      <c r="F35" s="68"/>
      <c r="G35" s="5"/>
      <c r="H35" s="5"/>
      <c r="L35" s="7"/>
    </row>
    <row r="36" spans="1:13" x14ac:dyDescent="0.3">
      <c r="A36" s="71" t="s">
        <v>112</v>
      </c>
      <c r="B36" s="71" t="s">
        <v>74</v>
      </c>
      <c r="C36" s="72" t="s">
        <v>48</v>
      </c>
      <c r="D36" s="29">
        <v>2</v>
      </c>
      <c r="E36" s="71" t="s">
        <v>81</v>
      </c>
      <c r="F36" s="71" t="s">
        <v>80</v>
      </c>
      <c r="G36" s="5" t="s">
        <v>115</v>
      </c>
      <c r="H36" s="75">
        <v>42</v>
      </c>
      <c r="I36" s="29" t="s">
        <v>14</v>
      </c>
      <c r="J36" s="29">
        <v>29</v>
      </c>
      <c r="K36" s="6"/>
      <c r="L36" s="5"/>
      <c r="M36" s="13"/>
    </row>
    <row r="37" spans="1:13" x14ac:dyDescent="0.3">
      <c r="A37" s="66" t="s">
        <v>112</v>
      </c>
      <c r="B37" s="66" t="s">
        <v>74</v>
      </c>
      <c r="C37" s="66" t="s">
        <v>48</v>
      </c>
      <c r="D37" s="66">
        <v>2</v>
      </c>
      <c r="E37" s="66" t="s">
        <v>81</v>
      </c>
      <c r="F37" s="66" t="s">
        <v>80</v>
      </c>
      <c r="G37" s="5" t="s">
        <v>6</v>
      </c>
      <c r="H37" s="76">
        <v>49.977499999999999</v>
      </c>
      <c r="I37" s="29"/>
      <c r="J37" s="29"/>
      <c r="K37" s="6"/>
      <c r="L37" s="5"/>
      <c r="M37" s="13"/>
    </row>
    <row r="38" spans="1:13" x14ac:dyDescent="0.3">
      <c r="A38" s="66" t="s">
        <v>112</v>
      </c>
      <c r="B38" s="66" t="s">
        <v>74</v>
      </c>
      <c r="C38" s="66" t="s">
        <v>48</v>
      </c>
      <c r="D38" s="66">
        <v>2</v>
      </c>
      <c r="E38" s="66" t="s">
        <v>81</v>
      </c>
      <c r="F38" s="66" t="s">
        <v>80</v>
      </c>
      <c r="G38" s="5" t="s">
        <v>7</v>
      </c>
      <c r="H38" s="76">
        <v>-144.24566666666666</v>
      </c>
      <c r="I38" s="29"/>
      <c r="J38" s="29"/>
      <c r="K38" s="40"/>
      <c r="L38" s="5"/>
      <c r="M38" s="13"/>
    </row>
    <row r="39" spans="1:13" x14ac:dyDescent="0.3">
      <c r="A39" s="66" t="s">
        <v>112</v>
      </c>
      <c r="B39" s="66" t="s">
        <v>74</v>
      </c>
      <c r="C39" s="66" t="s">
        <v>48</v>
      </c>
      <c r="D39" s="66">
        <v>2</v>
      </c>
      <c r="E39" s="66" t="s">
        <v>81</v>
      </c>
      <c r="F39" s="66" t="s">
        <v>80</v>
      </c>
      <c r="G39" s="5" t="s">
        <v>5</v>
      </c>
      <c r="H39" s="75">
        <v>1450</v>
      </c>
      <c r="I39" s="29"/>
      <c r="J39" s="29"/>
      <c r="K39" s="6"/>
      <c r="L39" s="5"/>
      <c r="M39" s="13"/>
    </row>
    <row r="40" spans="1:13" x14ac:dyDescent="0.3">
      <c r="A40" s="66" t="s">
        <v>112</v>
      </c>
      <c r="B40" s="66" t="s">
        <v>74</v>
      </c>
      <c r="C40" s="66" t="s">
        <v>48</v>
      </c>
      <c r="D40" s="66">
        <v>2</v>
      </c>
      <c r="E40" s="66" t="s">
        <v>81</v>
      </c>
      <c r="F40" s="66" t="s">
        <v>80</v>
      </c>
      <c r="G40" s="40" t="s">
        <v>116</v>
      </c>
      <c r="H40" s="79">
        <v>1.0295000000000001E-7</v>
      </c>
      <c r="K40" s="6"/>
      <c r="L40" s="5"/>
      <c r="M40" s="13"/>
    </row>
    <row r="41" spans="1:13" x14ac:dyDescent="0.3">
      <c r="A41" s="66" t="s">
        <v>112</v>
      </c>
      <c r="B41" s="66" t="s">
        <v>74</v>
      </c>
      <c r="C41" s="66" t="s">
        <v>48</v>
      </c>
      <c r="D41" s="66">
        <v>2</v>
      </c>
      <c r="E41" s="66" t="s">
        <v>81</v>
      </c>
      <c r="F41" s="66" t="s">
        <v>80</v>
      </c>
      <c r="G41" s="13" t="s">
        <v>117</v>
      </c>
      <c r="H41" s="80">
        <v>-1.062772E-4</v>
      </c>
      <c r="I41" s="77"/>
      <c r="K41" s="6"/>
      <c r="L41" s="5"/>
      <c r="M41" s="13"/>
    </row>
    <row r="42" spans="1:13" x14ac:dyDescent="0.3">
      <c r="A42" s="66" t="s">
        <v>112</v>
      </c>
      <c r="B42" s="66" t="s">
        <v>74</v>
      </c>
      <c r="C42" s="66" t="s">
        <v>48</v>
      </c>
      <c r="D42" s="66">
        <v>2</v>
      </c>
      <c r="E42" s="66" t="s">
        <v>81</v>
      </c>
      <c r="F42" s="66" t="s">
        <v>80</v>
      </c>
      <c r="G42" s="13" t="s">
        <v>118</v>
      </c>
      <c r="H42" s="80">
        <v>3.0278709999999998E-4</v>
      </c>
      <c r="I42" s="77"/>
      <c r="K42" s="6"/>
      <c r="L42" s="5"/>
      <c r="M42" s="13"/>
    </row>
    <row r="43" spans="1:13" x14ac:dyDescent="0.3">
      <c r="A43" s="66" t="s">
        <v>112</v>
      </c>
      <c r="B43" s="66" t="s">
        <v>74</v>
      </c>
      <c r="C43" s="66" t="s">
        <v>48</v>
      </c>
      <c r="D43" s="66">
        <v>2</v>
      </c>
      <c r="E43" s="66" t="s">
        <v>81</v>
      </c>
      <c r="F43" s="66" t="s">
        <v>80</v>
      </c>
      <c r="G43" s="13" t="s">
        <v>119</v>
      </c>
      <c r="H43" s="80">
        <v>-4.0285819999999998E-6</v>
      </c>
      <c r="I43" s="77"/>
      <c r="K43" s="6"/>
      <c r="L43" s="5"/>
      <c r="M43" s="13"/>
    </row>
    <row r="44" spans="1:13" x14ac:dyDescent="0.3">
      <c r="A44" s="66" t="s">
        <v>112</v>
      </c>
      <c r="B44" s="66" t="s">
        <v>74</v>
      </c>
      <c r="C44" s="66" t="s">
        <v>48</v>
      </c>
      <c r="D44" s="66">
        <v>2</v>
      </c>
      <c r="E44" s="66" t="s">
        <v>81</v>
      </c>
      <c r="F44" s="66" t="s">
        <v>80</v>
      </c>
      <c r="G44" s="13" t="s">
        <v>120</v>
      </c>
      <c r="H44" s="80">
        <v>1.9123589999999999E-7</v>
      </c>
      <c r="I44" s="77"/>
      <c r="K44" s="6"/>
      <c r="L44" s="5"/>
      <c r="M44" s="13"/>
    </row>
    <row r="45" spans="1:13" x14ac:dyDescent="0.3">
      <c r="A45" s="66" t="s">
        <v>112</v>
      </c>
      <c r="B45" s="66" t="s">
        <v>74</v>
      </c>
      <c r="C45" s="66" t="s">
        <v>48</v>
      </c>
      <c r="D45" s="66">
        <v>2</v>
      </c>
      <c r="E45" s="66" t="s">
        <v>81</v>
      </c>
      <c r="F45" s="66" t="s">
        <v>80</v>
      </c>
      <c r="G45" s="13" t="s">
        <v>121</v>
      </c>
      <c r="H45" s="79">
        <v>-71.041960000000003</v>
      </c>
      <c r="I45" s="77"/>
      <c r="K45" s="6"/>
      <c r="L45" s="5"/>
      <c r="M45" s="13"/>
    </row>
    <row r="46" spans="1:13" x14ac:dyDescent="0.3">
      <c r="A46" s="66" t="s">
        <v>112</v>
      </c>
      <c r="B46" s="66" t="s">
        <v>74</v>
      </c>
      <c r="C46" s="66" t="s">
        <v>48</v>
      </c>
      <c r="D46" s="66">
        <v>2</v>
      </c>
      <c r="E46" s="66" t="s">
        <v>81</v>
      </c>
      <c r="F46" s="66" t="s">
        <v>80</v>
      </c>
      <c r="G46" s="13" t="s">
        <v>122</v>
      </c>
      <c r="H46" s="79">
        <v>5.0515709999999998E-2</v>
      </c>
      <c r="I46" s="77"/>
      <c r="K46" s="6"/>
      <c r="L46" s="5"/>
      <c r="M46" s="13"/>
    </row>
    <row r="47" spans="1:13" x14ac:dyDescent="0.3">
      <c r="A47" s="66" t="s">
        <v>112</v>
      </c>
      <c r="B47" s="66" t="s">
        <v>74</v>
      </c>
      <c r="C47" s="66" t="s">
        <v>48</v>
      </c>
      <c r="D47" s="66">
        <v>2</v>
      </c>
      <c r="E47" s="66" t="s">
        <v>81</v>
      </c>
      <c r="F47" s="66" t="s">
        <v>80</v>
      </c>
      <c r="G47" s="13" t="s">
        <v>123</v>
      </c>
      <c r="H47" s="79">
        <v>-4.321887E-7</v>
      </c>
      <c r="I47" s="77"/>
      <c r="K47" s="6"/>
      <c r="L47" s="5"/>
      <c r="M47" s="13"/>
    </row>
    <row r="48" spans="1:13" x14ac:dyDescent="0.3">
      <c r="A48" s="66" t="s">
        <v>112</v>
      </c>
      <c r="B48" s="66" t="s">
        <v>74</v>
      </c>
      <c r="C48" s="66" t="s">
        <v>48</v>
      </c>
      <c r="D48" s="66">
        <v>2</v>
      </c>
      <c r="E48" s="66" t="s">
        <v>81</v>
      </c>
      <c r="F48" s="66" t="s">
        <v>80</v>
      </c>
      <c r="G48" s="13" t="s">
        <v>124</v>
      </c>
      <c r="H48" s="79">
        <v>524954.9</v>
      </c>
      <c r="I48" s="77"/>
      <c r="K48" s="6"/>
      <c r="L48" s="5"/>
      <c r="M48" s="13"/>
    </row>
    <row r="49" spans="1:14" x14ac:dyDescent="0.3">
      <c r="A49" s="66" t="s">
        <v>112</v>
      </c>
      <c r="B49" s="66" t="s">
        <v>74</v>
      </c>
      <c r="C49" s="66" t="s">
        <v>48</v>
      </c>
      <c r="D49" s="66">
        <v>2</v>
      </c>
      <c r="E49" s="66" t="s">
        <v>81</v>
      </c>
      <c r="F49" s="66" t="s">
        <v>80</v>
      </c>
      <c r="G49" s="13" t="s">
        <v>125</v>
      </c>
      <c r="H49" s="79">
        <v>2.6977549999999999</v>
      </c>
      <c r="I49" s="77"/>
      <c r="K49" s="6"/>
      <c r="L49" s="5"/>
      <c r="M49" s="13"/>
    </row>
    <row r="50" spans="1:14" x14ac:dyDescent="0.3">
      <c r="A50" s="66" t="s">
        <v>112</v>
      </c>
      <c r="B50" s="66" t="s">
        <v>74</v>
      </c>
      <c r="C50" s="66" t="s">
        <v>48</v>
      </c>
      <c r="D50" s="66">
        <v>2</v>
      </c>
      <c r="E50" s="66" t="s">
        <v>81</v>
      </c>
      <c r="F50" s="66" t="s">
        <v>80</v>
      </c>
      <c r="G50" s="13" t="s">
        <v>126</v>
      </c>
      <c r="H50" s="79">
        <v>4.360839E-3</v>
      </c>
      <c r="I50" s="77"/>
      <c r="K50" s="6"/>
      <c r="L50" s="5"/>
      <c r="M50" s="13"/>
    </row>
    <row r="51" spans="1:14" x14ac:dyDescent="0.3">
      <c r="A51" s="66" t="s">
        <v>112</v>
      </c>
      <c r="B51" s="66" t="s">
        <v>74</v>
      </c>
      <c r="C51" s="66" t="s">
        <v>48</v>
      </c>
      <c r="D51" s="66">
        <v>2</v>
      </c>
      <c r="E51" s="66" t="s">
        <v>81</v>
      </c>
      <c r="F51" s="66" t="s">
        <v>80</v>
      </c>
      <c r="G51" s="13" t="s">
        <v>127</v>
      </c>
      <c r="H51" s="79">
        <v>25.313500000000001</v>
      </c>
      <c r="I51" s="77"/>
      <c r="K51" s="6"/>
      <c r="L51" s="5"/>
      <c r="M51" s="13"/>
    </row>
    <row r="52" spans="1:14" x14ac:dyDescent="0.3">
      <c r="A52" s="66" t="s">
        <v>112</v>
      </c>
      <c r="B52" s="66" t="s">
        <v>74</v>
      </c>
      <c r="C52" s="66" t="s">
        <v>48</v>
      </c>
      <c r="D52" s="66">
        <v>2</v>
      </c>
      <c r="E52" s="66" t="s">
        <v>81</v>
      </c>
      <c r="F52" s="66" t="s">
        <v>80</v>
      </c>
      <c r="G52" s="13" t="s">
        <v>128</v>
      </c>
      <c r="H52" s="79">
        <v>-8.9999999999999998E-4</v>
      </c>
      <c r="I52" s="77"/>
      <c r="K52" s="6"/>
      <c r="L52" s="5"/>
      <c r="M52" s="13"/>
    </row>
    <row r="53" spans="1:14" x14ac:dyDescent="0.3">
      <c r="A53" s="66" t="s">
        <v>112</v>
      </c>
      <c r="B53" s="66" t="s">
        <v>74</v>
      </c>
      <c r="C53" s="66" t="s">
        <v>48</v>
      </c>
      <c r="D53" s="66">
        <v>2</v>
      </c>
      <c r="E53" s="66" t="s">
        <v>81</v>
      </c>
      <c r="F53" s="66" t="s">
        <v>80</v>
      </c>
      <c r="G53" s="13" t="s">
        <v>129</v>
      </c>
      <c r="H53" s="79">
        <v>0</v>
      </c>
      <c r="I53" s="77"/>
      <c r="K53" s="6"/>
      <c r="L53" s="5"/>
      <c r="M53" s="13"/>
    </row>
    <row r="54" spans="1:14" x14ac:dyDescent="0.3">
      <c r="A54" s="66" t="s">
        <v>112</v>
      </c>
      <c r="B54" s="66" t="s">
        <v>74</v>
      </c>
      <c r="C54" s="66" t="s">
        <v>48</v>
      </c>
      <c r="D54" s="66">
        <v>2</v>
      </c>
      <c r="E54" s="66" t="s">
        <v>81</v>
      </c>
      <c r="F54" s="66" t="s">
        <v>80</v>
      </c>
      <c r="G54" s="13" t="s">
        <v>130</v>
      </c>
      <c r="H54" s="80">
        <v>0.2921223</v>
      </c>
      <c r="I54" s="77"/>
      <c r="K54" s="6"/>
      <c r="L54" s="5"/>
      <c r="M54" s="13"/>
    </row>
    <row r="55" spans="1:14" x14ac:dyDescent="0.3">
      <c r="A55" s="66" t="s">
        <v>112</v>
      </c>
      <c r="B55" s="66" t="s">
        <v>74</v>
      </c>
      <c r="C55" s="66" t="s">
        <v>48</v>
      </c>
      <c r="D55" s="66">
        <v>2</v>
      </c>
      <c r="E55" s="66" t="s">
        <v>81</v>
      </c>
      <c r="F55" s="66" t="s">
        <v>80</v>
      </c>
      <c r="G55" s="13" t="s">
        <v>131</v>
      </c>
      <c r="H55" s="80">
        <v>4.4343669999999998E-3</v>
      </c>
      <c r="I55" s="77"/>
      <c r="K55" s="6"/>
      <c r="L55" s="5"/>
      <c r="M55" s="13"/>
    </row>
    <row r="56" spans="1:14" x14ac:dyDescent="0.3">
      <c r="A56" s="66" t="s">
        <v>112</v>
      </c>
      <c r="B56" s="66" t="s">
        <v>74</v>
      </c>
      <c r="C56" s="66" t="s">
        <v>48</v>
      </c>
      <c r="D56" s="66">
        <v>2</v>
      </c>
      <c r="E56" s="66" t="s">
        <v>81</v>
      </c>
      <c r="F56" s="66" t="s">
        <v>80</v>
      </c>
      <c r="G56" s="13" t="s">
        <v>132</v>
      </c>
      <c r="H56" s="80">
        <v>-1.8440030000000001E-11</v>
      </c>
      <c r="I56" s="77"/>
      <c r="K56" s="6"/>
      <c r="L56" s="5"/>
      <c r="M56" s="13"/>
    </row>
    <row r="57" spans="1:14" x14ac:dyDescent="0.3">
      <c r="A57" s="66" t="s">
        <v>112</v>
      </c>
      <c r="B57" s="66" t="s">
        <v>74</v>
      </c>
      <c r="C57" s="66" t="s">
        <v>48</v>
      </c>
      <c r="D57" s="66">
        <v>2</v>
      </c>
      <c r="E57" s="66" t="s">
        <v>81</v>
      </c>
      <c r="F57" s="66" t="s">
        <v>80</v>
      </c>
      <c r="G57" s="13" t="s">
        <v>133</v>
      </c>
      <c r="H57" s="79">
        <v>-0.98868020000000001</v>
      </c>
      <c r="I57" s="77"/>
      <c r="K57" s="6"/>
      <c r="L57" s="5"/>
      <c r="M57" s="13"/>
    </row>
    <row r="58" spans="1:14" x14ac:dyDescent="0.3">
      <c r="A58" s="66" t="s">
        <v>112</v>
      </c>
      <c r="B58" s="66" t="s">
        <v>74</v>
      </c>
      <c r="C58" s="66" t="s">
        <v>48</v>
      </c>
      <c r="D58" s="66">
        <v>2</v>
      </c>
      <c r="E58" s="66" t="s">
        <v>81</v>
      </c>
      <c r="F58" s="66" t="s">
        <v>80</v>
      </c>
      <c r="G58" s="13" t="s">
        <v>134</v>
      </c>
      <c r="H58" s="79">
        <v>0.16854939999999999</v>
      </c>
      <c r="I58" s="77"/>
      <c r="K58" s="6"/>
      <c r="L58" s="5"/>
      <c r="M58" s="13"/>
    </row>
    <row r="59" spans="1:14" x14ac:dyDescent="0.3">
      <c r="A59" s="66" t="s">
        <v>112</v>
      </c>
      <c r="B59" s="66" t="s">
        <v>74</v>
      </c>
      <c r="C59" s="66" t="s">
        <v>48</v>
      </c>
      <c r="D59" s="66">
        <v>2</v>
      </c>
      <c r="E59" s="66" t="s">
        <v>81</v>
      </c>
      <c r="F59" s="66" t="s">
        <v>80</v>
      </c>
      <c r="G59" s="13" t="s">
        <v>135</v>
      </c>
      <c r="H59" s="79">
        <v>-5.3732319999999999E-4</v>
      </c>
      <c r="I59" s="77"/>
      <c r="K59" s="6"/>
      <c r="L59" s="5"/>
      <c r="M59" s="13"/>
    </row>
    <row r="60" spans="1:14" x14ac:dyDescent="0.3">
      <c r="A60" s="66" t="s">
        <v>112</v>
      </c>
      <c r="B60" s="66" t="s">
        <v>74</v>
      </c>
      <c r="C60" s="66" t="s">
        <v>48</v>
      </c>
      <c r="D60" s="66">
        <v>2</v>
      </c>
      <c r="E60" s="66" t="s">
        <v>81</v>
      </c>
      <c r="F60" s="66" t="s">
        <v>80</v>
      </c>
      <c r="G60" s="13" t="s">
        <v>136</v>
      </c>
      <c r="H60" s="79">
        <v>7.0947179999999996E-5</v>
      </c>
      <c r="I60" s="77"/>
      <c r="K60" s="6"/>
      <c r="L60" s="5"/>
      <c r="M60" s="13"/>
    </row>
    <row r="61" spans="1:14" x14ac:dyDescent="0.3">
      <c r="A61" s="66" t="s">
        <v>112</v>
      </c>
      <c r="B61" s="66" t="s">
        <v>74</v>
      </c>
      <c r="C61" s="66" t="s">
        <v>48</v>
      </c>
      <c r="D61" s="66">
        <v>2</v>
      </c>
      <c r="E61" s="66" t="s">
        <v>81</v>
      </c>
      <c r="F61" s="66" t="s">
        <v>80</v>
      </c>
      <c r="G61" s="13" t="s">
        <v>137</v>
      </c>
      <c r="H61" s="79">
        <v>-9.5700000000000003E-8</v>
      </c>
      <c r="I61" s="77"/>
      <c r="K61" s="6"/>
      <c r="L61" s="5"/>
      <c r="M61" s="13"/>
    </row>
    <row r="62" spans="1:14" x14ac:dyDescent="0.3">
      <c r="A62" s="66" t="s">
        <v>112</v>
      </c>
      <c r="B62" s="66" t="s">
        <v>74</v>
      </c>
      <c r="C62" s="66" t="s">
        <v>48</v>
      </c>
      <c r="D62" s="66">
        <v>2</v>
      </c>
      <c r="E62" s="66" t="s">
        <v>81</v>
      </c>
      <c r="F62" s="66" t="s">
        <v>80</v>
      </c>
      <c r="G62" s="13" t="s">
        <v>138</v>
      </c>
      <c r="H62" s="79">
        <v>3.2499999999999998E-6</v>
      </c>
      <c r="I62" s="77"/>
      <c r="K62" s="6"/>
      <c r="L62" s="5"/>
      <c r="M62" s="13"/>
    </row>
    <row r="63" spans="1:14" x14ac:dyDescent="0.3">
      <c r="A63" s="67"/>
      <c r="B63" s="71"/>
      <c r="C63" s="66"/>
      <c r="D63" s="29"/>
      <c r="E63" s="29"/>
      <c r="F63" s="66"/>
      <c r="G63" s="28"/>
      <c r="H63" s="28"/>
      <c r="I63" s="28"/>
      <c r="J63" s="28"/>
      <c r="K63" s="6"/>
      <c r="L63" s="5"/>
      <c r="M63" s="13"/>
    </row>
    <row r="64" spans="1:14" x14ac:dyDescent="0.3">
      <c r="A64" s="71" t="s">
        <v>111</v>
      </c>
      <c r="B64" s="71" t="s">
        <v>74</v>
      </c>
      <c r="C64" s="72" t="s">
        <v>48</v>
      </c>
      <c r="D64" s="29">
        <v>2</v>
      </c>
      <c r="E64" s="71" t="s">
        <v>83</v>
      </c>
      <c r="F64" s="71" t="s">
        <v>82</v>
      </c>
      <c r="G64" s="5" t="s">
        <v>115</v>
      </c>
      <c r="H64" s="75">
        <v>37</v>
      </c>
      <c r="I64" s="29" t="s">
        <v>14</v>
      </c>
      <c r="J64" s="29">
        <v>39</v>
      </c>
      <c r="K64" s="6"/>
      <c r="L64" s="5"/>
      <c r="M64" s="13"/>
      <c r="N64" s="7"/>
    </row>
    <row r="65" spans="1:13" x14ac:dyDescent="0.3">
      <c r="A65" s="66" t="s">
        <v>111</v>
      </c>
      <c r="B65" s="66" t="s">
        <v>74</v>
      </c>
      <c r="C65" s="66" t="s">
        <v>48</v>
      </c>
      <c r="D65" s="66">
        <v>2</v>
      </c>
      <c r="E65" s="66" t="s">
        <v>83</v>
      </c>
      <c r="F65" s="66" t="s">
        <v>82</v>
      </c>
      <c r="G65" s="5" t="s">
        <v>6</v>
      </c>
      <c r="H65" s="76">
        <v>49.977499999999999</v>
      </c>
      <c r="I65" s="29"/>
      <c r="J65" s="29"/>
      <c r="K65" s="6"/>
      <c r="L65" s="5"/>
      <c r="M65" s="13"/>
    </row>
    <row r="66" spans="1:13" x14ac:dyDescent="0.3">
      <c r="A66" s="66" t="s">
        <v>111</v>
      </c>
      <c r="B66" s="66" t="s">
        <v>74</v>
      </c>
      <c r="C66" s="66" t="s">
        <v>48</v>
      </c>
      <c r="D66" s="66">
        <v>2</v>
      </c>
      <c r="E66" s="66" t="s">
        <v>83</v>
      </c>
      <c r="F66" s="66" t="s">
        <v>82</v>
      </c>
      <c r="G66" s="5" t="s">
        <v>7</v>
      </c>
      <c r="H66" s="76">
        <v>-144.24566666666666</v>
      </c>
      <c r="I66" s="29"/>
      <c r="J66" s="29"/>
      <c r="K66" s="40"/>
      <c r="L66" s="5"/>
      <c r="M66" s="13"/>
    </row>
    <row r="67" spans="1:13" x14ac:dyDescent="0.3">
      <c r="A67" s="66" t="s">
        <v>111</v>
      </c>
      <c r="B67" s="66" t="s">
        <v>74</v>
      </c>
      <c r="C67" s="66" t="s">
        <v>48</v>
      </c>
      <c r="D67" s="66">
        <v>2</v>
      </c>
      <c r="E67" s="66" t="s">
        <v>83</v>
      </c>
      <c r="F67" s="66" t="s">
        <v>82</v>
      </c>
      <c r="G67" s="5" t="s">
        <v>5</v>
      </c>
      <c r="H67" s="75">
        <v>1450</v>
      </c>
      <c r="I67" s="29"/>
      <c r="J67" s="29"/>
      <c r="K67" s="6"/>
      <c r="L67" s="5"/>
      <c r="M67" s="13"/>
    </row>
    <row r="68" spans="1:13" x14ac:dyDescent="0.3">
      <c r="A68" s="66" t="s">
        <v>111</v>
      </c>
      <c r="B68" s="66" t="s">
        <v>74</v>
      </c>
      <c r="C68" s="66" t="s">
        <v>48</v>
      </c>
      <c r="D68" s="66">
        <v>2</v>
      </c>
      <c r="E68" s="66" t="s">
        <v>83</v>
      </c>
      <c r="F68" s="66" t="s">
        <v>82</v>
      </c>
      <c r="G68" s="40" t="s">
        <v>116</v>
      </c>
      <c r="H68" s="79">
        <v>3.0772000000000001E-7</v>
      </c>
      <c r="K68" s="6"/>
      <c r="L68" s="5"/>
      <c r="M68" s="13"/>
    </row>
    <row r="69" spans="1:13" x14ac:dyDescent="0.3">
      <c r="A69" s="66" t="s">
        <v>111</v>
      </c>
      <c r="B69" s="66" t="s">
        <v>74</v>
      </c>
      <c r="C69" s="66" t="s">
        <v>48</v>
      </c>
      <c r="D69" s="66">
        <v>2</v>
      </c>
      <c r="E69" s="66" t="s">
        <v>83</v>
      </c>
      <c r="F69" s="66" t="s">
        <v>82</v>
      </c>
      <c r="G69" s="13" t="s">
        <v>117</v>
      </c>
      <c r="H69" s="80">
        <v>-1.2420580000000001E-4</v>
      </c>
      <c r="I69" s="77"/>
      <c r="K69" s="6"/>
      <c r="L69" s="5"/>
      <c r="M69" s="13"/>
    </row>
    <row r="70" spans="1:13" x14ac:dyDescent="0.3">
      <c r="A70" s="66" t="s">
        <v>111</v>
      </c>
      <c r="B70" s="66" t="s">
        <v>74</v>
      </c>
      <c r="C70" s="66" t="s">
        <v>48</v>
      </c>
      <c r="D70" s="66">
        <v>2</v>
      </c>
      <c r="E70" s="66" t="s">
        <v>83</v>
      </c>
      <c r="F70" s="66" t="s">
        <v>82</v>
      </c>
      <c r="G70" s="13" t="s">
        <v>118</v>
      </c>
      <c r="H70" s="80">
        <v>3.1653459999999998E-4</v>
      </c>
      <c r="I70" s="77"/>
      <c r="K70" s="6"/>
      <c r="L70" s="5"/>
      <c r="M70" s="13"/>
    </row>
    <row r="71" spans="1:13" x14ac:dyDescent="0.3">
      <c r="A71" s="66" t="s">
        <v>111</v>
      </c>
      <c r="B71" s="66" t="s">
        <v>74</v>
      </c>
      <c r="C71" s="66" t="s">
        <v>48</v>
      </c>
      <c r="D71" s="66">
        <v>2</v>
      </c>
      <c r="E71" s="66" t="s">
        <v>83</v>
      </c>
      <c r="F71" s="66" t="s">
        <v>82</v>
      </c>
      <c r="G71" s="13" t="s">
        <v>119</v>
      </c>
      <c r="H71" s="80">
        <v>-5.4520740000000004E-6</v>
      </c>
      <c r="I71" s="77"/>
      <c r="K71" s="6"/>
      <c r="L71" s="5"/>
      <c r="M71" s="13"/>
    </row>
    <row r="72" spans="1:13" x14ac:dyDescent="0.3">
      <c r="A72" s="66" t="s">
        <v>111</v>
      </c>
      <c r="B72" s="66" t="s">
        <v>74</v>
      </c>
      <c r="C72" s="66" t="s">
        <v>48</v>
      </c>
      <c r="D72" s="66">
        <v>2</v>
      </c>
      <c r="E72" s="66" t="s">
        <v>83</v>
      </c>
      <c r="F72" s="66" t="s">
        <v>82</v>
      </c>
      <c r="G72" s="13" t="s">
        <v>120</v>
      </c>
      <c r="H72" s="80">
        <v>2.270136E-7</v>
      </c>
      <c r="I72" s="77"/>
      <c r="K72" s="6"/>
      <c r="L72" s="5"/>
      <c r="M72" s="13"/>
    </row>
    <row r="73" spans="1:13" x14ac:dyDescent="0.3">
      <c r="A73" s="66" t="s">
        <v>111</v>
      </c>
      <c r="B73" s="66" t="s">
        <v>74</v>
      </c>
      <c r="C73" s="66" t="s">
        <v>48</v>
      </c>
      <c r="D73" s="66">
        <v>2</v>
      </c>
      <c r="E73" s="66" t="s">
        <v>83</v>
      </c>
      <c r="F73" s="66" t="s">
        <v>82</v>
      </c>
      <c r="G73" s="13" t="s">
        <v>121</v>
      </c>
      <c r="H73" s="79">
        <v>-69.145120000000006</v>
      </c>
      <c r="I73" s="77"/>
      <c r="K73" s="6"/>
      <c r="L73" s="5"/>
      <c r="M73" s="13"/>
    </row>
    <row r="74" spans="1:13" x14ac:dyDescent="0.3">
      <c r="A74" s="66" t="s">
        <v>111</v>
      </c>
      <c r="B74" s="66" t="s">
        <v>74</v>
      </c>
      <c r="C74" s="66" t="s">
        <v>48</v>
      </c>
      <c r="D74" s="66">
        <v>2</v>
      </c>
      <c r="E74" s="66" t="s">
        <v>83</v>
      </c>
      <c r="F74" s="66" t="s">
        <v>82</v>
      </c>
      <c r="G74" s="13" t="s">
        <v>122</v>
      </c>
      <c r="H74" s="79">
        <v>5.1240260000000003E-2</v>
      </c>
      <c r="I74" s="77"/>
      <c r="K74" s="6"/>
      <c r="L74" s="5"/>
      <c r="M74" s="13"/>
    </row>
    <row r="75" spans="1:13" x14ac:dyDescent="0.3">
      <c r="A75" s="66" t="s">
        <v>111</v>
      </c>
      <c r="B75" s="66" t="s">
        <v>74</v>
      </c>
      <c r="C75" s="66" t="s">
        <v>48</v>
      </c>
      <c r="D75" s="66">
        <v>2</v>
      </c>
      <c r="E75" s="66" t="s">
        <v>83</v>
      </c>
      <c r="F75" s="66" t="s">
        <v>82</v>
      </c>
      <c r="G75" s="13" t="s">
        <v>123</v>
      </c>
      <c r="H75" s="79">
        <v>-5.2884329999999997E-7</v>
      </c>
      <c r="I75" s="77"/>
      <c r="K75" s="6"/>
      <c r="L75" s="5"/>
      <c r="M75" s="13"/>
    </row>
    <row r="76" spans="1:13" x14ac:dyDescent="0.3">
      <c r="A76" s="66" t="s">
        <v>111</v>
      </c>
      <c r="B76" s="66" t="s">
        <v>74</v>
      </c>
      <c r="C76" s="66" t="s">
        <v>48</v>
      </c>
      <c r="D76" s="66">
        <v>2</v>
      </c>
      <c r="E76" s="66" t="s">
        <v>83</v>
      </c>
      <c r="F76" s="66" t="s">
        <v>82</v>
      </c>
      <c r="G76" s="13" t="s">
        <v>124</v>
      </c>
      <c r="H76" s="79">
        <v>524536.19999999995</v>
      </c>
      <c r="I76" s="77"/>
      <c r="K76" s="6"/>
      <c r="L76" s="5"/>
      <c r="M76" s="13"/>
    </row>
    <row r="77" spans="1:13" x14ac:dyDescent="0.3">
      <c r="A77" s="66" t="s">
        <v>111</v>
      </c>
      <c r="B77" s="66" t="s">
        <v>74</v>
      </c>
      <c r="C77" s="66" t="s">
        <v>48</v>
      </c>
      <c r="D77" s="66">
        <v>2</v>
      </c>
      <c r="E77" s="66" t="s">
        <v>83</v>
      </c>
      <c r="F77" s="66" t="s">
        <v>82</v>
      </c>
      <c r="G77" s="13" t="s">
        <v>125</v>
      </c>
      <c r="H77" s="79">
        <v>-2.8852519999999999</v>
      </c>
      <c r="I77" s="77"/>
      <c r="K77" s="6"/>
      <c r="L77" s="5"/>
      <c r="M77" s="13"/>
    </row>
    <row r="78" spans="1:13" x14ac:dyDescent="0.3">
      <c r="A78" s="66" t="s">
        <v>111</v>
      </c>
      <c r="B78" s="66" t="s">
        <v>74</v>
      </c>
      <c r="C78" s="66" t="s">
        <v>48</v>
      </c>
      <c r="D78" s="66">
        <v>2</v>
      </c>
      <c r="E78" s="66" t="s">
        <v>83</v>
      </c>
      <c r="F78" s="66" t="s">
        <v>82</v>
      </c>
      <c r="G78" s="13" t="s">
        <v>126</v>
      </c>
      <c r="H78" s="79">
        <v>5.5135419999999997E-2</v>
      </c>
      <c r="I78" s="77"/>
      <c r="K78" s="6"/>
      <c r="L78" s="5"/>
      <c r="M78" s="13"/>
    </row>
    <row r="79" spans="1:13" x14ac:dyDescent="0.3">
      <c r="A79" s="66" t="s">
        <v>111</v>
      </c>
      <c r="B79" s="66" t="s">
        <v>74</v>
      </c>
      <c r="C79" s="66" t="s">
        <v>48</v>
      </c>
      <c r="D79" s="66">
        <v>2</v>
      </c>
      <c r="E79" s="66" t="s">
        <v>83</v>
      </c>
      <c r="F79" s="66" t="s">
        <v>82</v>
      </c>
      <c r="G79" s="13" t="s">
        <v>127</v>
      </c>
      <c r="H79" s="79">
        <v>25.304379999999998</v>
      </c>
      <c r="I79" s="77"/>
      <c r="K79" s="6"/>
      <c r="L79" s="5"/>
      <c r="M79" s="13"/>
    </row>
    <row r="80" spans="1:13" x14ac:dyDescent="0.3">
      <c r="A80" s="66" t="s">
        <v>111</v>
      </c>
      <c r="B80" s="66" t="s">
        <v>74</v>
      </c>
      <c r="C80" s="66" t="s">
        <v>48</v>
      </c>
      <c r="D80" s="66">
        <v>2</v>
      </c>
      <c r="E80" s="66" t="s">
        <v>83</v>
      </c>
      <c r="F80" s="66" t="s">
        <v>82</v>
      </c>
      <c r="G80" s="13" t="s">
        <v>128</v>
      </c>
      <c r="H80" s="79">
        <v>-7.2499999999999995E-4</v>
      </c>
      <c r="I80" s="77"/>
      <c r="K80" s="6"/>
      <c r="L80" s="5"/>
      <c r="M80" s="13"/>
    </row>
    <row r="81" spans="1:14" x14ac:dyDescent="0.3">
      <c r="A81" s="66" t="s">
        <v>111</v>
      </c>
      <c r="B81" s="66" t="s">
        <v>74</v>
      </c>
      <c r="C81" s="66" t="s">
        <v>48</v>
      </c>
      <c r="D81" s="66">
        <v>2</v>
      </c>
      <c r="E81" s="66" t="s">
        <v>83</v>
      </c>
      <c r="F81" s="66" t="s">
        <v>82</v>
      </c>
      <c r="G81" s="13" t="s">
        <v>129</v>
      </c>
      <c r="H81" s="79">
        <v>0</v>
      </c>
      <c r="I81" s="77"/>
      <c r="K81" s="6"/>
      <c r="L81" s="5"/>
      <c r="M81" s="13"/>
    </row>
    <row r="82" spans="1:14" x14ac:dyDescent="0.3">
      <c r="A82" s="66" t="s">
        <v>111</v>
      </c>
      <c r="B82" s="66" t="s">
        <v>74</v>
      </c>
      <c r="C82" s="66" t="s">
        <v>48</v>
      </c>
      <c r="D82" s="66">
        <v>2</v>
      </c>
      <c r="E82" s="66" t="s">
        <v>83</v>
      </c>
      <c r="F82" s="66" t="s">
        <v>82</v>
      </c>
      <c r="G82" s="13" t="s">
        <v>130</v>
      </c>
      <c r="H82" s="80">
        <v>-0.15050759999999999</v>
      </c>
      <c r="I82" s="77"/>
      <c r="K82" s="6"/>
      <c r="L82" s="5"/>
      <c r="M82" s="13"/>
    </row>
    <row r="83" spans="1:14" x14ac:dyDescent="0.3">
      <c r="A83" s="66" t="s">
        <v>111</v>
      </c>
      <c r="B83" s="66" t="s">
        <v>74</v>
      </c>
      <c r="C83" s="66" t="s">
        <v>48</v>
      </c>
      <c r="D83" s="66">
        <v>2</v>
      </c>
      <c r="E83" s="66" t="s">
        <v>83</v>
      </c>
      <c r="F83" s="66" t="s">
        <v>82</v>
      </c>
      <c r="G83" s="13" t="s">
        <v>131</v>
      </c>
      <c r="H83" s="80">
        <v>4.4930079999999997E-3</v>
      </c>
      <c r="I83" s="77"/>
      <c r="K83" s="6"/>
      <c r="L83" s="5"/>
      <c r="M83" s="13"/>
    </row>
    <row r="84" spans="1:14" x14ac:dyDescent="0.3">
      <c r="A84" s="66" t="s">
        <v>111</v>
      </c>
      <c r="B84" s="66" t="s">
        <v>74</v>
      </c>
      <c r="C84" s="66" t="s">
        <v>48</v>
      </c>
      <c r="D84" s="66">
        <v>2</v>
      </c>
      <c r="E84" s="66" t="s">
        <v>83</v>
      </c>
      <c r="F84" s="66" t="s">
        <v>82</v>
      </c>
      <c r="G84" s="13" t="s">
        <v>132</v>
      </c>
      <c r="H84" s="80">
        <v>-1.7523980000000001E-11</v>
      </c>
      <c r="I84" s="77"/>
      <c r="K84" s="6"/>
      <c r="L84" s="5"/>
      <c r="M84" s="13"/>
    </row>
    <row r="85" spans="1:14" x14ac:dyDescent="0.3">
      <c r="A85" s="66" t="s">
        <v>111</v>
      </c>
      <c r="B85" s="66" t="s">
        <v>74</v>
      </c>
      <c r="C85" s="66" t="s">
        <v>48</v>
      </c>
      <c r="D85" s="66">
        <v>2</v>
      </c>
      <c r="E85" s="66" t="s">
        <v>83</v>
      </c>
      <c r="F85" s="66" t="s">
        <v>82</v>
      </c>
      <c r="G85" s="13" t="s">
        <v>133</v>
      </c>
      <c r="H85" s="79">
        <v>-0.99453360000000002</v>
      </c>
      <c r="I85" s="77"/>
      <c r="K85" s="6"/>
      <c r="L85" s="5"/>
      <c r="M85" s="13"/>
    </row>
    <row r="86" spans="1:14" x14ac:dyDescent="0.3">
      <c r="A86" s="66" t="s">
        <v>111</v>
      </c>
      <c r="B86" s="66" t="s">
        <v>74</v>
      </c>
      <c r="C86" s="66" t="s">
        <v>48</v>
      </c>
      <c r="D86" s="66">
        <v>2</v>
      </c>
      <c r="E86" s="66" t="s">
        <v>83</v>
      </c>
      <c r="F86" s="66" t="s">
        <v>82</v>
      </c>
      <c r="G86" s="13" t="s">
        <v>134</v>
      </c>
      <c r="H86" s="79">
        <v>0.1684099</v>
      </c>
      <c r="I86" s="77"/>
      <c r="K86" s="6"/>
      <c r="L86" s="5"/>
      <c r="M86" s="13"/>
    </row>
    <row r="87" spans="1:14" x14ac:dyDescent="0.3">
      <c r="A87" s="66" t="s">
        <v>111</v>
      </c>
      <c r="B87" s="66" t="s">
        <v>74</v>
      </c>
      <c r="C87" s="66" t="s">
        <v>48</v>
      </c>
      <c r="D87" s="66">
        <v>2</v>
      </c>
      <c r="E87" s="66" t="s">
        <v>83</v>
      </c>
      <c r="F87" s="66" t="s">
        <v>82</v>
      </c>
      <c r="G87" s="13" t="s">
        <v>135</v>
      </c>
      <c r="H87" s="79">
        <v>-5.199534E-4</v>
      </c>
      <c r="I87" s="77"/>
      <c r="K87" s="6"/>
      <c r="L87" s="5"/>
      <c r="M87" s="13"/>
    </row>
    <row r="88" spans="1:14" x14ac:dyDescent="0.3">
      <c r="A88" s="66" t="s">
        <v>111</v>
      </c>
      <c r="B88" s="66" t="s">
        <v>74</v>
      </c>
      <c r="C88" s="66" t="s">
        <v>48</v>
      </c>
      <c r="D88" s="66">
        <v>2</v>
      </c>
      <c r="E88" s="66" t="s">
        <v>83</v>
      </c>
      <c r="F88" s="66" t="s">
        <v>82</v>
      </c>
      <c r="G88" s="13" t="s">
        <v>136</v>
      </c>
      <c r="H88" s="79">
        <v>6.8409610000000004E-5</v>
      </c>
      <c r="I88" s="77"/>
      <c r="K88" s="6"/>
      <c r="L88" s="5"/>
      <c r="M88" s="13"/>
    </row>
    <row r="89" spans="1:14" x14ac:dyDescent="0.3">
      <c r="A89" s="66" t="s">
        <v>111</v>
      </c>
      <c r="B89" s="66" t="s">
        <v>74</v>
      </c>
      <c r="C89" s="66" t="s">
        <v>48</v>
      </c>
      <c r="D89" s="66">
        <v>2</v>
      </c>
      <c r="E89" s="66" t="s">
        <v>83</v>
      </c>
      <c r="F89" s="66" t="s">
        <v>82</v>
      </c>
      <c r="G89" s="13" t="s">
        <v>137</v>
      </c>
      <c r="H89" s="79">
        <v>-9.5700000000000003E-8</v>
      </c>
      <c r="I89" s="77"/>
      <c r="K89" s="6"/>
      <c r="L89" s="5"/>
      <c r="M89" s="13"/>
    </row>
    <row r="90" spans="1:14" x14ac:dyDescent="0.3">
      <c r="A90" s="66" t="s">
        <v>111</v>
      </c>
      <c r="B90" s="66" t="s">
        <v>74</v>
      </c>
      <c r="C90" s="66" t="s">
        <v>48</v>
      </c>
      <c r="D90" s="66">
        <v>2</v>
      </c>
      <c r="E90" s="66" t="s">
        <v>83</v>
      </c>
      <c r="F90" s="66" t="s">
        <v>82</v>
      </c>
      <c r="G90" s="13" t="s">
        <v>138</v>
      </c>
      <c r="H90" s="79">
        <v>3.2499999999999998E-6</v>
      </c>
      <c r="I90" s="77"/>
      <c r="K90" s="6"/>
      <c r="L90" s="5"/>
      <c r="M90" s="13"/>
    </row>
    <row r="91" spans="1:14" x14ac:dyDescent="0.3">
      <c r="A91" s="67"/>
      <c r="B91" s="71"/>
      <c r="C91" s="66"/>
      <c r="D91" s="29"/>
      <c r="E91" s="29"/>
      <c r="F91" s="66"/>
      <c r="G91" s="28"/>
      <c r="H91" s="28"/>
      <c r="I91" s="28"/>
      <c r="J91" s="28"/>
      <c r="K91" s="6"/>
      <c r="L91" s="5"/>
      <c r="M91" s="13"/>
    </row>
    <row r="92" spans="1:14" x14ac:dyDescent="0.3">
      <c r="A92" s="71" t="s">
        <v>66</v>
      </c>
      <c r="B92" s="71" t="s">
        <v>74</v>
      </c>
      <c r="C92" s="72" t="s">
        <v>48</v>
      </c>
      <c r="D92" s="29">
        <v>2</v>
      </c>
      <c r="E92" s="71" t="s">
        <v>84</v>
      </c>
      <c r="F92" s="71" t="s">
        <v>85</v>
      </c>
      <c r="G92" s="5" t="s">
        <v>115</v>
      </c>
      <c r="H92" s="75">
        <v>43</v>
      </c>
      <c r="I92" s="29" t="s">
        <v>14</v>
      </c>
      <c r="J92" s="29">
        <v>59</v>
      </c>
      <c r="K92" s="6"/>
      <c r="L92" s="5"/>
      <c r="M92" s="13"/>
      <c r="N92" s="7"/>
    </row>
    <row r="93" spans="1:14" x14ac:dyDescent="0.3">
      <c r="A93" s="66" t="s">
        <v>66</v>
      </c>
      <c r="B93" s="66" t="s">
        <v>74</v>
      </c>
      <c r="C93" s="66" t="s">
        <v>48</v>
      </c>
      <c r="D93" s="66">
        <v>2</v>
      </c>
      <c r="E93" s="66" t="s">
        <v>84</v>
      </c>
      <c r="F93" s="66" t="s">
        <v>85</v>
      </c>
      <c r="G93" s="5" t="s">
        <v>6</v>
      </c>
      <c r="H93" s="76">
        <v>49.977499999999999</v>
      </c>
      <c r="I93" s="29"/>
      <c r="J93" s="29"/>
      <c r="K93" s="6"/>
      <c r="L93" s="5"/>
      <c r="M93" s="13"/>
    </row>
    <row r="94" spans="1:14" x14ac:dyDescent="0.3">
      <c r="A94" s="66" t="s">
        <v>66</v>
      </c>
      <c r="B94" s="66" t="s">
        <v>74</v>
      </c>
      <c r="C94" s="66" t="s">
        <v>48</v>
      </c>
      <c r="D94" s="66">
        <v>2</v>
      </c>
      <c r="E94" s="66" t="s">
        <v>84</v>
      </c>
      <c r="F94" s="66" t="s">
        <v>85</v>
      </c>
      <c r="G94" s="5" t="s">
        <v>7</v>
      </c>
      <c r="H94" s="76">
        <v>-144.24566666666666</v>
      </c>
      <c r="I94" s="29"/>
      <c r="J94" s="29"/>
      <c r="K94" s="40"/>
      <c r="L94" s="5"/>
      <c r="M94" s="13"/>
    </row>
    <row r="95" spans="1:14" x14ac:dyDescent="0.3">
      <c r="A95" s="66" t="s">
        <v>66</v>
      </c>
      <c r="B95" s="66" t="s">
        <v>74</v>
      </c>
      <c r="C95" s="66" t="s">
        <v>48</v>
      </c>
      <c r="D95" s="66">
        <v>2</v>
      </c>
      <c r="E95" s="66" t="s">
        <v>84</v>
      </c>
      <c r="F95" s="66" t="s">
        <v>85</v>
      </c>
      <c r="G95" s="5" t="s">
        <v>5</v>
      </c>
      <c r="H95" s="75">
        <v>1450</v>
      </c>
      <c r="I95" s="29"/>
      <c r="J95" s="29"/>
      <c r="K95" s="6"/>
      <c r="L95" s="5"/>
      <c r="M95" s="13"/>
    </row>
    <row r="96" spans="1:14" x14ac:dyDescent="0.3">
      <c r="A96" s="66" t="s">
        <v>66</v>
      </c>
      <c r="B96" s="66" t="s">
        <v>74</v>
      </c>
      <c r="C96" s="66" t="s">
        <v>48</v>
      </c>
      <c r="D96" s="66">
        <v>2</v>
      </c>
      <c r="E96" s="66" t="s">
        <v>84</v>
      </c>
      <c r="F96" s="66" t="s">
        <v>85</v>
      </c>
      <c r="G96" s="40" t="s">
        <v>116</v>
      </c>
      <c r="H96" s="79">
        <v>4.8194000000000004E-7</v>
      </c>
      <c r="K96" s="6"/>
      <c r="L96" s="5"/>
      <c r="M96" s="13"/>
    </row>
    <row r="97" spans="1:13" x14ac:dyDescent="0.3">
      <c r="A97" s="66" t="s">
        <v>66</v>
      </c>
      <c r="B97" s="66" t="s">
        <v>74</v>
      </c>
      <c r="C97" s="66" t="s">
        <v>48</v>
      </c>
      <c r="D97" s="66">
        <v>2</v>
      </c>
      <c r="E97" s="66" t="s">
        <v>84</v>
      </c>
      <c r="F97" s="66" t="s">
        <v>85</v>
      </c>
      <c r="G97" s="13" t="s">
        <v>117</v>
      </c>
      <c r="H97" s="80">
        <v>-1.751139E-4</v>
      </c>
      <c r="I97" s="77"/>
      <c r="K97" s="6"/>
      <c r="L97" s="5"/>
      <c r="M97" s="13"/>
    </row>
    <row r="98" spans="1:13" x14ac:dyDescent="0.3">
      <c r="A98" s="66" t="s">
        <v>66</v>
      </c>
      <c r="B98" s="66" t="s">
        <v>74</v>
      </c>
      <c r="C98" s="66" t="s">
        <v>48</v>
      </c>
      <c r="D98" s="66">
        <v>2</v>
      </c>
      <c r="E98" s="66" t="s">
        <v>84</v>
      </c>
      <c r="F98" s="66" t="s">
        <v>85</v>
      </c>
      <c r="G98" s="13" t="s">
        <v>118</v>
      </c>
      <c r="H98" s="80">
        <v>3.1391280000000001E-4</v>
      </c>
      <c r="I98" s="77"/>
      <c r="K98" s="6"/>
      <c r="L98" s="5"/>
      <c r="M98" s="13"/>
    </row>
    <row r="99" spans="1:13" x14ac:dyDescent="0.3">
      <c r="A99" s="66" t="s">
        <v>66</v>
      </c>
      <c r="B99" s="66" t="s">
        <v>74</v>
      </c>
      <c r="C99" s="66" t="s">
        <v>48</v>
      </c>
      <c r="D99" s="66">
        <v>2</v>
      </c>
      <c r="E99" s="66" t="s">
        <v>84</v>
      </c>
      <c r="F99" s="66" t="s">
        <v>85</v>
      </c>
      <c r="G99" s="13" t="s">
        <v>119</v>
      </c>
      <c r="H99" s="80">
        <v>-4.6363500000000001E-6</v>
      </c>
      <c r="I99" s="77"/>
      <c r="K99" s="6"/>
      <c r="L99" s="5"/>
      <c r="M99" s="13"/>
    </row>
    <row r="100" spans="1:13" x14ac:dyDescent="0.3">
      <c r="A100" s="66" t="s">
        <v>66</v>
      </c>
      <c r="B100" s="66" t="s">
        <v>74</v>
      </c>
      <c r="C100" s="66" t="s">
        <v>48</v>
      </c>
      <c r="D100" s="66">
        <v>2</v>
      </c>
      <c r="E100" s="66" t="s">
        <v>84</v>
      </c>
      <c r="F100" s="66" t="s">
        <v>85</v>
      </c>
      <c r="G100" s="13" t="s">
        <v>120</v>
      </c>
      <c r="H100" s="80">
        <v>2.0599070000000001E-7</v>
      </c>
      <c r="I100" s="77"/>
      <c r="K100" s="6"/>
      <c r="L100" s="5"/>
      <c r="M100" s="13"/>
    </row>
    <row r="101" spans="1:13" x14ac:dyDescent="0.3">
      <c r="A101" s="66" t="s">
        <v>66</v>
      </c>
      <c r="B101" s="66" t="s">
        <v>74</v>
      </c>
      <c r="C101" s="66" t="s">
        <v>48</v>
      </c>
      <c r="D101" s="66">
        <v>2</v>
      </c>
      <c r="E101" s="66" t="s">
        <v>84</v>
      </c>
      <c r="F101" s="66" t="s">
        <v>85</v>
      </c>
      <c r="G101" s="13" t="s">
        <v>121</v>
      </c>
      <c r="H101" s="79">
        <v>-70.681359999999998</v>
      </c>
      <c r="I101" s="77"/>
      <c r="K101" s="6"/>
      <c r="L101" s="5"/>
      <c r="M101" s="13"/>
    </row>
    <row r="102" spans="1:13" x14ac:dyDescent="0.3">
      <c r="A102" s="66" t="s">
        <v>66</v>
      </c>
      <c r="B102" s="66" t="s">
        <v>74</v>
      </c>
      <c r="C102" s="66" t="s">
        <v>48</v>
      </c>
      <c r="D102" s="66">
        <v>2</v>
      </c>
      <c r="E102" s="66" t="s">
        <v>84</v>
      </c>
      <c r="F102" s="66" t="s">
        <v>85</v>
      </c>
      <c r="G102" s="13" t="s">
        <v>122</v>
      </c>
      <c r="H102" s="79">
        <v>5.1270419999999997E-2</v>
      </c>
      <c r="I102" s="77"/>
      <c r="K102" s="6"/>
      <c r="L102" s="5"/>
      <c r="M102" s="13"/>
    </row>
    <row r="103" spans="1:13" x14ac:dyDescent="0.3">
      <c r="A103" s="66" t="s">
        <v>66</v>
      </c>
      <c r="B103" s="66" t="s">
        <v>74</v>
      </c>
      <c r="C103" s="66" t="s">
        <v>48</v>
      </c>
      <c r="D103" s="66">
        <v>2</v>
      </c>
      <c r="E103" s="66" t="s">
        <v>84</v>
      </c>
      <c r="F103" s="66" t="s">
        <v>85</v>
      </c>
      <c r="G103" s="13" t="s">
        <v>123</v>
      </c>
      <c r="H103" s="79">
        <v>-5.2841609999999995E-7</v>
      </c>
      <c r="I103" s="77"/>
      <c r="K103" s="6"/>
      <c r="L103" s="5"/>
      <c r="M103" s="13"/>
    </row>
    <row r="104" spans="1:13" x14ac:dyDescent="0.3">
      <c r="A104" s="66" t="s">
        <v>66</v>
      </c>
      <c r="B104" s="66" t="s">
        <v>74</v>
      </c>
      <c r="C104" s="66" t="s">
        <v>48</v>
      </c>
      <c r="D104" s="66">
        <v>2</v>
      </c>
      <c r="E104" s="66" t="s">
        <v>84</v>
      </c>
      <c r="F104" s="66" t="s">
        <v>85</v>
      </c>
      <c r="G104" s="13" t="s">
        <v>124</v>
      </c>
      <c r="H104" s="79">
        <v>525060.19999999995</v>
      </c>
      <c r="I104" s="77"/>
      <c r="K104" s="6"/>
      <c r="L104" s="5"/>
      <c r="M104" s="13"/>
    </row>
    <row r="105" spans="1:13" x14ac:dyDescent="0.3">
      <c r="A105" s="66" t="s">
        <v>66</v>
      </c>
      <c r="B105" s="66" t="s">
        <v>74</v>
      </c>
      <c r="C105" s="66" t="s">
        <v>48</v>
      </c>
      <c r="D105" s="66">
        <v>2</v>
      </c>
      <c r="E105" s="66" t="s">
        <v>84</v>
      </c>
      <c r="F105" s="66" t="s">
        <v>85</v>
      </c>
      <c r="G105" s="13" t="s">
        <v>125</v>
      </c>
      <c r="H105" s="79">
        <v>0.22185559999999999</v>
      </c>
      <c r="I105" s="77"/>
      <c r="K105" s="6"/>
      <c r="L105" s="5"/>
      <c r="M105" s="13"/>
    </row>
    <row r="106" spans="1:13" x14ac:dyDescent="0.3">
      <c r="A106" s="66" t="s">
        <v>66</v>
      </c>
      <c r="B106" s="66" t="s">
        <v>74</v>
      </c>
      <c r="C106" s="66" t="s">
        <v>48</v>
      </c>
      <c r="D106" s="66">
        <v>2</v>
      </c>
      <c r="E106" s="66" t="s">
        <v>84</v>
      </c>
      <c r="F106" s="66" t="s">
        <v>85</v>
      </c>
      <c r="G106" s="13" t="s">
        <v>126</v>
      </c>
      <c r="H106" s="79">
        <v>5.6119679999999998E-2</v>
      </c>
      <c r="I106" s="77"/>
      <c r="K106" s="6"/>
      <c r="L106" s="5"/>
      <c r="M106" s="13"/>
    </row>
    <row r="107" spans="1:13" x14ac:dyDescent="0.3">
      <c r="A107" s="66" t="s">
        <v>66</v>
      </c>
      <c r="B107" s="66" t="s">
        <v>74</v>
      </c>
      <c r="C107" s="66" t="s">
        <v>48</v>
      </c>
      <c r="D107" s="66">
        <v>2</v>
      </c>
      <c r="E107" s="66" t="s">
        <v>84</v>
      </c>
      <c r="F107" s="66" t="s">
        <v>85</v>
      </c>
      <c r="G107" s="13" t="s">
        <v>127</v>
      </c>
      <c r="H107" s="79">
        <v>25.296749999999999</v>
      </c>
      <c r="I107" s="77"/>
      <c r="K107" s="6"/>
      <c r="L107" s="5"/>
      <c r="M107" s="13"/>
    </row>
    <row r="108" spans="1:13" x14ac:dyDescent="0.3">
      <c r="A108" s="66" t="s">
        <v>66</v>
      </c>
      <c r="B108" s="66" t="s">
        <v>74</v>
      </c>
      <c r="C108" s="66" t="s">
        <v>48</v>
      </c>
      <c r="D108" s="66">
        <v>2</v>
      </c>
      <c r="E108" s="66" t="s">
        <v>84</v>
      </c>
      <c r="F108" s="66" t="s">
        <v>85</v>
      </c>
      <c r="G108" s="13" t="s">
        <v>128</v>
      </c>
      <c r="H108" s="79">
        <v>-8.4999999999999995E-4</v>
      </c>
      <c r="I108" s="77"/>
      <c r="K108" s="6"/>
      <c r="L108" s="5"/>
      <c r="M108" s="13"/>
    </row>
    <row r="109" spans="1:13" x14ac:dyDescent="0.3">
      <c r="A109" s="66" t="s">
        <v>66</v>
      </c>
      <c r="B109" s="66" t="s">
        <v>74</v>
      </c>
      <c r="C109" s="66" t="s">
        <v>48</v>
      </c>
      <c r="D109" s="66">
        <v>2</v>
      </c>
      <c r="E109" s="66" t="s">
        <v>84</v>
      </c>
      <c r="F109" s="66" t="s">
        <v>85</v>
      </c>
      <c r="G109" s="13" t="s">
        <v>129</v>
      </c>
      <c r="H109" s="79">
        <v>0</v>
      </c>
      <c r="I109" s="77"/>
      <c r="K109" s="6"/>
      <c r="L109" s="5"/>
      <c r="M109" s="13"/>
    </row>
    <row r="110" spans="1:13" x14ac:dyDescent="0.3">
      <c r="A110" s="66" t="s">
        <v>66</v>
      </c>
      <c r="B110" s="66" t="s">
        <v>74</v>
      </c>
      <c r="C110" s="66" t="s">
        <v>48</v>
      </c>
      <c r="D110" s="66">
        <v>2</v>
      </c>
      <c r="E110" s="66" t="s">
        <v>84</v>
      </c>
      <c r="F110" s="66" t="s">
        <v>85</v>
      </c>
      <c r="G110" s="13" t="s">
        <v>130</v>
      </c>
      <c r="H110" s="80">
        <v>0.1383172</v>
      </c>
      <c r="I110" s="77"/>
      <c r="K110" s="6"/>
      <c r="L110" s="5"/>
      <c r="M110" s="13"/>
    </row>
    <row r="111" spans="1:13" x14ac:dyDescent="0.3">
      <c r="A111" s="66" t="s">
        <v>66</v>
      </c>
      <c r="B111" s="66" t="s">
        <v>74</v>
      </c>
      <c r="C111" s="66" t="s">
        <v>48</v>
      </c>
      <c r="D111" s="66">
        <v>2</v>
      </c>
      <c r="E111" s="66" t="s">
        <v>84</v>
      </c>
      <c r="F111" s="66" t="s">
        <v>85</v>
      </c>
      <c r="G111" s="13" t="s">
        <v>131</v>
      </c>
      <c r="H111" s="80">
        <v>4.4587400000000001E-3</v>
      </c>
      <c r="I111" s="77"/>
      <c r="K111" s="6"/>
      <c r="L111" s="5"/>
      <c r="M111" s="13"/>
    </row>
    <row r="112" spans="1:13" x14ac:dyDescent="0.3">
      <c r="A112" s="66" t="s">
        <v>66</v>
      </c>
      <c r="B112" s="66" t="s">
        <v>74</v>
      </c>
      <c r="C112" s="66" t="s">
        <v>48</v>
      </c>
      <c r="D112" s="66">
        <v>2</v>
      </c>
      <c r="E112" s="66" t="s">
        <v>84</v>
      </c>
      <c r="F112" s="66" t="s">
        <v>85</v>
      </c>
      <c r="G112" s="13" t="s">
        <v>132</v>
      </c>
      <c r="H112" s="80">
        <v>-2.0598029999999999E-11</v>
      </c>
      <c r="I112" s="77"/>
      <c r="K112" s="6"/>
      <c r="L112" s="5"/>
      <c r="M112" s="13"/>
    </row>
    <row r="113" spans="1:14" x14ac:dyDescent="0.3">
      <c r="A113" s="66" t="s">
        <v>66</v>
      </c>
      <c r="B113" s="66" t="s">
        <v>74</v>
      </c>
      <c r="C113" s="66" t="s">
        <v>48</v>
      </c>
      <c r="D113" s="66">
        <v>2</v>
      </c>
      <c r="E113" s="66" t="s">
        <v>84</v>
      </c>
      <c r="F113" s="66" t="s">
        <v>85</v>
      </c>
      <c r="G113" s="13" t="s">
        <v>133</v>
      </c>
      <c r="H113" s="79">
        <v>-0.98952519999999999</v>
      </c>
      <c r="I113" s="77"/>
      <c r="K113" s="6"/>
      <c r="L113" s="5"/>
      <c r="M113" s="13"/>
    </row>
    <row r="114" spans="1:14" x14ac:dyDescent="0.3">
      <c r="A114" s="66" t="s">
        <v>66</v>
      </c>
      <c r="B114" s="66" t="s">
        <v>74</v>
      </c>
      <c r="C114" s="66" t="s">
        <v>48</v>
      </c>
      <c r="D114" s="66">
        <v>2</v>
      </c>
      <c r="E114" s="66" t="s">
        <v>84</v>
      </c>
      <c r="F114" s="66" t="s">
        <v>85</v>
      </c>
      <c r="G114" s="13" t="s">
        <v>134</v>
      </c>
      <c r="H114" s="79">
        <v>0.16980609999999999</v>
      </c>
      <c r="I114" s="77"/>
      <c r="K114" s="6"/>
      <c r="L114" s="5"/>
      <c r="M114" s="13"/>
    </row>
    <row r="115" spans="1:14" x14ac:dyDescent="0.3">
      <c r="A115" s="66" t="s">
        <v>66</v>
      </c>
      <c r="B115" s="66" t="s">
        <v>74</v>
      </c>
      <c r="C115" s="66" t="s">
        <v>48</v>
      </c>
      <c r="D115" s="66">
        <v>2</v>
      </c>
      <c r="E115" s="66" t="s">
        <v>84</v>
      </c>
      <c r="F115" s="66" t="s">
        <v>85</v>
      </c>
      <c r="G115" s="13" t="s">
        <v>135</v>
      </c>
      <c r="H115" s="79">
        <v>-5.6248180000000004E-4</v>
      </c>
      <c r="I115" s="77"/>
      <c r="K115" s="6"/>
      <c r="L115" s="5"/>
      <c r="M115" s="13"/>
    </row>
    <row r="116" spans="1:14" x14ac:dyDescent="0.3">
      <c r="A116" s="66" t="s">
        <v>66</v>
      </c>
      <c r="B116" s="66" t="s">
        <v>74</v>
      </c>
      <c r="C116" s="66" t="s">
        <v>48</v>
      </c>
      <c r="D116" s="66">
        <v>2</v>
      </c>
      <c r="E116" s="66" t="s">
        <v>84</v>
      </c>
      <c r="F116" s="66" t="s">
        <v>85</v>
      </c>
      <c r="G116" s="13" t="s">
        <v>136</v>
      </c>
      <c r="H116" s="79">
        <v>7.2530240000000002E-5</v>
      </c>
      <c r="I116" s="77"/>
      <c r="K116" s="6"/>
      <c r="L116" s="5"/>
      <c r="M116" s="13"/>
    </row>
    <row r="117" spans="1:14" x14ac:dyDescent="0.3">
      <c r="A117" s="66" t="s">
        <v>66</v>
      </c>
      <c r="B117" s="66" t="s">
        <v>74</v>
      </c>
      <c r="C117" s="66" t="s">
        <v>48</v>
      </c>
      <c r="D117" s="66">
        <v>2</v>
      </c>
      <c r="E117" s="66" t="s">
        <v>84</v>
      </c>
      <c r="F117" s="66" t="s">
        <v>85</v>
      </c>
      <c r="G117" s="13" t="s">
        <v>137</v>
      </c>
      <c r="H117" s="79">
        <v>-9.5700000000000003E-8</v>
      </c>
      <c r="I117" s="77"/>
      <c r="K117" s="6"/>
      <c r="L117" s="5"/>
      <c r="M117" s="13"/>
    </row>
    <row r="118" spans="1:14" x14ac:dyDescent="0.3">
      <c r="A118" s="66" t="s">
        <v>66</v>
      </c>
      <c r="B118" s="66" t="s">
        <v>74</v>
      </c>
      <c r="C118" s="66" t="s">
        <v>48</v>
      </c>
      <c r="D118" s="66">
        <v>2</v>
      </c>
      <c r="E118" s="66" t="s">
        <v>84</v>
      </c>
      <c r="F118" s="66" t="s">
        <v>85</v>
      </c>
      <c r="G118" s="13" t="s">
        <v>138</v>
      </c>
      <c r="H118" s="79">
        <v>3.2499999999999998E-6</v>
      </c>
      <c r="I118" s="77"/>
      <c r="K118" s="6"/>
      <c r="L118" s="5"/>
      <c r="M118" s="13"/>
    </row>
    <row r="119" spans="1:14" x14ac:dyDescent="0.3">
      <c r="A119" s="67"/>
      <c r="B119" s="71"/>
      <c r="C119" s="66"/>
      <c r="D119" s="29"/>
      <c r="E119" s="71"/>
      <c r="F119" s="66"/>
      <c r="G119" s="28"/>
      <c r="H119" s="28"/>
      <c r="I119" s="28"/>
      <c r="J119" s="28"/>
      <c r="K119" s="6"/>
      <c r="L119" s="5"/>
      <c r="M119" s="13"/>
    </row>
    <row r="120" spans="1:14" x14ac:dyDescent="0.3">
      <c r="A120" s="71" t="s">
        <v>67</v>
      </c>
      <c r="B120" s="71" t="s">
        <v>74</v>
      </c>
      <c r="C120" s="72" t="s">
        <v>48</v>
      </c>
      <c r="D120" s="29">
        <v>2</v>
      </c>
      <c r="E120" s="71" t="s">
        <v>86</v>
      </c>
      <c r="F120" s="71" t="s">
        <v>87</v>
      </c>
      <c r="G120" s="5" t="s">
        <v>115</v>
      </c>
      <c r="H120" s="75">
        <v>25</v>
      </c>
      <c r="I120" s="29" t="s">
        <v>14</v>
      </c>
      <c r="J120" s="29">
        <v>90</v>
      </c>
      <c r="K120" s="6"/>
      <c r="L120" s="5"/>
      <c r="M120" s="13"/>
      <c r="N120" s="7"/>
    </row>
    <row r="121" spans="1:14" x14ac:dyDescent="0.3">
      <c r="A121" s="66" t="s">
        <v>67</v>
      </c>
      <c r="B121" s="66" t="s">
        <v>74</v>
      </c>
      <c r="C121" s="66" t="s">
        <v>48</v>
      </c>
      <c r="D121" s="66">
        <v>2</v>
      </c>
      <c r="E121" s="66" t="s">
        <v>86</v>
      </c>
      <c r="F121" s="66" t="s">
        <v>87</v>
      </c>
      <c r="G121" s="5" t="s">
        <v>6</v>
      </c>
      <c r="H121" s="76">
        <v>49.977499999999999</v>
      </c>
      <c r="I121" s="29"/>
      <c r="J121" s="29"/>
      <c r="K121" s="6"/>
      <c r="L121" s="5"/>
      <c r="M121" s="13"/>
    </row>
    <row r="122" spans="1:14" x14ac:dyDescent="0.3">
      <c r="A122" s="66" t="s">
        <v>67</v>
      </c>
      <c r="B122" s="66" t="s">
        <v>74</v>
      </c>
      <c r="C122" s="66" t="s">
        <v>48</v>
      </c>
      <c r="D122" s="66">
        <v>2</v>
      </c>
      <c r="E122" s="66" t="s">
        <v>86</v>
      </c>
      <c r="F122" s="66" t="s">
        <v>87</v>
      </c>
      <c r="G122" s="5" t="s">
        <v>7</v>
      </c>
      <c r="H122" s="76">
        <v>-144.24566666666666</v>
      </c>
      <c r="I122" s="29"/>
      <c r="J122" s="29"/>
      <c r="K122" s="40"/>
      <c r="L122" s="5"/>
      <c r="M122" s="13"/>
    </row>
    <row r="123" spans="1:14" x14ac:dyDescent="0.3">
      <c r="A123" s="66" t="s">
        <v>67</v>
      </c>
      <c r="B123" s="66" t="s">
        <v>74</v>
      </c>
      <c r="C123" s="66" t="s">
        <v>48</v>
      </c>
      <c r="D123" s="66">
        <v>2</v>
      </c>
      <c r="E123" s="66" t="s">
        <v>86</v>
      </c>
      <c r="F123" s="66" t="s">
        <v>87</v>
      </c>
      <c r="G123" s="5" t="s">
        <v>5</v>
      </c>
      <c r="H123" s="75">
        <v>1450</v>
      </c>
      <c r="I123" s="29"/>
      <c r="J123" s="29"/>
      <c r="K123" s="6"/>
      <c r="L123" s="5"/>
      <c r="M123" s="13"/>
    </row>
    <row r="124" spans="1:14" x14ac:dyDescent="0.3">
      <c r="A124" s="66" t="s">
        <v>67</v>
      </c>
      <c r="B124" s="66" t="s">
        <v>74</v>
      </c>
      <c r="C124" s="66" t="s">
        <v>48</v>
      </c>
      <c r="D124" s="66">
        <v>2</v>
      </c>
      <c r="E124" s="66" t="s">
        <v>86</v>
      </c>
      <c r="F124" s="66" t="s">
        <v>87</v>
      </c>
      <c r="G124" s="40" t="s">
        <v>116</v>
      </c>
      <c r="H124" s="79">
        <v>3.8954999999999999E-7</v>
      </c>
      <c r="K124" s="6"/>
      <c r="L124" s="5"/>
      <c r="M124" s="13"/>
    </row>
    <row r="125" spans="1:14" x14ac:dyDescent="0.3">
      <c r="A125" s="66" t="s">
        <v>67</v>
      </c>
      <c r="B125" s="66" t="s">
        <v>74</v>
      </c>
      <c r="C125" s="66" t="s">
        <v>48</v>
      </c>
      <c r="D125" s="66">
        <v>2</v>
      </c>
      <c r="E125" s="66" t="s">
        <v>86</v>
      </c>
      <c r="F125" s="66" t="s">
        <v>87</v>
      </c>
      <c r="G125" s="13" t="s">
        <v>117</v>
      </c>
      <c r="H125" s="80">
        <v>-1.4381250000000001E-4</v>
      </c>
      <c r="I125" s="77"/>
      <c r="K125" s="6"/>
      <c r="L125" s="5"/>
      <c r="M125" s="13"/>
    </row>
    <row r="126" spans="1:14" x14ac:dyDescent="0.3">
      <c r="A126" s="66" t="s">
        <v>67</v>
      </c>
      <c r="B126" s="66" t="s">
        <v>74</v>
      </c>
      <c r="C126" s="66" t="s">
        <v>48</v>
      </c>
      <c r="D126" s="66">
        <v>2</v>
      </c>
      <c r="E126" s="66" t="s">
        <v>86</v>
      </c>
      <c r="F126" s="66" t="s">
        <v>87</v>
      </c>
      <c r="G126" s="13" t="s">
        <v>118</v>
      </c>
      <c r="H126" s="80">
        <v>3.135112E-4</v>
      </c>
      <c r="I126" s="77"/>
      <c r="K126" s="6"/>
      <c r="L126" s="5"/>
      <c r="M126" s="13"/>
    </row>
    <row r="127" spans="1:14" x14ac:dyDescent="0.3">
      <c r="A127" s="66" t="s">
        <v>67</v>
      </c>
      <c r="B127" s="66" t="s">
        <v>74</v>
      </c>
      <c r="C127" s="66" t="s">
        <v>48</v>
      </c>
      <c r="D127" s="66">
        <v>2</v>
      </c>
      <c r="E127" s="66" t="s">
        <v>86</v>
      </c>
      <c r="F127" s="66" t="s">
        <v>87</v>
      </c>
      <c r="G127" s="13" t="s">
        <v>119</v>
      </c>
      <c r="H127" s="80">
        <v>-4.9370880000000002E-6</v>
      </c>
      <c r="I127" s="77"/>
      <c r="K127" s="6"/>
      <c r="L127" s="5"/>
      <c r="M127" s="13"/>
    </row>
    <row r="128" spans="1:14" x14ac:dyDescent="0.3">
      <c r="A128" s="66" t="s">
        <v>67</v>
      </c>
      <c r="B128" s="66" t="s">
        <v>74</v>
      </c>
      <c r="C128" s="66" t="s">
        <v>48</v>
      </c>
      <c r="D128" s="66">
        <v>2</v>
      </c>
      <c r="E128" s="66" t="s">
        <v>86</v>
      </c>
      <c r="F128" s="66" t="s">
        <v>87</v>
      </c>
      <c r="G128" s="13" t="s">
        <v>120</v>
      </c>
      <c r="H128" s="80">
        <v>2.1568070000000001E-7</v>
      </c>
      <c r="I128" s="77"/>
      <c r="K128" s="6"/>
      <c r="L128" s="5"/>
      <c r="M128" s="13"/>
    </row>
    <row r="129" spans="1:13" x14ac:dyDescent="0.3">
      <c r="A129" s="66" t="s">
        <v>67</v>
      </c>
      <c r="B129" s="66" t="s">
        <v>74</v>
      </c>
      <c r="C129" s="66" t="s">
        <v>48</v>
      </c>
      <c r="D129" s="66">
        <v>2</v>
      </c>
      <c r="E129" s="66" t="s">
        <v>86</v>
      </c>
      <c r="F129" s="66" t="s">
        <v>87</v>
      </c>
      <c r="G129" s="13" t="s">
        <v>121</v>
      </c>
      <c r="H129" s="79">
        <v>-68.695149999999998</v>
      </c>
      <c r="I129" s="77"/>
      <c r="K129" s="6"/>
      <c r="L129" s="5"/>
      <c r="M129" s="13"/>
    </row>
    <row r="130" spans="1:13" x14ac:dyDescent="0.3">
      <c r="A130" s="66" t="s">
        <v>67</v>
      </c>
      <c r="B130" s="66" t="s">
        <v>74</v>
      </c>
      <c r="C130" s="66" t="s">
        <v>48</v>
      </c>
      <c r="D130" s="66">
        <v>2</v>
      </c>
      <c r="E130" s="66" t="s">
        <v>86</v>
      </c>
      <c r="F130" s="66" t="s">
        <v>87</v>
      </c>
      <c r="G130" s="13" t="s">
        <v>122</v>
      </c>
      <c r="H130" s="79">
        <v>5.2708329999999998E-2</v>
      </c>
      <c r="I130" s="77"/>
      <c r="K130" s="6"/>
      <c r="L130" s="5"/>
      <c r="M130" s="13"/>
    </row>
    <row r="131" spans="1:13" x14ac:dyDescent="0.3">
      <c r="A131" s="66" t="s">
        <v>67</v>
      </c>
      <c r="B131" s="66" t="s">
        <v>74</v>
      </c>
      <c r="C131" s="66" t="s">
        <v>48</v>
      </c>
      <c r="D131" s="66">
        <v>2</v>
      </c>
      <c r="E131" s="66" t="s">
        <v>86</v>
      </c>
      <c r="F131" s="66" t="s">
        <v>87</v>
      </c>
      <c r="G131" s="13" t="s">
        <v>123</v>
      </c>
      <c r="H131" s="79">
        <v>-7.9794860000000003E-7</v>
      </c>
      <c r="I131" s="77"/>
      <c r="K131" s="6"/>
      <c r="L131" s="5"/>
      <c r="M131" s="13"/>
    </row>
    <row r="132" spans="1:13" x14ac:dyDescent="0.3">
      <c r="A132" s="66" t="s">
        <v>67</v>
      </c>
      <c r="B132" s="66" t="s">
        <v>74</v>
      </c>
      <c r="C132" s="66" t="s">
        <v>48</v>
      </c>
      <c r="D132" s="66">
        <v>2</v>
      </c>
      <c r="E132" s="66" t="s">
        <v>86</v>
      </c>
      <c r="F132" s="66" t="s">
        <v>87</v>
      </c>
      <c r="G132" s="13" t="s">
        <v>124</v>
      </c>
      <c r="H132" s="79">
        <v>525131.1</v>
      </c>
      <c r="I132" s="77"/>
      <c r="K132" s="6"/>
      <c r="L132" s="5"/>
      <c r="M132" s="13"/>
    </row>
    <row r="133" spans="1:13" x14ac:dyDescent="0.3">
      <c r="A133" s="66" t="s">
        <v>67</v>
      </c>
      <c r="B133" s="66" t="s">
        <v>74</v>
      </c>
      <c r="C133" s="66" t="s">
        <v>48</v>
      </c>
      <c r="D133" s="66">
        <v>2</v>
      </c>
      <c r="E133" s="66" t="s">
        <v>86</v>
      </c>
      <c r="F133" s="66" t="s">
        <v>87</v>
      </c>
      <c r="G133" s="13" t="s">
        <v>125</v>
      </c>
      <c r="H133" s="79">
        <v>-1.8648279999999999</v>
      </c>
      <c r="I133" s="77"/>
      <c r="K133" s="6"/>
      <c r="L133" s="5"/>
      <c r="M133" s="13"/>
    </row>
    <row r="134" spans="1:13" x14ac:dyDescent="0.3">
      <c r="A134" s="66" t="s">
        <v>67</v>
      </c>
      <c r="B134" s="66" t="s">
        <v>74</v>
      </c>
      <c r="C134" s="66" t="s">
        <v>48</v>
      </c>
      <c r="D134" s="66">
        <v>2</v>
      </c>
      <c r="E134" s="66" t="s">
        <v>86</v>
      </c>
      <c r="F134" s="66" t="s">
        <v>87</v>
      </c>
      <c r="G134" s="13" t="s">
        <v>126</v>
      </c>
      <c r="H134" s="79">
        <v>5.188185E-2</v>
      </c>
      <c r="I134" s="77"/>
      <c r="K134" s="6"/>
      <c r="L134" s="5"/>
      <c r="M134" s="13"/>
    </row>
    <row r="135" spans="1:13" x14ac:dyDescent="0.3">
      <c r="A135" s="66" t="s">
        <v>67</v>
      </c>
      <c r="B135" s="66" t="s">
        <v>74</v>
      </c>
      <c r="C135" s="66" t="s">
        <v>48</v>
      </c>
      <c r="D135" s="66">
        <v>2</v>
      </c>
      <c r="E135" s="66" t="s">
        <v>86</v>
      </c>
      <c r="F135" s="66" t="s">
        <v>87</v>
      </c>
      <c r="G135" s="13" t="s">
        <v>127</v>
      </c>
      <c r="H135" s="79">
        <v>25.455500000000001</v>
      </c>
      <c r="I135" s="77"/>
      <c r="K135" s="6"/>
      <c r="L135" s="5"/>
      <c r="M135" s="13"/>
    </row>
    <row r="136" spans="1:13" x14ac:dyDescent="0.3">
      <c r="A136" s="66" t="s">
        <v>67</v>
      </c>
      <c r="B136" s="66" t="s">
        <v>74</v>
      </c>
      <c r="C136" s="66" t="s">
        <v>48</v>
      </c>
      <c r="D136" s="66">
        <v>2</v>
      </c>
      <c r="E136" s="66" t="s">
        <v>86</v>
      </c>
      <c r="F136" s="66" t="s">
        <v>87</v>
      </c>
      <c r="G136" s="13" t="s">
        <v>128</v>
      </c>
      <c r="H136" s="79">
        <v>2.9999999999999997E-4</v>
      </c>
      <c r="I136" s="77"/>
      <c r="K136" s="6"/>
      <c r="L136" s="5"/>
      <c r="M136" s="13"/>
    </row>
    <row r="137" spans="1:13" x14ac:dyDescent="0.3">
      <c r="A137" s="66" t="s">
        <v>67</v>
      </c>
      <c r="B137" s="66" t="s">
        <v>74</v>
      </c>
      <c r="C137" s="66" t="s">
        <v>48</v>
      </c>
      <c r="D137" s="66">
        <v>2</v>
      </c>
      <c r="E137" s="66" t="s">
        <v>86</v>
      </c>
      <c r="F137" s="66" t="s">
        <v>87</v>
      </c>
      <c r="G137" s="13" t="s">
        <v>129</v>
      </c>
      <c r="H137" s="79">
        <v>0</v>
      </c>
      <c r="I137" s="77"/>
      <c r="K137" s="6"/>
      <c r="L137" s="5"/>
      <c r="M137" s="13"/>
    </row>
    <row r="138" spans="1:13" x14ac:dyDescent="0.3">
      <c r="A138" s="66" t="s">
        <v>67</v>
      </c>
      <c r="B138" s="66" t="s">
        <v>74</v>
      </c>
      <c r="C138" s="66" t="s">
        <v>48</v>
      </c>
      <c r="D138" s="66">
        <v>2</v>
      </c>
      <c r="E138" s="66" t="s">
        <v>86</v>
      </c>
      <c r="F138" s="66" t="s">
        <v>87</v>
      </c>
      <c r="G138" s="13" t="s">
        <v>130</v>
      </c>
      <c r="H138" s="80">
        <v>-8.1075560000000005E-2</v>
      </c>
      <c r="I138" s="77"/>
      <c r="K138" s="6"/>
      <c r="L138" s="5"/>
      <c r="M138" s="13"/>
    </row>
    <row r="139" spans="1:13" x14ac:dyDescent="0.3">
      <c r="A139" s="66" t="s">
        <v>67</v>
      </c>
      <c r="B139" s="66" t="s">
        <v>74</v>
      </c>
      <c r="C139" s="66" t="s">
        <v>48</v>
      </c>
      <c r="D139" s="66">
        <v>2</v>
      </c>
      <c r="E139" s="66" t="s">
        <v>86</v>
      </c>
      <c r="F139" s="66" t="s">
        <v>87</v>
      </c>
      <c r="G139" s="13" t="s">
        <v>131</v>
      </c>
      <c r="H139" s="80">
        <v>4.8411510000000001E-3</v>
      </c>
      <c r="I139" s="77"/>
      <c r="K139" s="6"/>
      <c r="L139" s="5"/>
      <c r="M139" s="13"/>
    </row>
    <row r="140" spans="1:13" x14ac:dyDescent="0.3">
      <c r="A140" s="66" t="s">
        <v>67</v>
      </c>
      <c r="B140" s="66" t="s">
        <v>74</v>
      </c>
      <c r="C140" s="66" t="s">
        <v>48</v>
      </c>
      <c r="D140" s="66">
        <v>2</v>
      </c>
      <c r="E140" s="66" t="s">
        <v>86</v>
      </c>
      <c r="F140" s="66" t="s">
        <v>87</v>
      </c>
      <c r="G140" s="13" t="s">
        <v>132</v>
      </c>
      <c r="H140" s="80">
        <v>-1.420642E-11</v>
      </c>
      <c r="I140" s="77"/>
      <c r="K140" s="6"/>
      <c r="L140" s="5"/>
      <c r="M140" s="13"/>
    </row>
    <row r="141" spans="1:13" x14ac:dyDescent="0.3">
      <c r="A141" s="66" t="s">
        <v>67</v>
      </c>
      <c r="B141" s="66" t="s">
        <v>74</v>
      </c>
      <c r="C141" s="66" t="s">
        <v>48</v>
      </c>
      <c r="D141" s="66">
        <v>2</v>
      </c>
      <c r="E141" s="66" t="s">
        <v>86</v>
      </c>
      <c r="F141" s="66" t="s">
        <v>87</v>
      </c>
      <c r="G141" s="13" t="s">
        <v>133</v>
      </c>
      <c r="H141" s="79">
        <v>-0.96330000000000005</v>
      </c>
      <c r="I141" s="77"/>
      <c r="K141" s="6"/>
      <c r="L141" s="5"/>
      <c r="M141" s="13"/>
    </row>
    <row r="142" spans="1:13" x14ac:dyDescent="0.3">
      <c r="A142" s="66" t="s">
        <v>67</v>
      </c>
      <c r="B142" s="66" t="s">
        <v>74</v>
      </c>
      <c r="C142" s="66" t="s">
        <v>48</v>
      </c>
      <c r="D142" s="66">
        <v>2</v>
      </c>
      <c r="E142" s="66" t="s">
        <v>86</v>
      </c>
      <c r="F142" s="66" t="s">
        <v>87</v>
      </c>
      <c r="G142" s="13" t="s">
        <v>134</v>
      </c>
      <c r="H142" s="79">
        <v>0.1467967</v>
      </c>
      <c r="I142" s="77"/>
      <c r="K142" s="6"/>
      <c r="L142" s="5"/>
      <c r="M142" s="13"/>
    </row>
    <row r="143" spans="1:13" x14ac:dyDescent="0.3">
      <c r="A143" s="66" t="s">
        <v>67</v>
      </c>
      <c r="B143" s="66" t="s">
        <v>74</v>
      </c>
      <c r="C143" s="66" t="s">
        <v>48</v>
      </c>
      <c r="D143" s="66">
        <v>2</v>
      </c>
      <c r="E143" s="66" t="s">
        <v>86</v>
      </c>
      <c r="F143" s="66" t="s">
        <v>87</v>
      </c>
      <c r="G143" s="13" t="s">
        <v>135</v>
      </c>
      <c r="H143" s="79">
        <v>-3.5643019999999999E-4</v>
      </c>
      <c r="I143" s="77"/>
      <c r="K143" s="6"/>
      <c r="L143" s="5"/>
      <c r="M143" s="13"/>
    </row>
    <row r="144" spans="1:13" x14ac:dyDescent="0.3">
      <c r="A144" s="66" t="s">
        <v>67</v>
      </c>
      <c r="B144" s="66" t="s">
        <v>74</v>
      </c>
      <c r="C144" s="66" t="s">
        <v>48</v>
      </c>
      <c r="D144" s="66">
        <v>2</v>
      </c>
      <c r="E144" s="66" t="s">
        <v>86</v>
      </c>
      <c r="F144" s="66" t="s">
        <v>87</v>
      </c>
      <c r="G144" s="13" t="s">
        <v>136</v>
      </c>
      <c r="H144" s="79">
        <v>4.7207180000000003E-5</v>
      </c>
      <c r="I144" s="77"/>
      <c r="K144" s="6"/>
      <c r="L144" s="5"/>
      <c r="M144" s="13"/>
    </row>
    <row r="145" spans="1:14" x14ac:dyDescent="0.3">
      <c r="A145" s="66" t="s">
        <v>67</v>
      </c>
      <c r="B145" s="66" t="s">
        <v>74</v>
      </c>
      <c r="C145" s="66" t="s">
        <v>48</v>
      </c>
      <c r="D145" s="66">
        <v>2</v>
      </c>
      <c r="E145" s="66" t="s">
        <v>86</v>
      </c>
      <c r="F145" s="66" t="s">
        <v>87</v>
      </c>
      <c r="G145" s="13" t="s">
        <v>137</v>
      </c>
      <c r="H145" s="79">
        <v>-9.5700000000000003E-8</v>
      </c>
      <c r="I145" s="77"/>
      <c r="K145" s="6"/>
      <c r="L145" s="5"/>
      <c r="M145" s="13"/>
    </row>
    <row r="146" spans="1:14" x14ac:dyDescent="0.3">
      <c r="A146" s="66" t="s">
        <v>67</v>
      </c>
      <c r="B146" s="66" t="s">
        <v>74</v>
      </c>
      <c r="C146" s="66" t="s">
        <v>48</v>
      </c>
      <c r="D146" s="66">
        <v>2</v>
      </c>
      <c r="E146" s="66" t="s">
        <v>86</v>
      </c>
      <c r="F146" s="66" t="s">
        <v>87</v>
      </c>
      <c r="G146" s="13" t="s">
        <v>138</v>
      </c>
      <c r="H146" s="79">
        <v>3.2499999999999998E-6</v>
      </c>
      <c r="I146" s="77"/>
      <c r="K146" s="6"/>
      <c r="L146" s="5"/>
      <c r="M146" s="13"/>
    </row>
    <row r="147" spans="1:14" x14ac:dyDescent="0.3">
      <c r="A147" s="67"/>
      <c r="B147" s="71"/>
      <c r="C147" s="66"/>
      <c r="D147" s="29"/>
      <c r="E147" s="29"/>
      <c r="F147" s="66"/>
      <c r="G147" s="28"/>
      <c r="H147" s="28"/>
      <c r="I147" s="28"/>
      <c r="J147" s="28"/>
      <c r="K147" s="6"/>
      <c r="L147" s="5"/>
      <c r="M147" s="13"/>
    </row>
    <row r="148" spans="1:14" x14ac:dyDescent="0.3">
      <c r="A148" s="71" t="s">
        <v>68</v>
      </c>
      <c r="B148" s="71" t="s">
        <v>74</v>
      </c>
      <c r="C148" s="72" t="s">
        <v>48</v>
      </c>
      <c r="D148" s="29">
        <v>2</v>
      </c>
      <c r="E148" s="71" t="s">
        <v>88</v>
      </c>
      <c r="F148" s="71" t="s">
        <v>89</v>
      </c>
      <c r="G148" s="5" t="s">
        <v>115</v>
      </c>
      <c r="H148" s="75">
        <v>44</v>
      </c>
      <c r="I148" s="29" t="s">
        <v>14</v>
      </c>
      <c r="J148" s="29">
        <v>130</v>
      </c>
      <c r="K148" s="6"/>
      <c r="L148" s="5"/>
      <c r="M148" s="13"/>
      <c r="N148" s="7"/>
    </row>
    <row r="149" spans="1:14" x14ac:dyDescent="0.3">
      <c r="A149" s="66" t="s">
        <v>68</v>
      </c>
      <c r="B149" s="66" t="s">
        <v>74</v>
      </c>
      <c r="C149" s="66" t="s">
        <v>48</v>
      </c>
      <c r="D149" s="66">
        <v>2</v>
      </c>
      <c r="E149" s="66" t="s">
        <v>88</v>
      </c>
      <c r="F149" s="66" t="s">
        <v>89</v>
      </c>
      <c r="G149" s="5" t="s">
        <v>6</v>
      </c>
      <c r="H149" s="76">
        <v>49.977499999999999</v>
      </c>
      <c r="I149" s="29"/>
      <c r="J149" s="29"/>
      <c r="K149" s="6"/>
      <c r="L149" s="5"/>
      <c r="M149" s="13"/>
    </row>
    <row r="150" spans="1:14" x14ac:dyDescent="0.3">
      <c r="A150" s="66" t="s">
        <v>68</v>
      </c>
      <c r="B150" s="66" t="s">
        <v>74</v>
      </c>
      <c r="C150" s="66" t="s">
        <v>48</v>
      </c>
      <c r="D150" s="66">
        <v>2</v>
      </c>
      <c r="E150" s="66" t="s">
        <v>88</v>
      </c>
      <c r="F150" s="66" t="s">
        <v>89</v>
      </c>
      <c r="G150" s="5" t="s">
        <v>7</v>
      </c>
      <c r="H150" s="76">
        <v>-144.24566666666666</v>
      </c>
      <c r="I150" s="29"/>
      <c r="J150" s="29"/>
      <c r="K150" s="40"/>
      <c r="L150" s="5"/>
      <c r="M150" s="13"/>
    </row>
    <row r="151" spans="1:14" x14ac:dyDescent="0.3">
      <c r="A151" s="66" t="s">
        <v>68</v>
      </c>
      <c r="B151" s="66" t="s">
        <v>74</v>
      </c>
      <c r="C151" s="66" t="s">
        <v>48</v>
      </c>
      <c r="D151" s="66">
        <v>2</v>
      </c>
      <c r="E151" s="66" t="s">
        <v>88</v>
      </c>
      <c r="F151" s="66" t="s">
        <v>89</v>
      </c>
      <c r="G151" s="5" t="s">
        <v>5</v>
      </c>
      <c r="H151" s="75">
        <v>1450</v>
      </c>
      <c r="I151" s="29"/>
      <c r="J151" s="29"/>
      <c r="K151" s="6"/>
      <c r="L151" s="5"/>
      <c r="M151" s="13"/>
    </row>
    <row r="152" spans="1:14" x14ac:dyDescent="0.3">
      <c r="A152" s="66" t="s">
        <v>68</v>
      </c>
      <c r="B152" s="66" t="s">
        <v>74</v>
      </c>
      <c r="C152" s="66" t="s">
        <v>48</v>
      </c>
      <c r="D152" s="66">
        <v>2</v>
      </c>
      <c r="E152" s="66" t="s">
        <v>88</v>
      </c>
      <c r="F152" s="66" t="s">
        <v>89</v>
      </c>
      <c r="G152" s="40" t="s">
        <v>116</v>
      </c>
      <c r="H152" s="79">
        <v>8.8166000000000002E-7</v>
      </c>
      <c r="K152" s="6"/>
      <c r="L152" s="5"/>
      <c r="M152" s="13"/>
    </row>
    <row r="153" spans="1:14" x14ac:dyDescent="0.3">
      <c r="A153" s="66" t="s">
        <v>68</v>
      </c>
      <c r="B153" s="66" t="s">
        <v>74</v>
      </c>
      <c r="C153" s="66" t="s">
        <v>48</v>
      </c>
      <c r="D153" s="66">
        <v>2</v>
      </c>
      <c r="E153" s="66" t="s">
        <v>88</v>
      </c>
      <c r="F153" s="66" t="s">
        <v>89</v>
      </c>
      <c r="G153" s="13" t="s">
        <v>117</v>
      </c>
      <c r="H153" s="80">
        <v>-1.2931450000000001E-4</v>
      </c>
      <c r="I153" s="77"/>
      <c r="K153" s="6"/>
      <c r="L153" s="5"/>
      <c r="M153" s="13"/>
    </row>
    <row r="154" spans="1:14" x14ac:dyDescent="0.3">
      <c r="A154" s="66" t="s">
        <v>68</v>
      </c>
      <c r="B154" s="66" t="s">
        <v>74</v>
      </c>
      <c r="C154" s="66" t="s">
        <v>48</v>
      </c>
      <c r="D154" s="66">
        <v>2</v>
      </c>
      <c r="E154" s="66" t="s">
        <v>88</v>
      </c>
      <c r="F154" s="66" t="s">
        <v>89</v>
      </c>
      <c r="G154" s="13" t="s">
        <v>118</v>
      </c>
      <c r="H154" s="80">
        <v>3.0801119999999998E-4</v>
      </c>
      <c r="I154" s="77"/>
      <c r="K154" s="6"/>
      <c r="L154" s="5"/>
      <c r="M154" s="13"/>
    </row>
    <row r="155" spans="1:14" x14ac:dyDescent="0.3">
      <c r="A155" s="66" t="s">
        <v>68</v>
      </c>
      <c r="B155" s="66" t="s">
        <v>74</v>
      </c>
      <c r="C155" s="66" t="s">
        <v>48</v>
      </c>
      <c r="D155" s="66">
        <v>2</v>
      </c>
      <c r="E155" s="66" t="s">
        <v>88</v>
      </c>
      <c r="F155" s="66" t="s">
        <v>89</v>
      </c>
      <c r="G155" s="13" t="s">
        <v>119</v>
      </c>
      <c r="H155" s="80">
        <v>-4.4464490000000002E-6</v>
      </c>
      <c r="I155" s="77"/>
      <c r="K155" s="6"/>
      <c r="L155" s="5"/>
      <c r="M155" s="13"/>
    </row>
    <row r="156" spans="1:14" x14ac:dyDescent="0.3">
      <c r="A156" s="66" t="s">
        <v>68</v>
      </c>
      <c r="B156" s="66" t="s">
        <v>74</v>
      </c>
      <c r="C156" s="66" t="s">
        <v>48</v>
      </c>
      <c r="D156" s="66">
        <v>2</v>
      </c>
      <c r="E156" s="66" t="s">
        <v>88</v>
      </c>
      <c r="F156" s="66" t="s">
        <v>89</v>
      </c>
      <c r="G156" s="13" t="s">
        <v>120</v>
      </c>
      <c r="H156" s="80">
        <v>2.0277910000000001E-7</v>
      </c>
      <c r="I156" s="77"/>
      <c r="K156" s="6"/>
      <c r="L156" s="5"/>
      <c r="M156" s="13"/>
    </row>
    <row r="157" spans="1:14" x14ac:dyDescent="0.3">
      <c r="A157" s="66" t="s">
        <v>68</v>
      </c>
      <c r="B157" s="66" t="s">
        <v>74</v>
      </c>
      <c r="C157" s="66" t="s">
        <v>48</v>
      </c>
      <c r="D157" s="66">
        <v>2</v>
      </c>
      <c r="E157" s="66" t="s">
        <v>88</v>
      </c>
      <c r="F157" s="66" t="s">
        <v>89</v>
      </c>
      <c r="G157" s="13" t="s">
        <v>121</v>
      </c>
      <c r="H157" s="79">
        <v>-70.513159999999999</v>
      </c>
      <c r="I157" s="77"/>
      <c r="K157" s="6"/>
      <c r="L157" s="5"/>
      <c r="M157" s="13"/>
    </row>
    <row r="158" spans="1:14" x14ac:dyDescent="0.3">
      <c r="A158" s="66" t="s">
        <v>68</v>
      </c>
      <c r="B158" s="66" t="s">
        <v>74</v>
      </c>
      <c r="C158" s="66" t="s">
        <v>48</v>
      </c>
      <c r="D158" s="66">
        <v>2</v>
      </c>
      <c r="E158" s="66" t="s">
        <v>88</v>
      </c>
      <c r="F158" s="66" t="s">
        <v>89</v>
      </c>
      <c r="G158" s="13" t="s">
        <v>122</v>
      </c>
      <c r="H158" s="79">
        <v>5.0460119999999997E-2</v>
      </c>
      <c r="I158" s="77"/>
      <c r="K158" s="6"/>
      <c r="L158" s="5"/>
      <c r="M158" s="13"/>
    </row>
    <row r="159" spans="1:14" x14ac:dyDescent="0.3">
      <c r="A159" s="66" t="s">
        <v>68</v>
      </c>
      <c r="B159" s="66" t="s">
        <v>74</v>
      </c>
      <c r="C159" s="66" t="s">
        <v>48</v>
      </c>
      <c r="D159" s="66">
        <v>2</v>
      </c>
      <c r="E159" s="66" t="s">
        <v>88</v>
      </c>
      <c r="F159" s="66" t="s">
        <v>89</v>
      </c>
      <c r="G159" s="13" t="s">
        <v>123</v>
      </c>
      <c r="H159" s="79">
        <v>-4.0920490000000002E-7</v>
      </c>
      <c r="I159" s="77"/>
      <c r="K159" s="6"/>
      <c r="L159" s="5"/>
      <c r="M159" s="13"/>
    </row>
    <row r="160" spans="1:14" x14ac:dyDescent="0.3">
      <c r="A160" s="66" t="s">
        <v>68</v>
      </c>
      <c r="B160" s="66" t="s">
        <v>74</v>
      </c>
      <c r="C160" s="66" t="s">
        <v>48</v>
      </c>
      <c r="D160" s="66">
        <v>2</v>
      </c>
      <c r="E160" s="66" t="s">
        <v>88</v>
      </c>
      <c r="F160" s="66" t="s">
        <v>89</v>
      </c>
      <c r="G160" s="13" t="s">
        <v>124</v>
      </c>
      <c r="H160" s="79">
        <v>524742.9</v>
      </c>
      <c r="I160" s="77"/>
      <c r="K160" s="6"/>
      <c r="L160" s="5"/>
      <c r="M160" s="13"/>
    </row>
    <row r="161" spans="1:14" x14ac:dyDescent="0.3">
      <c r="A161" s="66" t="s">
        <v>68</v>
      </c>
      <c r="B161" s="66" t="s">
        <v>74</v>
      </c>
      <c r="C161" s="66" t="s">
        <v>48</v>
      </c>
      <c r="D161" s="66">
        <v>2</v>
      </c>
      <c r="E161" s="66" t="s">
        <v>88</v>
      </c>
      <c r="F161" s="66" t="s">
        <v>89</v>
      </c>
      <c r="G161" s="13" t="s">
        <v>125</v>
      </c>
      <c r="H161" s="79">
        <v>1.6037589999999999</v>
      </c>
      <c r="I161" s="77"/>
      <c r="K161" s="6"/>
      <c r="L161" s="5"/>
      <c r="M161" s="13"/>
    </row>
    <row r="162" spans="1:14" x14ac:dyDescent="0.3">
      <c r="A162" s="66" t="s">
        <v>68</v>
      </c>
      <c r="B162" s="66" t="s">
        <v>74</v>
      </c>
      <c r="C162" s="66" t="s">
        <v>48</v>
      </c>
      <c r="D162" s="66">
        <v>2</v>
      </c>
      <c r="E162" s="66" t="s">
        <v>88</v>
      </c>
      <c r="F162" s="66" t="s">
        <v>89</v>
      </c>
      <c r="G162" s="13" t="s">
        <v>126</v>
      </c>
      <c r="H162" s="79">
        <v>5.9715810000000001E-2</v>
      </c>
      <c r="I162" s="77"/>
      <c r="K162" s="6"/>
      <c r="L162" s="5"/>
      <c r="M162" s="13"/>
    </row>
    <row r="163" spans="1:14" x14ac:dyDescent="0.3">
      <c r="A163" s="66" t="s">
        <v>68</v>
      </c>
      <c r="B163" s="66" t="s">
        <v>74</v>
      </c>
      <c r="C163" s="66" t="s">
        <v>48</v>
      </c>
      <c r="D163" s="66">
        <v>2</v>
      </c>
      <c r="E163" s="66" t="s">
        <v>88</v>
      </c>
      <c r="F163" s="66" t="s">
        <v>89</v>
      </c>
      <c r="G163" s="13" t="s">
        <v>127</v>
      </c>
      <c r="H163" s="79">
        <v>25.212</v>
      </c>
      <c r="I163" s="77"/>
      <c r="K163" s="6"/>
      <c r="L163" s="5"/>
      <c r="M163" s="13"/>
    </row>
    <row r="164" spans="1:14" x14ac:dyDescent="0.3">
      <c r="A164" s="66" t="s">
        <v>68</v>
      </c>
      <c r="B164" s="66" t="s">
        <v>74</v>
      </c>
      <c r="C164" s="66" t="s">
        <v>48</v>
      </c>
      <c r="D164" s="66">
        <v>2</v>
      </c>
      <c r="E164" s="66" t="s">
        <v>88</v>
      </c>
      <c r="F164" s="66" t="s">
        <v>89</v>
      </c>
      <c r="G164" s="13" t="s">
        <v>128</v>
      </c>
      <c r="H164" s="79">
        <v>-5.9999999999999995E-4</v>
      </c>
      <c r="I164" s="77"/>
      <c r="K164" s="6"/>
      <c r="L164" s="5"/>
      <c r="M164" s="13"/>
    </row>
    <row r="165" spans="1:14" x14ac:dyDescent="0.3">
      <c r="A165" s="66" t="s">
        <v>68</v>
      </c>
      <c r="B165" s="66" t="s">
        <v>74</v>
      </c>
      <c r="C165" s="66" t="s">
        <v>48</v>
      </c>
      <c r="D165" s="66">
        <v>2</v>
      </c>
      <c r="E165" s="66" t="s">
        <v>88</v>
      </c>
      <c r="F165" s="66" t="s">
        <v>89</v>
      </c>
      <c r="G165" s="13" t="s">
        <v>129</v>
      </c>
      <c r="H165" s="79">
        <v>0</v>
      </c>
      <c r="I165" s="77"/>
      <c r="K165" s="6"/>
      <c r="L165" s="5"/>
      <c r="M165" s="13"/>
    </row>
    <row r="166" spans="1:14" x14ac:dyDescent="0.3">
      <c r="A166" s="66" t="s">
        <v>68</v>
      </c>
      <c r="B166" s="66" t="s">
        <v>74</v>
      </c>
      <c r="C166" s="66" t="s">
        <v>48</v>
      </c>
      <c r="D166" s="66">
        <v>2</v>
      </c>
      <c r="E166" s="66" t="s">
        <v>88</v>
      </c>
      <c r="F166" s="66" t="s">
        <v>89</v>
      </c>
      <c r="G166" s="13" t="s">
        <v>130</v>
      </c>
      <c r="H166" s="80">
        <v>0.28001720000000002</v>
      </c>
      <c r="I166" s="77"/>
      <c r="K166" s="6"/>
      <c r="L166" s="5"/>
      <c r="M166" s="13"/>
    </row>
    <row r="167" spans="1:14" x14ac:dyDescent="0.3">
      <c r="A167" s="66" t="s">
        <v>68</v>
      </c>
      <c r="B167" s="66" t="s">
        <v>74</v>
      </c>
      <c r="C167" s="66" t="s">
        <v>48</v>
      </c>
      <c r="D167" s="66">
        <v>2</v>
      </c>
      <c r="E167" s="66" t="s">
        <v>88</v>
      </c>
      <c r="F167" s="66" t="s">
        <v>89</v>
      </c>
      <c r="G167" s="13" t="s">
        <v>131</v>
      </c>
      <c r="H167" s="80">
        <v>4.4673250000000003E-3</v>
      </c>
      <c r="I167" s="77"/>
      <c r="K167" s="6"/>
      <c r="L167" s="5"/>
      <c r="M167" s="13"/>
    </row>
    <row r="168" spans="1:14" x14ac:dyDescent="0.3">
      <c r="A168" s="66" t="s">
        <v>68</v>
      </c>
      <c r="B168" s="66" t="s">
        <v>74</v>
      </c>
      <c r="C168" s="66" t="s">
        <v>48</v>
      </c>
      <c r="D168" s="66">
        <v>2</v>
      </c>
      <c r="E168" s="66" t="s">
        <v>88</v>
      </c>
      <c r="F168" s="66" t="s">
        <v>89</v>
      </c>
      <c r="G168" s="13" t="s">
        <v>132</v>
      </c>
      <c r="H168" s="80">
        <v>-2.031204E-11</v>
      </c>
      <c r="I168" s="77"/>
      <c r="K168" s="6"/>
      <c r="L168" s="5"/>
      <c r="M168" s="13"/>
    </row>
    <row r="169" spans="1:14" x14ac:dyDescent="0.3">
      <c r="A169" s="66" t="s">
        <v>68</v>
      </c>
      <c r="B169" s="66" t="s">
        <v>74</v>
      </c>
      <c r="C169" s="66" t="s">
        <v>48</v>
      </c>
      <c r="D169" s="66">
        <v>2</v>
      </c>
      <c r="E169" s="66" t="s">
        <v>88</v>
      </c>
      <c r="F169" s="66" t="s">
        <v>89</v>
      </c>
      <c r="G169" s="13" t="s">
        <v>133</v>
      </c>
      <c r="H169" s="79">
        <v>-0.99477249999999995</v>
      </c>
      <c r="I169" s="77"/>
      <c r="K169" s="6"/>
      <c r="L169" s="5"/>
      <c r="M169" s="13"/>
    </row>
    <row r="170" spans="1:14" x14ac:dyDescent="0.3">
      <c r="A170" s="66" t="s">
        <v>68</v>
      </c>
      <c r="B170" s="66" t="s">
        <v>74</v>
      </c>
      <c r="C170" s="66" t="s">
        <v>48</v>
      </c>
      <c r="D170" s="66">
        <v>2</v>
      </c>
      <c r="E170" s="66" t="s">
        <v>88</v>
      </c>
      <c r="F170" s="66" t="s">
        <v>89</v>
      </c>
      <c r="G170" s="13" t="s">
        <v>134</v>
      </c>
      <c r="H170" s="79">
        <v>0.16557160000000001</v>
      </c>
      <c r="I170" s="77"/>
      <c r="K170" s="6"/>
      <c r="L170" s="5"/>
      <c r="M170" s="13"/>
    </row>
    <row r="171" spans="1:14" x14ac:dyDescent="0.3">
      <c r="A171" s="66" t="s">
        <v>68</v>
      </c>
      <c r="B171" s="66" t="s">
        <v>74</v>
      </c>
      <c r="C171" s="66" t="s">
        <v>48</v>
      </c>
      <c r="D171" s="66">
        <v>2</v>
      </c>
      <c r="E171" s="66" t="s">
        <v>88</v>
      </c>
      <c r="F171" s="66" t="s">
        <v>89</v>
      </c>
      <c r="G171" s="13" t="s">
        <v>135</v>
      </c>
      <c r="H171" s="79">
        <v>-5.088874E-4</v>
      </c>
      <c r="I171" s="77"/>
      <c r="K171" s="6"/>
      <c r="L171" s="5"/>
      <c r="M171" s="13"/>
    </row>
    <row r="172" spans="1:14" x14ac:dyDescent="0.3">
      <c r="A172" s="66" t="s">
        <v>68</v>
      </c>
      <c r="B172" s="66" t="s">
        <v>74</v>
      </c>
      <c r="C172" s="66" t="s">
        <v>48</v>
      </c>
      <c r="D172" s="66">
        <v>2</v>
      </c>
      <c r="E172" s="66" t="s">
        <v>88</v>
      </c>
      <c r="F172" s="66" t="s">
        <v>89</v>
      </c>
      <c r="G172" s="13" t="s">
        <v>136</v>
      </c>
      <c r="H172" s="79">
        <v>6.6705780000000006E-5</v>
      </c>
      <c r="I172" s="77"/>
      <c r="K172" s="6"/>
      <c r="L172" s="5"/>
      <c r="M172" s="13"/>
    </row>
    <row r="173" spans="1:14" x14ac:dyDescent="0.3">
      <c r="A173" s="66" t="s">
        <v>68</v>
      </c>
      <c r="B173" s="66" t="s">
        <v>74</v>
      </c>
      <c r="C173" s="66" t="s">
        <v>48</v>
      </c>
      <c r="D173" s="66">
        <v>2</v>
      </c>
      <c r="E173" s="66" t="s">
        <v>88</v>
      </c>
      <c r="F173" s="66" t="s">
        <v>89</v>
      </c>
      <c r="G173" s="13" t="s">
        <v>137</v>
      </c>
      <c r="H173" s="79">
        <v>-9.5700000000000003E-8</v>
      </c>
      <c r="I173" s="77"/>
      <c r="K173" s="6"/>
      <c r="L173" s="5"/>
      <c r="M173" s="13"/>
    </row>
    <row r="174" spans="1:14" x14ac:dyDescent="0.3">
      <c r="A174" s="66" t="s">
        <v>68</v>
      </c>
      <c r="B174" s="66" t="s">
        <v>74</v>
      </c>
      <c r="C174" s="66" t="s">
        <v>48</v>
      </c>
      <c r="D174" s="66">
        <v>2</v>
      </c>
      <c r="E174" s="66" t="s">
        <v>88</v>
      </c>
      <c r="F174" s="66" t="s">
        <v>89</v>
      </c>
      <c r="G174" s="13" t="s">
        <v>138</v>
      </c>
      <c r="H174" s="79">
        <v>3.2499999999999998E-6</v>
      </c>
      <c r="I174" s="77"/>
      <c r="K174" s="6"/>
      <c r="L174" s="5"/>
      <c r="M174" s="13"/>
    </row>
    <row r="175" spans="1:14" x14ac:dyDescent="0.3">
      <c r="A175" s="67"/>
      <c r="B175" s="71"/>
      <c r="C175" s="66"/>
      <c r="D175" s="29"/>
      <c r="E175" s="29"/>
      <c r="F175" s="66"/>
      <c r="G175" s="28"/>
      <c r="H175" s="28"/>
      <c r="I175" s="28"/>
      <c r="J175" s="28"/>
      <c r="K175" s="6"/>
      <c r="L175" s="5"/>
      <c r="M175" s="13"/>
    </row>
    <row r="176" spans="1:14" x14ac:dyDescent="0.3">
      <c r="A176" s="71" t="s">
        <v>69</v>
      </c>
      <c r="B176" s="71" t="s">
        <v>74</v>
      </c>
      <c r="C176" s="72" t="s">
        <v>48</v>
      </c>
      <c r="D176" s="29">
        <v>2</v>
      </c>
      <c r="E176" s="71" t="s">
        <v>90</v>
      </c>
      <c r="F176" s="71" t="s">
        <v>91</v>
      </c>
      <c r="G176" s="5" t="s">
        <v>115</v>
      </c>
      <c r="H176" s="75">
        <v>45</v>
      </c>
      <c r="I176" s="29" t="s">
        <v>14</v>
      </c>
      <c r="J176" s="29">
        <v>180</v>
      </c>
      <c r="K176" s="6"/>
      <c r="L176" s="5"/>
      <c r="M176" s="13"/>
      <c r="N176" s="7"/>
    </row>
    <row r="177" spans="1:13" x14ac:dyDescent="0.3">
      <c r="A177" s="66" t="s">
        <v>69</v>
      </c>
      <c r="B177" s="66" t="s">
        <v>74</v>
      </c>
      <c r="C177" s="66" t="s">
        <v>48</v>
      </c>
      <c r="D177" s="66">
        <v>2</v>
      </c>
      <c r="E177" s="66" t="s">
        <v>90</v>
      </c>
      <c r="F177" s="66" t="s">
        <v>91</v>
      </c>
      <c r="G177" s="5" t="s">
        <v>6</v>
      </c>
      <c r="H177" s="76">
        <v>49.977499999999999</v>
      </c>
      <c r="I177" s="29"/>
      <c r="J177" s="29"/>
      <c r="K177" s="6"/>
      <c r="L177" s="5"/>
      <c r="M177" s="13"/>
    </row>
    <row r="178" spans="1:13" x14ac:dyDescent="0.3">
      <c r="A178" s="66" t="s">
        <v>69</v>
      </c>
      <c r="B178" s="66" t="s">
        <v>74</v>
      </c>
      <c r="C178" s="66" t="s">
        <v>48</v>
      </c>
      <c r="D178" s="66">
        <v>2</v>
      </c>
      <c r="E178" s="66" t="s">
        <v>90</v>
      </c>
      <c r="F178" s="66" t="s">
        <v>91</v>
      </c>
      <c r="G178" s="5" t="s">
        <v>7</v>
      </c>
      <c r="H178" s="76">
        <v>-144.24566666666666</v>
      </c>
      <c r="I178" s="29"/>
      <c r="J178" s="29"/>
      <c r="K178" s="40"/>
      <c r="L178" s="5"/>
      <c r="M178" s="13"/>
    </row>
    <row r="179" spans="1:13" x14ac:dyDescent="0.3">
      <c r="A179" s="66" t="s">
        <v>69</v>
      </c>
      <c r="B179" s="66" t="s">
        <v>74</v>
      </c>
      <c r="C179" s="66" t="s">
        <v>48</v>
      </c>
      <c r="D179" s="66">
        <v>2</v>
      </c>
      <c r="E179" s="66" t="s">
        <v>90</v>
      </c>
      <c r="F179" s="66" t="s">
        <v>91</v>
      </c>
      <c r="G179" s="5" t="s">
        <v>5</v>
      </c>
      <c r="H179" s="75">
        <v>1450</v>
      </c>
      <c r="I179" s="29"/>
      <c r="J179" s="29"/>
      <c r="K179" s="6"/>
      <c r="L179" s="5"/>
      <c r="M179" s="13"/>
    </row>
    <row r="180" spans="1:13" x14ac:dyDescent="0.3">
      <c r="A180" s="66" t="s">
        <v>69</v>
      </c>
      <c r="B180" s="66" t="s">
        <v>74</v>
      </c>
      <c r="C180" s="66" t="s">
        <v>48</v>
      </c>
      <c r="D180" s="66">
        <v>2</v>
      </c>
      <c r="E180" s="66" t="s">
        <v>90</v>
      </c>
      <c r="F180" s="66" t="s">
        <v>91</v>
      </c>
      <c r="G180" s="40" t="s">
        <v>116</v>
      </c>
      <c r="H180" s="79">
        <v>3.2320000000000001E-8</v>
      </c>
      <c r="K180" s="6"/>
      <c r="L180" s="5"/>
      <c r="M180" s="13"/>
    </row>
    <row r="181" spans="1:13" x14ac:dyDescent="0.3">
      <c r="A181" s="66" t="s">
        <v>69</v>
      </c>
      <c r="B181" s="66" t="s">
        <v>74</v>
      </c>
      <c r="C181" s="66" t="s">
        <v>48</v>
      </c>
      <c r="D181" s="66">
        <v>2</v>
      </c>
      <c r="E181" s="66" t="s">
        <v>90</v>
      </c>
      <c r="F181" s="66" t="s">
        <v>91</v>
      </c>
      <c r="G181" s="13" t="s">
        <v>117</v>
      </c>
      <c r="H181" s="80">
        <v>-8.7431440000000001E-5</v>
      </c>
      <c r="I181" s="77"/>
      <c r="K181" s="6"/>
      <c r="L181" s="5"/>
      <c r="M181" s="13"/>
    </row>
    <row r="182" spans="1:13" x14ac:dyDescent="0.3">
      <c r="A182" s="66" t="s">
        <v>69</v>
      </c>
      <c r="B182" s="66" t="s">
        <v>74</v>
      </c>
      <c r="C182" s="66" t="s">
        <v>48</v>
      </c>
      <c r="D182" s="66">
        <v>2</v>
      </c>
      <c r="E182" s="66" t="s">
        <v>90</v>
      </c>
      <c r="F182" s="66" t="s">
        <v>91</v>
      </c>
      <c r="G182" s="13" t="s">
        <v>118</v>
      </c>
      <c r="H182" s="80">
        <v>3.0003769999999998E-4</v>
      </c>
      <c r="I182" s="77"/>
      <c r="K182" s="6"/>
      <c r="L182" s="5"/>
      <c r="M182" s="13"/>
    </row>
    <row r="183" spans="1:13" x14ac:dyDescent="0.3">
      <c r="A183" s="66" t="s">
        <v>69</v>
      </c>
      <c r="B183" s="66" t="s">
        <v>74</v>
      </c>
      <c r="C183" s="66" t="s">
        <v>48</v>
      </c>
      <c r="D183" s="66">
        <v>2</v>
      </c>
      <c r="E183" s="66" t="s">
        <v>90</v>
      </c>
      <c r="F183" s="66" t="s">
        <v>91</v>
      </c>
      <c r="G183" s="13" t="s">
        <v>119</v>
      </c>
      <c r="H183" s="80">
        <v>-3.817764E-6</v>
      </c>
      <c r="I183" s="77"/>
      <c r="K183" s="6"/>
      <c r="L183" s="5"/>
      <c r="M183" s="13"/>
    </row>
    <row r="184" spans="1:13" x14ac:dyDescent="0.3">
      <c r="A184" s="66" t="s">
        <v>69</v>
      </c>
      <c r="B184" s="66" t="s">
        <v>74</v>
      </c>
      <c r="C184" s="66" t="s">
        <v>48</v>
      </c>
      <c r="D184" s="66">
        <v>2</v>
      </c>
      <c r="E184" s="66" t="s">
        <v>90</v>
      </c>
      <c r="F184" s="66" t="s">
        <v>91</v>
      </c>
      <c r="G184" s="13" t="s">
        <v>120</v>
      </c>
      <c r="H184" s="80">
        <v>1.839264E-7</v>
      </c>
      <c r="I184" s="77"/>
      <c r="K184" s="6"/>
      <c r="L184" s="5"/>
      <c r="M184" s="13"/>
    </row>
    <row r="185" spans="1:13" x14ac:dyDescent="0.3">
      <c r="A185" s="66" t="s">
        <v>69</v>
      </c>
      <c r="B185" s="66" t="s">
        <v>74</v>
      </c>
      <c r="C185" s="66" t="s">
        <v>48</v>
      </c>
      <c r="D185" s="66">
        <v>2</v>
      </c>
      <c r="E185" s="66" t="s">
        <v>90</v>
      </c>
      <c r="F185" s="66" t="s">
        <v>91</v>
      </c>
      <c r="G185" s="13" t="s">
        <v>121</v>
      </c>
      <c r="H185" s="79">
        <v>-72.920910000000006</v>
      </c>
      <c r="I185" s="77"/>
      <c r="K185" s="6"/>
      <c r="L185" s="5"/>
      <c r="M185" s="13"/>
    </row>
    <row r="186" spans="1:13" x14ac:dyDescent="0.3">
      <c r="A186" s="66" t="s">
        <v>69</v>
      </c>
      <c r="B186" s="66" t="s">
        <v>74</v>
      </c>
      <c r="C186" s="66" t="s">
        <v>48</v>
      </c>
      <c r="D186" s="66">
        <v>2</v>
      </c>
      <c r="E186" s="66" t="s">
        <v>90</v>
      </c>
      <c r="F186" s="66" t="s">
        <v>91</v>
      </c>
      <c r="G186" s="13" t="s">
        <v>122</v>
      </c>
      <c r="H186" s="79">
        <v>5.0783509999999997E-2</v>
      </c>
      <c r="I186" s="77"/>
      <c r="K186" s="6"/>
      <c r="L186" s="5"/>
      <c r="M186" s="13"/>
    </row>
    <row r="187" spans="1:13" x14ac:dyDescent="0.3">
      <c r="A187" s="66" t="s">
        <v>69</v>
      </c>
      <c r="B187" s="66" t="s">
        <v>74</v>
      </c>
      <c r="C187" s="66" t="s">
        <v>48</v>
      </c>
      <c r="D187" s="66">
        <v>2</v>
      </c>
      <c r="E187" s="66" t="s">
        <v>90</v>
      </c>
      <c r="F187" s="66" t="s">
        <v>91</v>
      </c>
      <c r="G187" s="13" t="s">
        <v>123</v>
      </c>
      <c r="H187" s="79">
        <v>-5.1957080000000003E-7</v>
      </c>
      <c r="I187" s="77"/>
      <c r="K187" s="6"/>
      <c r="L187" s="5"/>
      <c r="M187" s="13"/>
    </row>
    <row r="188" spans="1:13" x14ac:dyDescent="0.3">
      <c r="A188" s="66" t="s">
        <v>69</v>
      </c>
      <c r="B188" s="66" t="s">
        <v>74</v>
      </c>
      <c r="C188" s="66" t="s">
        <v>48</v>
      </c>
      <c r="D188" s="66">
        <v>2</v>
      </c>
      <c r="E188" s="66" t="s">
        <v>90</v>
      </c>
      <c r="F188" s="66" t="s">
        <v>91</v>
      </c>
      <c r="G188" s="13" t="s">
        <v>124</v>
      </c>
      <c r="H188" s="79">
        <v>524280.6</v>
      </c>
      <c r="I188" s="77"/>
      <c r="K188" s="6"/>
      <c r="L188" s="5"/>
      <c r="M188" s="13"/>
    </row>
    <row r="189" spans="1:13" x14ac:dyDescent="0.3">
      <c r="A189" s="66" t="s">
        <v>69</v>
      </c>
      <c r="B189" s="66" t="s">
        <v>74</v>
      </c>
      <c r="C189" s="66" t="s">
        <v>48</v>
      </c>
      <c r="D189" s="66">
        <v>2</v>
      </c>
      <c r="E189" s="66" t="s">
        <v>90</v>
      </c>
      <c r="F189" s="66" t="s">
        <v>91</v>
      </c>
      <c r="G189" s="13" t="s">
        <v>125</v>
      </c>
      <c r="H189" s="79">
        <v>-0.71783600000000003</v>
      </c>
      <c r="I189" s="77"/>
      <c r="K189" s="6"/>
      <c r="L189" s="5"/>
      <c r="M189" s="13"/>
    </row>
    <row r="190" spans="1:13" x14ac:dyDescent="0.3">
      <c r="A190" s="66" t="s">
        <v>69</v>
      </c>
      <c r="B190" s="66" t="s">
        <v>74</v>
      </c>
      <c r="C190" s="66" t="s">
        <v>48</v>
      </c>
      <c r="D190" s="66">
        <v>2</v>
      </c>
      <c r="E190" s="66" t="s">
        <v>90</v>
      </c>
      <c r="F190" s="66" t="s">
        <v>91</v>
      </c>
      <c r="G190" s="13" t="s">
        <v>126</v>
      </c>
      <c r="H190" s="79">
        <v>0.1135987</v>
      </c>
      <c r="I190" s="77"/>
      <c r="K190" s="6"/>
      <c r="L190" s="5"/>
      <c r="M190" s="13"/>
    </row>
    <row r="191" spans="1:13" x14ac:dyDescent="0.3">
      <c r="A191" s="66" t="s">
        <v>69</v>
      </c>
      <c r="B191" s="66" t="s">
        <v>74</v>
      </c>
      <c r="C191" s="66" t="s">
        <v>48</v>
      </c>
      <c r="D191" s="66">
        <v>2</v>
      </c>
      <c r="E191" s="66" t="s">
        <v>90</v>
      </c>
      <c r="F191" s="66" t="s">
        <v>91</v>
      </c>
      <c r="G191" s="13" t="s">
        <v>127</v>
      </c>
      <c r="H191" s="79">
        <v>25.252880000000001</v>
      </c>
      <c r="I191" s="77"/>
      <c r="K191" s="6"/>
      <c r="L191" s="5"/>
      <c r="M191" s="13"/>
    </row>
    <row r="192" spans="1:13" x14ac:dyDescent="0.3">
      <c r="A192" s="66" t="s">
        <v>69</v>
      </c>
      <c r="B192" s="66" t="s">
        <v>74</v>
      </c>
      <c r="C192" s="66" t="s">
        <v>48</v>
      </c>
      <c r="D192" s="66">
        <v>2</v>
      </c>
      <c r="E192" s="66" t="s">
        <v>90</v>
      </c>
      <c r="F192" s="66" t="s">
        <v>91</v>
      </c>
      <c r="G192" s="13" t="s">
        <v>128</v>
      </c>
      <c r="H192" s="79">
        <v>-1.225E-3</v>
      </c>
      <c r="I192" s="77"/>
      <c r="K192" s="6"/>
      <c r="L192" s="5"/>
      <c r="M192" s="13"/>
    </row>
    <row r="193" spans="1:14" x14ac:dyDescent="0.3">
      <c r="A193" s="66" t="s">
        <v>69</v>
      </c>
      <c r="B193" s="66" t="s">
        <v>74</v>
      </c>
      <c r="C193" s="66" t="s">
        <v>48</v>
      </c>
      <c r="D193" s="66">
        <v>2</v>
      </c>
      <c r="E193" s="66" t="s">
        <v>90</v>
      </c>
      <c r="F193" s="66" t="s">
        <v>91</v>
      </c>
      <c r="G193" s="13" t="s">
        <v>129</v>
      </c>
      <c r="H193" s="79">
        <v>0</v>
      </c>
      <c r="I193" s="77"/>
      <c r="K193" s="6"/>
      <c r="L193" s="5"/>
      <c r="M193" s="13"/>
    </row>
    <row r="194" spans="1:14" x14ac:dyDescent="0.3">
      <c r="A194" s="66" t="s">
        <v>69</v>
      </c>
      <c r="B194" s="66" t="s">
        <v>74</v>
      </c>
      <c r="C194" s="66" t="s">
        <v>48</v>
      </c>
      <c r="D194" s="66">
        <v>2</v>
      </c>
      <c r="E194" s="66" t="s">
        <v>90</v>
      </c>
      <c r="F194" s="66" t="s">
        <v>91</v>
      </c>
      <c r="G194" s="13" t="s">
        <v>130</v>
      </c>
      <c r="H194" s="80">
        <v>0.1884709</v>
      </c>
      <c r="I194" s="77"/>
      <c r="K194" s="6"/>
      <c r="L194" s="5"/>
      <c r="M194" s="13"/>
    </row>
    <row r="195" spans="1:14" x14ac:dyDescent="0.3">
      <c r="A195" s="66" t="s">
        <v>69</v>
      </c>
      <c r="B195" s="66" t="s">
        <v>74</v>
      </c>
      <c r="C195" s="66" t="s">
        <v>48</v>
      </c>
      <c r="D195" s="66">
        <v>2</v>
      </c>
      <c r="E195" s="66" t="s">
        <v>90</v>
      </c>
      <c r="F195" s="66" t="s">
        <v>91</v>
      </c>
      <c r="G195" s="13" t="s">
        <v>131</v>
      </c>
      <c r="H195" s="80">
        <v>4.4609920000000004E-3</v>
      </c>
      <c r="I195" s="77"/>
      <c r="K195" s="6"/>
      <c r="L195" s="5"/>
      <c r="M195" s="13"/>
    </row>
    <row r="196" spans="1:14" x14ac:dyDescent="0.3">
      <c r="A196" s="66" t="s">
        <v>69</v>
      </c>
      <c r="B196" s="66" t="s">
        <v>74</v>
      </c>
      <c r="C196" s="66" t="s">
        <v>48</v>
      </c>
      <c r="D196" s="66">
        <v>2</v>
      </c>
      <c r="E196" s="66" t="s">
        <v>90</v>
      </c>
      <c r="F196" s="66" t="s">
        <v>91</v>
      </c>
      <c r="G196" s="13" t="s">
        <v>132</v>
      </c>
      <c r="H196" s="80">
        <v>-2.0260310000000001E-11</v>
      </c>
      <c r="I196" s="77"/>
      <c r="K196" s="6"/>
      <c r="L196" s="5"/>
      <c r="M196" s="13"/>
    </row>
    <row r="197" spans="1:14" x14ac:dyDescent="0.3">
      <c r="A197" s="66" t="s">
        <v>69</v>
      </c>
      <c r="B197" s="66" t="s">
        <v>74</v>
      </c>
      <c r="C197" s="66" t="s">
        <v>48</v>
      </c>
      <c r="D197" s="66">
        <v>2</v>
      </c>
      <c r="E197" s="66" t="s">
        <v>90</v>
      </c>
      <c r="F197" s="66" t="s">
        <v>91</v>
      </c>
      <c r="G197" s="13" t="s">
        <v>133</v>
      </c>
      <c r="H197" s="79">
        <v>-0.98278319999999997</v>
      </c>
      <c r="I197" s="77"/>
      <c r="K197" s="6"/>
      <c r="L197" s="5"/>
      <c r="M197" s="13"/>
    </row>
    <row r="198" spans="1:14" x14ac:dyDescent="0.3">
      <c r="A198" s="66" t="s">
        <v>69</v>
      </c>
      <c r="B198" s="66" t="s">
        <v>74</v>
      </c>
      <c r="C198" s="66" t="s">
        <v>48</v>
      </c>
      <c r="D198" s="66">
        <v>2</v>
      </c>
      <c r="E198" s="66" t="s">
        <v>90</v>
      </c>
      <c r="F198" s="66" t="s">
        <v>91</v>
      </c>
      <c r="G198" s="13" t="s">
        <v>134</v>
      </c>
      <c r="H198" s="79">
        <v>0.1487135</v>
      </c>
      <c r="I198" s="77"/>
      <c r="K198" s="6"/>
      <c r="L198" s="5"/>
      <c r="M198" s="13"/>
    </row>
    <row r="199" spans="1:14" x14ac:dyDescent="0.3">
      <c r="A199" s="66" t="s">
        <v>69</v>
      </c>
      <c r="B199" s="66" t="s">
        <v>74</v>
      </c>
      <c r="C199" s="66" t="s">
        <v>48</v>
      </c>
      <c r="D199" s="66">
        <v>2</v>
      </c>
      <c r="E199" s="66" t="s">
        <v>90</v>
      </c>
      <c r="F199" s="66" t="s">
        <v>91</v>
      </c>
      <c r="G199" s="13" t="s">
        <v>135</v>
      </c>
      <c r="H199" s="79">
        <v>-4.9177849999999996E-4</v>
      </c>
      <c r="I199" s="77"/>
      <c r="K199" s="6"/>
      <c r="L199" s="5"/>
      <c r="M199" s="13"/>
    </row>
    <row r="200" spans="1:14" x14ac:dyDescent="0.3">
      <c r="A200" s="66" t="s">
        <v>69</v>
      </c>
      <c r="B200" s="66" t="s">
        <v>74</v>
      </c>
      <c r="C200" s="66" t="s">
        <v>48</v>
      </c>
      <c r="D200" s="66">
        <v>2</v>
      </c>
      <c r="E200" s="66" t="s">
        <v>90</v>
      </c>
      <c r="F200" s="66" t="s">
        <v>91</v>
      </c>
      <c r="G200" s="13" t="s">
        <v>136</v>
      </c>
      <c r="H200" s="79">
        <v>5.9619020000000001E-5</v>
      </c>
      <c r="I200" s="77"/>
      <c r="K200" s="6"/>
      <c r="L200" s="5"/>
      <c r="M200" s="13"/>
    </row>
    <row r="201" spans="1:14" x14ac:dyDescent="0.3">
      <c r="A201" s="66" t="s">
        <v>69</v>
      </c>
      <c r="B201" s="66" t="s">
        <v>74</v>
      </c>
      <c r="C201" s="66" t="s">
        <v>48</v>
      </c>
      <c r="D201" s="66">
        <v>2</v>
      </c>
      <c r="E201" s="66" t="s">
        <v>90</v>
      </c>
      <c r="F201" s="66" t="s">
        <v>91</v>
      </c>
      <c r="G201" s="13" t="s">
        <v>137</v>
      </c>
      <c r="H201" s="79">
        <v>-9.5700000000000003E-8</v>
      </c>
      <c r="I201" s="77"/>
      <c r="K201" s="6"/>
      <c r="L201" s="5"/>
      <c r="M201" s="13"/>
    </row>
    <row r="202" spans="1:14" x14ac:dyDescent="0.3">
      <c r="A202" s="66" t="s">
        <v>69</v>
      </c>
      <c r="B202" s="66" t="s">
        <v>74</v>
      </c>
      <c r="C202" s="66" t="s">
        <v>48</v>
      </c>
      <c r="D202" s="66">
        <v>2</v>
      </c>
      <c r="E202" s="66" t="s">
        <v>90</v>
      </c>
      <c r="F202" s="66" t="s">
        <v>91</v>
      </c>
      <c r="G202" s="13" t="s">
        <v>138</v>
      </c>
      <c r="H202" s="79">
        <v>3.2499999999999998E-6</v>
      </c>
      <c r="I202" s="77"/>
      <c r="K202" s="6"/>
      <c r="L202" s="5"/>
      <c r="M202" s="13"/>
    </row>
    <row r="203" spans="1:14" x14ac:dyDescent="0.3">
      <c r="A203" s="67"/>
      <c r="B203" s="71"/>
      <c r="C203" s="66"/>
      <c r="D203" s="29"/>
      <c r="E203" s="29"/>
      <c r="F203" s="66"/>
      <c r="G203" s="28"/>
      <c r="H203" s="28"/>
      <c r="I203" s="28"/>
      <c r="J203" s="28"/>
      <c r="K203" s="6"/>
      <c r="L203" s="5"/>
      <c r="M203" s="13"/>
    </row>
    <row r="204" spans="1:14" x14ac:dyDescent="0.3">
      <c r="A204" s="71" t="s">
        <v>110</v>
      </c>
      <c r="B204" s="71" t="s">
        <v>74</v>
      </c>
      <c r="C204" s="72" t="s">
        <v>48</v>
      </c>
      <c r="D204" s="29">
        <v>2</v>
      </c>
      <c r="E204" s="71" t="s">
        <v>92</v>
      </c>
      <c r="F204" s="71" t="s">
        <v>93</v>
      </c>
      <c r="G204" s="5" t="s">
        <v>115</v>
      </c>
      <c r="H204" s="75">
        <v>47</v>
      </c>
      <c r="I204" s="29" t="s">
        <v>14</v>
      </c>
      <c r="J204" s="29">
        <v>250</v>
      </c>
      <c r="K204" s="6"/>
      <c r="L204" s="5"/>
      <c r="M204" s="13"/>
      <c r="N204" s="7"/>
    </row>
    <row r="205" spans="1:14" x14ac:dyDescent="0.3">
      <c r="A205" s="66" t="s">
        <v>110</v>
      </c>
      <c r="B205" s="66" t="s">
        <v>74</v>
      </c>
      <c r="C205" s="66" t="s">
        <v>48</v>
      </c>
      <c r="D205" s="66">
        <v>2</v>
      </c>
      <c r="E205" s="66" t="s">
        <v>92</v>
      </c>
      <c r="F205" s="66" t="s">
        <v>93</v>
      </c>
      <c r="G205" s="5" t="s">
        <v>6</v>
      </c>
      <c r="H205" s="76">
        <v>49.977499999999999</v>
      </c>
      <c r="I205" s="29"/>
      <c r="J205" s="29"/>
      <c r="K205" s="6"/>
      <c r="L205" s="5"/>
      <c r="M205" s="13"/>
    </row>
    <row r="206" spans="1:14" x14ac:dyDescent="0.3">
      <c r="A206" s="66" t="s">
        <v>110</v>
      </c>
      <c r="B206" s="66" t="s">
        <v>74</v>
      </c>
      <c r="C206" s="66" t="s">
        <v>48</v>
      </c>
      <c r="D206" s="66">
        <v>2</v>
      </c>
      <c r="E206" s="66" t="s">
        <v>92</v>
      </c>
      <c r="F206" s="66" t="s">
        <v>93</v>
      </c>
      <c r="G206" s="5" t="s">
        <v>7</v>
      </c>
      <c r="H206" s="76">
        <v>-144.24566666666666</v>
      </c>
      <c r="I206" s="29"/>
      <c r="J206" s="29"/>
      <c r="K206" s="40"/>
      <c r="L206" s="5"/>
      <c r="M206" s="13"/>
    </row>
    <row r="207" spans="1:14" x14ac:dyDescent="0.3">
      <c r="A207" s="66" t="s">
        <v>110</v>
      </c>
      <c r="B207" s="66" t="s">
        <v>74</v>
      </c>
      <c r="C207" s="66" t="s">
        <v>48</v>
      </c>
      <c r="D207" s="66">
        <v>2</v>
      </c>
      <c r="E207" s="66" t="s">
        <v>92</v>
      </c>
      <c r="F207" s="66" t="s">
        <v>93</v>
      </c>
      <c r="G207" s="5" t="s">
        <v>5</v>
      </c>
      <c r="H207" s="75">
        <v>1450</v>
      </c>
      <c r="I207" s="29"/>
      <c r="J207" s="29"/>
      <c r="K207" s="6"/>
      <c r="L207" s="5"/>
      <c r="M207" s="13"/>
    </row>
    <row r="208" spans="1:14" x14ac:dyDescent="0.3">
      <c r="A208" s="66" t="s">
        <v>110</v>
      </c>
      <c r="B208" s="66" t="s">
        <v>74</v>
      </c>
      <c r="C208" s="66" t="s">
        <v>48</v>
      </c>
      <c r="D208" s="66">
        <v>2</v>
      </c>
      <c r="E208" s="66" t="s">
        <v>92</v>
      </c>
      <c r="F208" s="66" t="s">
        <v>93</v>
      </c>
      <c r="G208" s="40" t="s">
        <v>116</v>
      </c>
      <c r="H208" s="79">
        <v>-3.7729000000000001E-7</v>
      </c>
      <c r="K208" s="6"/>
      <c r="L208" s="5"/>
      <c r="M208" s="13"/>
    </row>
    <row r="209" spans="1:13" x14ac:dyDescent="0.3">
      <c r="A209" s="66" t="s">
        <v>110</v>
      </c>
      <c r="B209" s="66" t="s">
        <v>74</v>
      </c>
      <c r="C209" s="66" t="s">
        <v>48</v>
      </c>
      <c r="D209" s="66">
        <v>2</v>
      </c>
      <c r="E209" s="66" t="s">
        <v>92</v>
      </c>
      <c r="F209" s="66" t="s">
        <v>93</v>
      </c>
      <c r="G209" s="13" t="s">
        <v>117</v>
      </c>
      <c r="H209" s="80">
        <v>-6.8449989999999996E-5</v>
      </c>
      <c r="I209" s="77"/>
      <c r="K209" s="6"/>
      <c r="L209" s="5"/>
      <c r="M209" s="13"/>
    </row>
    <row r="210" spans="1:13" x14ac:dyDescent="0.3">
      <c r="A210" s="66" t="s">
        <v>110</v>
      </c>
      <c r="B210" s="66" t="s">
        <v>74</v>
      </c>
      <c r="C210" s="66" t="s">
        <v>48</v>
      </c>
      <c r="D210" s="66">
        <v>2</v>
      </c>
      <c r="E210" s="66" t="s">
        <v>92</v>
      </c>
      <c r="F210" s="66" t="s">
        <v>93</v>
      </c>
      <c r="G210" s="13" t="s">
        <v>118</v>
      </c>
      <c r="H210" s="80">
        <v>2.991162E-4</v>
      </c>
      <c r="I210" s="77"/>
      <c r="K210" s="6"/>
      <c r="L210" s="5"/>
      <c r="M210" s="13"/>
    </row>
    <row r="211" spans="1:13" x14ac:dyDescent="0.3">
      <c r="A211" s="66" t="s">
        <v>110</v>
      </c>
      <c r="B211" s="66" t="s">
        <v>74</v>
      </c>
      <c r="C211" s="66" t="s">
        <v>48</v>
      </c>
      <c r="D211" s="66">
        <v>2</v>
      </c>
      <c r="E211" s="66" t="s">
        <v>92</v>
      </c>
      <c r="F211" s="66" t="s">
        <v>93</v>
      </c>
      <c r="G211" s="13" t="s">
        <v>119</v>
      </c>
      <c r="H211" s="80">
        <v>-3.9166629999999997E-6</v>
      </c>
      <c r="I211" s="77"/>
      <c r="K211" s="6"/>
      <c r="L211" s="5"/>
      <c r="M211" s="13"/>
    </row>
    <row r="212" spans="1:13" x14ac:dyDescent="0.3">
      <c r="A212" s="66" t="s">
        <v>110</v>
      </c>
      <c r="B212" s="66" t="s">
        <v>74</v>
      </c>
      <c r="C212" s="66" t="s">
        <v>48</v>
      </c>
      <c r="D212" s="66">
        <v>2</v>
      </c>
      <c r="E212" s="66" t="s">
        <v>92</v>
      </c>
      <c r="F212" s="66" t="s">
        <v>93</v>
      </c>
      <c r="G212" s="13" t="s">
        <v>120</v>
      </c>
      <c r="H212" s="80">
        <v>1.872907E-7</v>
      </c>
      <c r="I212" s="77"/>
      <c r="K212" s="6"/>
      <c r="L212" s="5"/>
      <c r="M212" s="13"/>
    </row>
    <row r="213" spans="1:13" x14ac:dyDescent="0.3">
      <c r="A213" s="66" t="s">
        <v>110</v>
      </c>
      <c r="B213" s="66" t="s">
        <v>74</v>
      </c>
      <c r="C213" s="66" t="s">
        <v>48</v>
      </c>
      <c r="D213" s="66">
        <v>2</v>
      </c>
      <c r="E213" s="66" t="s">
        <v>92</v>
      </c>
      <c r="F213" s="66" t="s">
        <v>93</v>
      </c>
      <c r="G213" s="13" t="s">
        <v>121</v>
      </c>
      <c r="H213" s="79">
        <v>-71.517960000000002</v>
      </c>
      <c r="I213" s="77"/>
      <c r="K213" s="6"/>
      <c r="L213" s="5"/>
      <c r="M213" s="13"/>
    </row>
    <row r="214" spans="1:13" x14ac:dyDescent="0.3">
      <c r="A214" s="66" t="s">
        <v>110</v>
      </c>
      <c r="B214" s="66" t="s">
        <v>74</v>
      </c>
      <c r="C214" s="66" t="s">
        <v>48</v>
      </c>
      <c r="D214" s="66">
        <v>2</v>
      </c>
      <c r="E214" s="66" t="s">
        <v>92</v>
      </c>
      <c r="F214" s="66" t="s">
        <v>93</v>
      </c>
      <c r="G214" s="13" t="s">
        <v>122</v>
      </c>
      <c r="H214" s="79">
        <v>5.1250869999999997E-2</v>
      </c>
      <c r="I214" s="77"/>
      <c r="K214" s="6"/>
      <c r="L214" s="5"/>
      <c r="M214" s="13"/>
    </row>
    <row r="215" spans="1:13" x14ac:dyDescent="0.3">
      <c r="A215" s="66" t="s">
        <v>110</v>
      </c>
      <c r="B215" s="66" t="s">
        <v>74</v>
      </c>
      <c r="C215" s="66" t="s">
        <v>48</v>
      </c>
      <c r="D215" s="66">
        <v>2</v>
      </c>
      <c r="E215" s="66" t="s">
        <v>92</v>
      </c>
      <c r="F215" s="66" t="s">
        <v>93</v>
      </c>
      <c r="G215" s="13" t="s">
        <v>123</v>
      </c>
      <c r="H215" s="79">
        <v>-4.7215400000000001E-7</v>
      </c>
      <c r="I215" s="77"/>
      <c r="K215" s="6"/>
      <c r="L215" s="5"/>
      <c r="M215" s="13"/>
    </row>
    <row r="216" spans="1:13" x14ac:dyDescent="0.3">
      <c r="A216" s="66" t="s">
        <v>110</v>
      </c>
      <c r="B216" s="66" t="s">
        <v>74</v>
      </c>
      <c r="C216" s="66" t="s">
        <v>48</v>
      </c>
      <c r="D216" s="66">
        <v>2</v>
      </c>
      <c r="E216" s="66" t="s">
        <v>92</v>
      </c>
      <c r="F216" s="66" t="s">
        <v>93</v>
      </c>
      <c r="G216" s="13" t="s">
        <v>124</v>
      </c>
      <c r="H216" s="79">
        <v>524906.4</v>
      </c>
      <c r="I216" s="77"/>
      <c r="K216" s="6"/>
      <c r="L216" s="5"/>
      <c r="M216" s="13"/>
    </row>
    <row r="217" spans="1:13" x14ac:dyDescent="0.3">
      <c r="A217" s="66" t="s">
        <v>110</v>
      </c>
      <c r="B217" s="66" t="s">
        <v>74</v>
      </c>
      <c r="C217" s="66" t="s">
        <v>48</v>
      </c>
      <c r="D217" s="66">
        <v>2</v>
      </c>
      <c r="E217" s="66" t="s">
        <v>92</v>
      </c>
      <c r="F217" s="66" t="s">
        <v>93</v>
      </c>
      <c r="G217" s="13" t="s">
        <v>125</v>
      </c>
      <c r="H217" s="79">
        <v>1.5131209999999999</v>
      </c>
      <c r="I217" s="77"/>
      <c r="K217" s="6"/>
      <c r="L217" s="5"/>
      <c r="M217" s="13"/>
    </row>
    <row r="218" spans="1:13" x14ac:dyDescent="0.3">
      <c r="A218" s="66" t="s">
        <v>110</v>
      </c>
      <c r="B218" s="66" t="s">
        <v>74</v>
      </c>
      <c r="C218" s="66" t="s">
        <v>48</v>
      </c>
      <c r="D218" s="66">
        <v>2</v>
      </c>
      <c r="E218" s="66" t="s">
        <v>92</v>
      </c>
      <c r="F218" s="66" t="s">
        <v>93</v>
      </c>
      <c r="G218" s="13" t="s">
        <v>126</v>
      </c>
      <c r="H218" s="79">
        <v>5.5705709999999999E-2</v>
      </c>
      <c r="I218" s="77"/>
      <c r="K218" s="6"/>
      <c r="L218" s="5"/>
      <c r="M218" s="13"/>
    </row>
    <row r="219" spans="1:13" x14ac:dyDescent="0.3">
      <c r="A219" s="66" t="s">
        <v>110</v>
      </c>
      <c r="B219" s="66" t="s">
        <v>74</v>
      </c>
      <c r="C219" s="66" t="s">
        <v>48</v>
      </c>
      <c r="D219" s="66">
        <v>2</v>
      </c>
      <c r="E219" s="66" t="s">
        <v>92</v>
      </c>
      <c r="F219" s="66" t="s">
        <v>93</v>
      </c>
      <c r="G219" s="13" t="s">
        <v>127</v>
      </c>
      <c r="H219" s="79">
        <v>25.303129999999999</v>
      </c>
      <c r="I219" s="77"/>
      <c r="K219" s="6"/>
      <c r="L219" s="5"/>
      <c r="M219" s="13"/>
    </row>
    <row r="220" spans="1:13" x14ac:dyDescent="0.3">
      <c r="A220" s="66" t="s">
        <v>110</v>
      </c>
      <c r="B220" s="66" t="s">
        <v>74</v>
      </c>
      <c r="C220" s="66" t="s">
        <v>48</v>
      </c>
      <c r="D220" s="66">
        <v>2</v>
      </c>
      <c r="E220" s="66" t="s">
        <v>92</v>
      </c>
      <c r="F220" s="66" t="s">
        <v>93</v>
      </c>
      <c r="G220" s="13" t="s">
        <v>128</v>
      </c>
      <c r="H220" s="79">
        <v>-5.7499999999999999E-4</v>
      </c>
      <c r="I220" s="77"/>
      <c r="K220" s="6"/>
      <c r="L220" s="5"/>
      <c r="M220" s="13"/>
    </row>
    <row r="221" spans="1:13" x14ac:dyDescent="0.3">
      <c r="A221" s="66" t="s">
        <v>110</v>
      </c>
      <c r="B221" s="66" t="s">
        <v>74</v>
      </c>
      <c r="C221" s="66" t="s">
        <v>48</v>
      </c>
      <c r="D221" s="66">
        <v>2</v>
      </c>
      <c r="E221" s="66" t="s">
        <v>92</v>
      </c>
      <c r="F221" s="66" t="s">
        <v>93</v>
      </c>
      <c r="G221" s="13" t="s">
        <v>129</v>
      </c>
      <c r="H221" s="79">
        <v>0</v>
      </c>
      <c r="I221" s="77"/>
      <c r="K221" s="6"/>
      <c r="L221" s="5"/>
      <c r="M221" s="13"/>
    </row>
    <row r="222" spans="1:13" x14ac:dyDescent="0.3">
      <c r="A222" s="66" t="s">
        <v>110</v>
      </c>
      <c r="B222" s="66" t="s">
        <v>74</v>
      </c>
      <c r="C222" s="66" t="s">
        <v>48</v>
      </c>
      <c r="D222" s="66">
        <v>2</v>
      </c>
      <c r="E222" s="66" t="s">
        <v>92</v>
      </c>
      <c r="F222" s="66" t="s">
        <v>93</v>
      </c>
      <c r="G222" s="13" t="s">
        <v>130</v>
      </c>
      <c r="H222" s="80">
        <v>0.24888969999999999</v>
      </c>
      <c r="I222" s="77"/>
      <c r="K222" s="6"/>
      <c r="L222" s="5"/>
      <c r="M222" s="13"/>
    </row>
    <row r="223" spans="1:13" x14ac:dyDescent="0.3">
      <c r="A223" s="66" t="s">
        <v>110</v>
      </c>
      <c r="B223" s="66" t="s">
        <v>74</v>
      </c>
      <c r="C223" s="66" t="s">
        <v>48</v>
      </c>
      <c r="D223" s="66">
        <v>2</v>
      </c>
      <c r="E223" s="66" t="s">
        <v>92</v>
      </c>
      <c r="F223" s="66" t="s">
        <v>93</v>
      </c>
      <c r="G223" s="13" t="s">
        <v>131</v>
      </c>
      <c r="H223" s="80">
        <v>4.4333430000000002E-3</v>
      </c>
      <c r="I223" s="77"/>
      <c r="K223" s="6"/>
      <c r="L223" s="5"/>
      <c r="M223" s="13"/>
    </row>
    <row r="224" spans="1:13" x14ac:dyDescent="0.3">
      <c r="A224" s="66" t="s">
        <v>110</v>
      </c>
      <c r="B224" s="66" t="s">
        <v>74</v>
      </c>
      <c r="C224" s="66" t="s">
        <v>48</v>
      </c>
      <c r="D224" s="66">
        <v>2</v>
      </c>
      <c r="E224" s="66" t="s">
        <v>92</v>
      </c>
      <c r="F224" s="66" t="s">
        <v>93</v>
      </c>
      <c r="G224" s="13" t="s">
        <v>132</v>
      </c>
      <c r="H224" s="80">
        <v>-1.8560860000000001E-11</v>
      </c>
      <c r="I224" s="77"/>
      <c r="K224" s="6"/>
      <c r="L224" s="5"/>
      <c r="M224" s="13"/>
    </row>
    <row r="225" spans="1:14" x14ac:dyDescent="0.3">
      <c r="A225" s="66" t="s">
        <v>110</v>
      </c>
      <c r="B225" s="66" t="s">
        <v>74</v>
      </c>
      <c r="C225" s="66" t="s">
        <v>48</v>
      </c>
      <c r="D225" s="66">
        <v>2</v>
      </c>
      <c r="E225" s="66" t="s">
        <v>92</v>
      </c>
      <c r="F225" s="66" t="s">
        <v>93</v>
      </c>
      <c r="G225" s="13" t="s">
        <v>133</v>
      </c>
      <c r="H225" s="79">
        <v>-0.98165530000000001</v>
      </c>
      <c r="I225" s="77"/>
      <c r="K225" s="6"/>
      <c r="L225" s="5"/>
      <c r="M225" s="13"/>
    </row>
    <row r="226" spans="1:14" x14ac:dyDescent="0.3">
      <c r="A226" s="66" t="s">
        <v>110</v>
      </c>
      <c r="B226" s="66" t="s">
        <v>74</v>
      </c>
      <c r="C226" s="66" t="s">
        <v>48</v>
      </c>
      <c r="D226" s="66">
        <v>2</v>
      </c>
      <c r="E226" s="66" t="s">
        <v>92</v>
      </c>
      <c r="F226" s="66" t="s">
        <v>93</v>
      </c>
      <c r="G226" s="13" t="s">
        <v>134</v>
      </c>
      <c r="H226" s="79">
        <v>0.16711570000000001</v>
      </c>
      <c r="I226" s="77"/>
      <c r="K226" s="6"/>
      <c r="L226" s="5"/>
      <c r="M226" s="13"/>
    </row>
    <row r="227" spans="1:14" x14ac:dyDescent="0.3">
      <c r="A227" s="66" t="s">
        <v>110</v>
      </c>
      <c r="B227" s="66" t="s">
        <v>74</v>
      </c>
      <c r="C227" s="66" t="s">
        <v>48</v>
      </c>
      <c r="D227" s="66">
        <v>2</v>
      </c>
      <c r="E227" s="66" t="s">
        <v>92</v>
      </c>
      <c r="F227" s="66" t="s">
        <v>93</v>
      </c>
      <c r="G227" s="13" t="s">
        <v>135</v>
      </c>
      <c r="H227" s="79">
        <v>-4.9398040000000001E-4</v>
      </c>
      <c r="I227" s="77"/>
      <c r="K227" s="6"/>
      <c r="L227" s="5"/>
      <c r="M227" s="13"/>
    </row>
    <row r="228" spans="1:14" x14ac:dyDescent="0.3">
      <c r="A228" s="66" t="s">
        <v>110</v>
      </c>
      <c r="B228" s="66" t="s">
        <v>74</v>
      </c>
      <c r="C228" s="66" t="s">
        <v>48</v>
      </c>
      <c r="D228" s="66">
        <v>2</v>
      </c>
      <c r="E228" s="66" t="s">
        <v>92</v>
      </c>
      <c r="F228" s="66" t="s">
        <v>93</v>
      </c>
      <c r="G228" s="13" t="s">
        <v>136</v>
      </c>
      <c r="H228" s="79">
        <v>6.7274900000000002E-5</v>
      </c>
      <c r="I228" s="77"/>
      <c r="K228" s="6"/>
      <c r="L228" s="5"/>
      <c r="M228" s="13"/>
    </row>
    <row r="229" spans="1:14" x14ac:dyDescent="0.3">
      <c r="A229" s="66" t="s">
        <v>110</v>
      </c>
      <c r="B229" s="66" t="s">
        <v>74</v>
      </c>
      <c r="C229" s="66" t="s">
        <v>48</v>
      </c>
      <c r="D229" s="66">
        <v>2</v>
      </c>
      <c r="E229" s="66" t="s">
        <v>92</v>
      </c>
      <c r="F229" s="66" t="s">
        <v>93</v>
      </c>
      <c r="G229" s="13" t="s">
        <v>137</v>
      </c>
      <c r="H229" s="79">
        <v>-9.5700000000000003E-8</v>
      </c>
      <c r="I229" s="77"/>
      <c r="K229" s="6"/>
      <c r="L229" s="5"/>
      <c r="M229" s="13"/>
    </row>
    <row r="230" spans="1:14" x14ac:dyDescent="0.3">
      <c r="A230" s="66" t="s">
        <v>110</v>
      </c>
      <c r="B230" s="66" t="s">
        <v>74</v>
      </c>
      <c r="C230" s="66" t="s">
        <v>48</v>
      </c>
      <c r="D230" s="66">
        <v>2</v>
      </c>
      <c r="E230" s="66" t="s">
        <v>92</v>
      </c>
      <c r="F230" s="66" t="s">
        <v>93</v>
      </c>
      <c r="G230" s="13" t="s">
        <v>138</v>
      </c>
      <c r="H230" s="79">
        <v>3.2499999999999998E-6</v>
      </c>
      <c r="I230" s="77"/>
      <c r="K230" s="6"/>
      <c r="L230" s="5"/>
      <c r="M230" s="13"/>
    </row>
    <row r="231" spans="1:14" x14ac:dyDescent="0.3">
      <c r="A231" s="67"/>
      <c r="B231" s="71"/>
      <c r="C231" s="66"/>
      <c r="D231" s="29"/>
      <c r="E231" s="29"/>
      <c r="F231" s="66"/>
      <c r="G231" s="28"/>
      <c r="H231" s="28"/>
      <c r="I231" s="28"/>
      <c r="J231" s="28"/>
      <c r="K231" s="6"/>
      <c r="L231" s="5"/>
      <c r="M231" s="13"/>
    </row>
    <row r="232" spans="1:14" x14ac:dyDescent="0.3">
      <c r="A232" s="71" t="s">
        <v>70</v>
      </c>
      <c r="B232" s="71" t="s">
        <v>74</v>
      </c>
      <c r="C232" s="72" t="s">
        <v>48</v>
      </c>
      <c r="D232" s="29">
        <v>2</v>
      </c>
      <c r="E232" s="71" t="s">
        <v>94</v>
      </c>
      <c r="F232" s="71" t="s">
        <v>95</v>
      </c>
      <c r="G232" s="5" t="s">
        <v>115</v>
      </c>
      <c r="H232" s="75">
        <v>18</v>
      </c>
      <c r="I232" s="29" t="s">
        <v>14</v>
      </c>
      <c r="J232" s="29">
        <v>350</v>
      </c>
      <c r="K232" s="6"/>
      <c r="L232" s="5"/>
      <c r="M232" s="13"/>
      <c r="N232" s="7"/>
    </row>
    <row r="233" spans="1:14" x14ac:dyDescent="0.3">
      <c r="A233" s="66" t="s">
        <v>70</v>
      </c>
      <c r="B233" s="66" t="s">
        <v>74</v>
      </c>
      <c r="C233" s="66" t="s">
        <v>48</v>
      </c>
      <c r="D233" s="66">
        <v>2</v>
      </c>
      <c r="E233" s="66" t="s">
        <v>94</v>
      </c>
      <c r="F233" s="66" t="s">
        <v>95</v>
      </c>
      <c r="G233" s="5" t="s">
        <v>6</v>
      </c>
      <c r="H233" s="76">
        <v>49.977499999999999</v>
      </c>
      <c r="I233" s="29"/>
      <c r="J233" s="29"/>
      <c r="K233" s="6"/>
      <c r="L233" s="5"/>
      <c r="M233" s="13"/>
    </row>
    <row r="234" spans="1:14" x14ac:dyDescent="0.3">
      <c r="A234" s="66" t="s">
        <v>70</v>
      </c>
      <c r="B234" s="66" t="s">
        <v>74</v>
      </c>
      <c r="C234" s="66" t="s">
        <v>48</v>
      </c>
      <c r="D234" s="66">
        <v>2</v>
      </c>
      <c r="E234" s="66" t="s">
        <v>94</v>
      </c>
      <c r="F234" s="66" t="s">
        <v>95</v>
      </c>
      <c r="G234" s="5" t="s">
        <v>7</v>
      </c>
      <c r="H234" s="76">
        <v>-144.24566666666666</v>
      </c>
      <c r="I234" s="29"/>
      <c r="J234" s="29"/>
      <c r="K234" s="40"/>
      <c r="L234" s="5"/>
      <c r="M234" s="13"/>
    </row>
    <row r="235" spans="1:14" x14ac:dyDescent="0.3">
      <c r="A235" s="66" t="s">
        <v>70</v>
      </c>
      <c r="B235" s="66" t="s">
        <v>74</v>
      </c>
      <c r="C235" s="66" t="s">
        <v>48</v>
      </c>
      <c r="D235" s="66">
        <v>2</v>
      </c>
      <c r="E235" s="66" t="s">
        <v>94</v>
      </c>
      <c r="F235" s="66" t="s">
        <v>95</v>
      </c>
      <c r="G235" s="5" t="s">
        <v>5</v>
      </c>
      <c r="H235" s="75">
        <v>1450</v>
      </c>
      <c r="I235" s="29"/>
      <c r="J235" s="29"/>
      <c r="K235" s="6"/>
      <c r="L235" s="5"/>
      <c r="M235" s="13"/>
    </row>
    <row r="236" spans="1:14" x14ac:dyDescent="0.3">
      <c r="A236" s="66" t="s">
        <v>70</v>
      </c>
      <c r="B236" s="66" t="s">
        <v>74</v>
      </c>
      <c r="C236" s="66" t="s">
        <v>48</v>
      </c>
      <c r="D236" s="66">
        <v>2</v>
      </c>
      <c r="E236" s="66" t="s">
        <v>94</v>
      </c>
      <c r="F236" s="66" t="s">
        <v>95</v>
      </c>
      <c r="G236" s="40" t="s">
        <v>116</v>
      </c>
      <c r="H236" s="79">
        <v>3.0563999999999998E-7</v>
      </c>
      <c r="K236" s="6"/>
      <c r="L236" s="5"/>
      <c r="M236" s="13"/>
    </row>
    <row r="237" spans="1:14" x14ac:dyDescent="0.3">
      <c r="A237" s="66" t="s">
        <v>70</v>
      </c>
      <c r="B237" s="66" t="s">
        <v>74</v>
      </c>
      <c r="C237" s="66" t="s">
        <v>48</v>
      </c>
      <c r="D237" s="66">
        <v>2</v>
      </c>
      <c r="E237" s="66" t="s">
        <v>94</v>
      </c>
      <c r="F237" s="66" t="s">
        <v>95</v>
      </c>
      <c r="G237" s="13" t="s">
        <v>117</v>
      </c>
      <c r="H237" s="80">
        <v>-1.0003439999999999E-5</v>
      </c>
      <c r="I237" s="77"/>
      <c r="K237" s="6"/>
      <c r="L237" s="5"/>
      <c r="M237" s="13"/>
    </row>
    <row r="238" spans="1:14" x14ac:dyDescent="0.3">
      <c r="A238" s="66" t="s">
        <v>70</v>
      </c>
      <c r="B238" s="66" t="s">
        <v>74</v>
      </c>
      <c r="C238" s="66" t="s">
        <v>48</v>
      </c>
      <c r="D238" s="66">
        <v>2</v>
      </c>
      <c r="E238" s="66" t="s">
        <v>94</v>
      </c>
      <c r="F238" s="66" t="s">
        <v>95</v>
      </c>
      <c r="G238" s="13" t="s">
        <v>118</v>
      </c>
      <c r="H238" s="80">
        <v>2.8775639999999999E-4</v>
      </c>
      <c r="I238" s="77"/>
      <c r="K238" s="6"/>
      <c r="L238" s="5"/>
      <c r="M238" s="13"/>
    </row>
    <row r="239" spans="1:14" x14ac:dyDescent="0.3">
      <c r="A239" s="66" t="s">
        <v>70</v>
      </c>
      <c r="B239" s="66" t="s">
        <v>74</v>
      </c>
      <c r="C239" s="66" t="s">
        <v>48</v>
      </c>
      <c r="D239" s="66">
        <v>2</v>
      </c>
      <c r="E239" s="66" t="s">
        <v>94</v>
      </c>
      <c r="F239" s="66" t="s">
        <v>95</v>
      </c>
      <c r="G239" s="13" t="s">
        <v>119</v>
      </c>
      <c r="H239" s="80">
        <v>-3.0569189999999998E-6</v>
      </c>
      <c r="I239" s="77"/>
      <c r="K239" s="6"/>
      <c r="L239" s="5"/>
      <c r="M239" s="13"/>
    </row>
    <row r="240" spans="1:14" x14ac:dyDescent="0.3">
      <c r="A240" s="66" t="s">
        <v>70</v>
      </c>
      <c r="B240" s="66" t="s">
        <v>74</v>
      </c>
      <c r="C240" s="66" t="s">
        <v>48</v>
      </c>
      <c r="D240" s="66">
        <v>2</v>
      </c>
      <c r="E240" s="66" t="s">
        <v>94</v>
      </c>
      <c r="F240" s="66" t="s">
        <v>95</v>
      </c>
      <c r="G240" s="13" t="s">
        <v>120</v>
      </c>
      <c r="H240" s="80">
        <v>1.639424E-7</v>
      </c>
      <c r="I240" s="77"/>
      <c r="K240" s="6"/>
      <c r="L240" s="5"/>
      <c r="M240" s="13"/>
    </row>
    <row r="241" spans="1:13" x14ac:dyDescent="0.3">
      <c r="A241" s="66" t="s">
        <v>70</v>
      </c>
      <c r="B241" s="66" t="s">
        <v>74</v>
      </c>
      <c r="C241" s="66" t="s">
        <v>48</v>
      </c>
      <c r="D241" s="66">
        <v>2</v>
      </c>
      <c r="E241" s="66" t="s">
        <v>94</v>
      </c>
      <c r="F241" s="66" t="s">
        <v>95</v>
      </c>
      <c r="G241" s="13" t="s">
        <v>121</v>
      </c>
      <c r="H241" s="79">
        <v>-69.067539999999994</v>
      </c>
      <c r="I241" s="77"/>
      <c r="K241" s="6"/>
      <c r="L241" s="5"/>
      <c r="M241" s="13"/>
    </row>
    <row r="242" spans="1:13" x14ac:dyDescent="0.3">
      <c r="A242" s="66" t="s">
        <v>70</v>
      </c>
      <c r="B242" s="66" t="s">
        <v>74</v>
      </c>
      <c r="C242" s="66" t="s">
        <v>48</v>
      </c>
      <c r="D242" s="66">
        <v>2</v>
      </c>
      <c r="E242" s="66" t="s">
        <v>94</v>
      </c>
      <c r="F242" s="66" t="s">
        <v>95</v>
      </c>
      <c r="G242" s="13" t="s">
        <v>122</v>
      </c>
      <c r="H242" s="79">
        <v>5.2519150000000001E-2</v>
      </c>
      <c r="I242" s="77"/>
      <c r="K242" s="6"/>
      <c r="L242" s="5"/>
      <c r="M242" s="13"/>
    </row>
    <row r="243" spans="1:13" x14ac:dyDescent="0.3">
      <c r="A243" s="66" t="s">
        <v>70</v>
      </c>
      <c r="B243" s="66" t="s">
        <v>74</v>
      </c>
      <c r="C243" s="66" t="s">
        <v>48</v>
      </c>
      <c r="D243" s="66">
        <v>2</v>
      </c>
      <c r="E243" s="66" t="s">
        <v>94</v>
      </c>
      <c r="F243" s="66" t="s">
        <v>95</v>
      </c>
      <c r="G243" s="13" t="s">
        <v>123</v>
      </c>
      <c r="H243" s="79">
        <v>-6.7792669999999998E-7</v>
      </c>
      <c r="I243" s="77"/>
      <c r="K243" s="6"/>
      <c r="L243" s="5"/>
      <c r="M243" s="13"/>
    </row>
    <row r="244" spans="1:13" x14ac:dyDescent="0.3">
      <c r="A244" s="66" t="s">
        <v>70</v>
      </c>
      <c r="B244" s="66" t="s">
        <v>74</v>
      </c>
      <c r="C244" s="66" t="s">
        <v>48</v>
      </c>
      <c r="D244" s="66">
        <v>2</v>
      </c>
      <c r="E244" s="66" t="s">
        <v>94</v>
      </c>
      <c r="F244" s="66" t="s">
        <v>95</v>
      </c>
      <c r="G244" s="13" t="s">
        <v>124</v>
      </c>
      <c r="H244" s="79">
        <v>524767.1</v>
      </c>
      <c r="I244" s="77"/>
      <c r="K244" s="6"/>
      <c r="L244" s="5"/>
      <c r="M244" s="13"/>
    </row>
    <row r="245" spans="1:13" x14ac:dyDescent="0.3">
      <c r="A245" s="66" t="s">
        <v>70</v>
      </c>
      <c r="B245" s="66" t="s">
        <v>74</v>
      </c>
      <c r="C245" s="66" t="s">
        <v>48</v>
      </c>
      <c r="D245" s="66">
        <v>2</v>
      </c>
      <c r="E245" s="66" t="s">
        <v>94</v>
      </c>
      <c r="F245" s="66" t="s">
        <v>95</v>
      </c>
      <c r="G245" s="13" t="s">
        <v>125</v>
      </c>
      <c r="H245" s="79">
        <v>-1.686078</v>
      </c>
      <c r="I245" s="77"/>
      <c r="K245" s="6"/>
      <c r="L245" s="5"/>
      <c r="M245" s="13"/>
    </row>
    <row r="246" spans="1:13" x14ac:dyDescent="0.3">
      <c r="A246" s="66" t="s">
        <v>70</v>
      </c>
      <c r="B246" s="66" t="s">
        <v>74</v>
      </c>
      <c r="C246" s="66" t="s">
        <v>48</v>
      </c>
      <c r="D246" s="66">
        <v>2</v>
      </c>
      <c r="E246" s="66" t="s">
        <v>94</v>
      </c>
      <c r="F246" s="66" t="s">
        <v>95</v>
      </c>
      <c r="G246" s="13" t="s">
        <v>126</v>
      </c>
      <c r="H246" s="79">
        <v>2.9989519999999999E-2</v>
      </c>
      <c r="I246" s="77"/>
      <c r="K246" s="6"/>
      <c r="L246" s="5"/>
      <c r="M246" s="13"/>
    </row>
    <row r="247" spans="1:13" x14ac:dyDescent="0.3">
      <c r="A247" s="66" t="s">
        <v>70</v>
      </c>
      <c r="B247" s="66" t="s">
        <v>74</v>
      </c>
      <c r="C247" s="66" t="s">
        <v>48</v>
      </c>
      <c r="D247" s="66">
        <v>2</v>
      </c>
      <c r="E247" s="66" t="s">
        <v>94</v>
      </c>
      <c r="F247" s="66" t="s">
        <v>95</v>
      </c>
      <c r="G247" s="13" t="s">
        <v>127</v>
      </c>
      <c r="H247" s="79">
        <v>25.458379999999998</v>
      </c>
      <c r="I247" s="77"/>
      <c r="K247" s="6"/>
      <c r="L247" s="5"/>
      <c r="M247" s="13"/>
    </row>
    <row r="248" spans="1:13" x14ac:dyDescent="0.3">
      <c r="A248" s="66" t="s">
        <v>70</v>
      </c>
      <c r="B248" s="66" t="s">
        <v>74</v>
      </c>
      <c r="C248" s="66" t="s">
        <v>48</v>
      </c>
      <c r="D248" s="66">
        <v>2</v>
      </c>
      <c r="E248" s="66" t="s">
        <v>94</v>
      </c>
      <c r="F248" s="66" t="s">
        <v>95</v>
      </c>
      <c r="G248" s="13" t="s">
        <v>128</v>
      </c>
      <c r="H248" s="79">
        <v>-5.2499999999999997E-4</v>
      </c>
      <c r="I248" s="77"/>
      <c r="K248" s="6"/>
      <c r="L248" s="5"/>
      <c r="M248" s="13"/>
    </row>
    <row r="249" spans="1:13" x14ac:dyDescent="0.3">
      <c r="A249" s="66" t="s">
        <v>70</v>
      </c>
      <c r="B249" s="66" t="s">
        <v>74</v>
      </c>
      <c r="C249" s="66" t="s">
        <v>48</v>
      </c>
      <c r="D249" s="66">
        <v>2</v>
      </c>
      <c r="E249" s="66" t="s">
        <v>94</v>
      </c>
      <c r="F249" s="66" t="s">
        <v>95</v>
      </c>
      <c r="G249" s="13" t="s">
        <v>129</v>
      </c>
      <c r="H249" s="79">
        <v>0</v>
      </c>
      <c r="I249" s="77"/>
      <c r="K249" s="6"/>
      <c r="L249" s="5"/>
      <c r="M249" s="13"/>
    </row>
    <row r="250" spans="1:13" x14ac:dyDescent="0.3">
      <c r="A250" s="66" t="s">
        <v>70</v>
      </c>
      <c r="B250" s="66" t="s">
        <v>74</v>
      </c>
      <c r="C250" s="66" t="s">
        <v>48</v>
      </c>
      <c r="D250" s="66">
        <v>2</v>
      </c>
      <c r="E250" s="66" t="s">
        <v>94</v>
      </c>
      <c r="F250" s="66" t="s">
        <v>95</v>
      </c>
      <c r="G250" s="13" t="s">
        <v>130</v>
      </c>
      <c r="H250" s="80">
        <v>-9.5618430000000004E-2</v>
      </c>
      <c r="I250" s="77"/>
      <c r="K250" s="6"/>
      <c r="L250" s="5"/>
      <c r="M250" s="13"/>
    </row>
    <row r="251" spans="1:13" x14ac:dyDescent="0.3">
      <c r="A251" s="66" t="s">
        <v>70</v>
      </c>
      <c r="B251" s="66" t="s">
        <v>74</v>
      </c>
      <c r="C251" s="66" t="s">
        <v>48</v>
      </c>
      <c r="D251" s="66">
        <v>2</v>
      </c>
      <c r="E251" s="66" t="s">
        <v>94</v>
      </c>
      <c r="F251" s="66" t="s">
        <v>95</v>
      </c>
      <c r="G251" s="13" t="s">
        <v>131</v>
      </c>
      <c r="H251" s="80">
        <v>4.781904E-3</v>
      </c>
      <c r="I251" s="77"/>
      <c r="K251" s="6"/>
      <c r="L251" s="5"/>
      <c r="M251" s="13"/>
    </row>
    <row r="252" spans="1:13" x14ac:dyDescent="0.3">
      <c r="A252" s="66" t="s">
        <v>70</v>
      </c>
      <c r="B252" s="66" t="s">
        <v>74</v>
      </c>
      <c r="C252" s="66" t="s">
        <v>48</v>
      </c>
      <c r="D252" s="66">
        <v>2</v>
      </c>
      <c r="E252" s="66" t="s">
        <v>94</v>
      </c>
      <c r="F252" s="66" t="s">
        <v>95</v>
      </c>
      <c r="G252" s="13" t="s">
        <v>132</v>
      </c>
      <c r="H252" s="80">
        <v>-1.524067E-11</v>
      </c>
      <c r="I252" s="77"/>
      <c r="K252" s="6"/>
      <c r="L252" s="5"/>
      <c r="M252" s="13"/>
    </row>
    <row r="253" spans="1:13" x14ac:dyDescent="0.3">
      <c r="A253" s="66" t="s">
        <v>70</v>
      </c>
      <c r="B253" s="66" t="s">
        <v>74</v>
      </c>
      <c r="C253" s="66" t="s">
        <v>48</v>
      </c>
      <c r="D253" s="66">
        <v>2</v>
      </c>
      <c r="E253" s="66" t="s">
        <v>94</v>
      </c>
      <c r="F253" s="66" t="s">
        <v>95</v>
      </c>
      <c r="G253" s="13" t="s">
        <v>133</v>
      </c>
      <c r="H253" s="79">
        <v>-0.99013340000000005</v>
      </c>
      <c r="I253" s="77"/>
      <c r="K253" s="6"/>
      <c r="L253" s="5"/>
      <c r="M253" s="13"/>
    </row>
    <row r="254" spans="1:13" x14ac:dyDescent="0.3">
      <c r="A254" s="66" t="s">
        <v>70</v>
      </c>
      <c r="B254" s="66" t="s">
        <v>74</v>
      </c>
      <c r="C254" s="66" t="s">
        <v>48</v>
      </c>
      <c r="D254" s="66">
        <v>2</v>
      </c>
      <c r="E254" s="66" t="s">
        <v>94</v>
      </c>
      <c r="F254" s="66" t="s">
        <v>95</v>
      </c>
      <c r="G254" s="13" t="s">
        <v>134</v>
      </c>
      <c r="H254" s="79">
        <v>0.13350699999999999</v>
      </c>
      <c r="I254" s="77"/>
      <c r="K254" s="6"/>
      <c r="L254" s="5"/>
      <c r="M254" s="13"/>
    </row>
    <row r="255" spans="1:13" x14ac:dyDescent="0.3">
      <c r="A255" s="66" t="s">
        <v>70</v>
      </c>
      <c r="B255" s="66" t="s">
        <v>74</v>
      </c>
      <c r="C255" s="66" t="s">
        <v>48</v>
      </c>
      <c r="D255" s="66">
        <v>2</v>
      </c>
      <c r="E255" s="66" t="s">
        <v>94</v>
      </c>
      <c r="F255" s="66" t="s">
        <v>95</v>
      </c>
      <c r="G255" s="13" t="s">
        <v>135</v>
      </c>
      <c r="H255" s="79">
        <v>-1.970067E-4</v>
      </c>
      <c r="I255" s="77"/>
      <c r="K255" s="6"/>
      <c r="L255" s="5"/>
      <c r="M255" s="13"/>
    </row>
    <row r="256" spans="1:13" x14ac:dyDescent="0.3">
      <c r="A256" s="66" t="s">
        <v>70</v>
      </c>
      <c r="B256" s="66" t="s">
        <v>74</v>
      </c>
      <c r="C256" s="66" t="s">
        <v>48</v>
      </c>
      <c r="D256" s="66">
        <v>2</v>
      </c>
      <c r="E256" s="66" t="s">
        <v>94</v>
      </c>
      <c r="F256" s="66" t="s">
        <v>95</v>
      </c>
      <c r="G256" s="13" t="s">
        <v>136</v>
      </c>
      <c r="H256" s="79">
        <v>3.1462309999999999E-5</v>
      </c>
      <c r="I256" s="77"/>
      <c r="K256" s="6"/>
      <c r="L256" s="5"/>
      <c r="M256" s="13"/>
    </row>
    <row r="257" spans="1:14" x14ac:dyDescent="0.3">
      <c r="A257" s="66" t="s">
        <v>70</v>
      </c>
      <c r="B257" s="66" t="s">
        <v>74</v>
      </c>
      <c r="C257" s="66" t="s">
        <v>48</v>
      </c>
      <c r="D257" s="66">
        <v>2</v>
      </c>
      <c r="E257" s="66" t="s">
        <v>94</v>
      </c>
      <c r="F257" s="66" t="s">
        <v>95</v>
      </c>
      <c r="G257" s="13" t="s">
        <v>137</v>
      </c>
      <c r="H257" s="79">
        <v>-9.5700000000000003E-8</v>
      </c>
      <c r="I257" s="77"/>
      <c r="K257" s="6"/>
      <c r="L257" s="5"/>
      <c r="M257" s="13"/>
    </row>
    <row r="258" spans="1:14" x14ac:dyDescent="0.3">
      <c r="A258" s="66" t="s">
        <v>70</v>
      </c>
      <c r="B258" s="66" t="s">
        <v>74</v>
      </c>
      <c r="C258" s="66" t="s">
        <v>48</v>
      </c>
      <c r="D258" s="66">
        <v>2</v>
      </c>
      <c r="E258" s="66" t="s">
        <v>94</v>
      </c>
      <c r="F258" s="66" t="s">
        <v>95</v>
      </c>
      <c r="G258" s="13" t="s">
        <v>138</v>
      </c>
      <c r="H258" s="79">
        <v>3.2499999999999998E-6</v>
      </c>
      <c r="I258" s="77"/>
      <c r="K258" s="6"/>
      <c r="L258" s="5"/>
      <c r="M258" s="13"/>
    </row>
    <row r="259" spans="1:14" x14ac:dyDescent="0.3">
      <c r="A259" s="67"/>
      <c r="B259" s="71"/>
      <c r="C259" s="66"/>
      <c r="D259" s="29"/>
      <c r="E259" s="29"/>
      <c r="F259" s="66"/>
      <c r="G259" s="28"/>
      <c r="H259" s="28"/>
      <c r="I259" s="28"/>
      <c r="J259" s="28"/>
      <c r="K259" s="6"/>
      <c r="L259" s="5"/>
      <c r="M259" s="13"/>
    </row>
    <row r="260" spans="1:14" x14ac:dyDescent="0.3">
      <c r="A260" s="71" t="s">
        <v>109</v>
      </c>
      <c r="B260" s="71" t="s">
        <v>74</v>
      </c>
      <c r="C260" s="72" t="s">
        <v>48</v>
      </c>
      <c r="D260" s="29">
        <v>2</v>
      </c>
      <c r="E260" s="71" t="s">
        <v>96</v>
      </c>
      <c r="F260" s="71" t="s">
        <v>97</v>
      </c>
      <c r="G260" s="5" t="s">
        <v>115</v>
      </c>
      <c r="H260" s="75">
        <v>49</v>
      </c>
      <c r="I260" s="29" t="s">
        <v>14</v>
      </c>
      <c r="J260" s="29">
        <v>501</v>
      </c>
      <c r="K260" s="6"/>
      <c r="L260" s="5"/>
      <c r="M260" s="13"/>
      <c r="N260" s="7"/>
    </row>
    <row r="261" spans="1:14" x14ac:dyDescent="0.3">
      <c r="A261" s="66" t="s">
        <v>109</v>
      </c>
      <c r="B261" s="66" t="s">
        <v>74</v>
      </c>
      <c r="C261" s="66" t="s">
        <v>48</v>
      </c>
      <c r="D261" s="66">
        <v>2</v>
      </c>
      <c r="E261" s="66" t="s">
        <v>96</v>
      </c>
      <c r="F261" s="66" t="s">
        <v>97</v>
      </c>
      <c r="G261" s="5" t="s">
        <v>6</v>
      </c>
      <c r="H261" s="76">
        <v>49.977499999999999</v>
      </c>
      <c r="I261" s="29"/>
      <c r="J261" s="29"/>
      <c r="K261" s="6"/>
      <c r="L261" s="5"/>
      <c r="M261" s="13"/>
    </row>
    <row r="262" spans="1:14" x14ac:dyDescent="0.3">
      <c r="A262" s="66" t="s">
        <v>109</v>
      </c>
      <c r="B262" s="66" t="s">
        <v>74</v>
      </c>
      <c r="C262" s="66" t="s">
        <v>48</v>
      </c>
      <c r="D262" s="66">
        <v>2</v>
      </c>
      <c r="E262" s="66" t="s">
        <v>96</v>
      </c>
      <c r="F262" s="66" t="s">
        <v>97</v>
      </c>
      <c r="G262" s="5" t="s">
        <v>7</v>
      </c>
      <c r="H262" s="76">
        <v>-144.24566666666666</v>
      </c>
      <c r="I262" s="29"/>
      <c r="J262" s="29"/>
      <c r="K262" s="40"/>
      <c r="L262" s="5"/>
      <c r="M262" s="13"/>
    </row>
    <row r="263" spans="1:14" x14ac:dyDescent="0.3">
      <c r="A263" s="66" t="s">
        <v>109</v>
      </c>
      <c r="B263" s="66" t="s">
        <v>74</v>
      </c>
      <c r="C263" s="66" t="s">
        <v>48</v>
      </c>
      <c r="D263" s="66">
        <v>2</v>
      </c>
      <c r="E263" s="66" t="s">
        <v>96</v>
      </c>
      <c r="F263" s="66" t="s">
        <v>97</v>
      </c>
      <c r="G263" s="5" t="s">
        <v>5</v>
      </c>
      <c r="H263" s="75">
        <v>1450</v>
      </c>
      <c r="I263" s="29"/>
      <c r="J263" s="29"/>
      <c r="K263" s="6"/>
      <c r="L263" s="5"/>
      <c r="M263" s="13"/>
    </row>
    <row r="264" spans="1:14" x14ac:dyDescent="0.3">
      <c r="A264" s="66" t="s">
        <v>109</v>
      </c>
      <c r="B264" s="66" t="s">
        <v>74</v>
      </c>
      <c r="C264" s="66" t="s">
        <v>48</v>
      </c>
      <c r="D264" s="66">
        <v>2</v>
      </c>
      <c r="E264" s="66" t="s">
        <v>96</v>
      </c>
      <c r="F264" s="66" t="s">
        <v>97</v>
      </c>
      <c r="G264" s="40" t="s">
        <v>116</v>
      </c>
      <c r="H264" s="79">
        <v>1.4235E-6</v>
      </c>
      <c r="K264" s="6"/>
      <c r="L264" s="5"/>
      <c r="M264" s="13"/>
    </row>
    <row r="265" spans="1:14" x14ac:dyDescent="0.3">
      <c r="A265" s="66" t="s">
        <v>109</v>
      </c>
      <c r="B265" s="66" t="s">
        <v>74</v>
      </c>
      <c r="C265" s="66" t="s">
        <v>48</v>
      </c>
      <c r="D265" s="66">
        <v>2</v>
      </c>
      <c r="E265" s="66" t="s">
        <v>96</v>
      </c>
      <c r="F265" s="66" t="s">
        <v>97</v>
      </c>
      <c r="G265" s="13" t="s">
        <v>117</v>
      </c>
      <c r="H265" s="80">
        <v>-1.174571E-4</v>
      </c>
      <c r="I265" s="77"/>
      <c r="K265" s="6"/>
      <c r="L265" s="5"/>
      <c r="M265" s="13"/>
    </row>
    <row r="266" spans="1:14" x14ac:dyDescent="0.3">
      <c r="A266" s="66" t="s">
        <v>109</v>
      </c>
      <c r="B266" s="66" t="s">
        <v>74</v>
      </c>
      <c r="C266" s="66" t="s">
        <v>48</v>
      </c>
      <c r="D266" s="66">
        <v>2</v>
      </c>
      <c r="E266" s="66" t="s">
        <v>96</v>
      </c>
      <c r="F266" s="66" t="s">
        <v>97</v>
      </c>
      <c r="G266" s="13" t="s">
        <v>118</v>
      </c>
      <c r="H266" s="80">
        <v>3.0526819999999999E-4</v>
      </c>
      <c r="I266" s="77"/>
      <c r="K266" s="6"/>
      <c r="L266" s="5"/>
      <c r="M266" s="13"/>
    </row>
    <row r="267" spans="1:14" x14ac:dyDescent="0.3">
      <c r="A267" s="66" t="s">
        <v>109</v>
      </c>
      <c r="B267" s="66" t="s">
        <v>74</v>
      </c>
      <c r="C267" s="66" t="s">
        <v>48</v>
      </c>
      <c r="D267" s="66">
        <v>2</v>
      </c>
      <c r="E267" s="66" t="s">
        <v>96</v>
      </c>
      <c r="F267" s="66" t="s">
        <v>97</v>
      </c>
      <c r="G267" s="13" t="s">
        <v>119</v>
      </c>
      <c r="H267" s="80">
        <v>-4.2494530000000003E-6</v>
      </c>
      <c r="I267" s="77"/>
      <c r="K267" s="6"/>
      <c r="L267" s="5"/>
      <c r="M267" s="13"/>
    </row>
    <row r="268" spans="1:14" x14ac:dyDescent="0.3">
      <c r="A268" s="66" t="s">
        <v>109</v>
      </c>
      <c r="B268" s="66" t="s">
        <v>74</v>
      </c>
      <c r="C268" s="66" t="s">
        <v>48</v>
      </c>
      <c r="D268" s="66">
        <v>2</v>
      </c>
      <c r="E268" s="66" t="s">
        <v>96</v>
      </c>
      <c r="F268" s="66" t="s">
        <v>97</v>
      </c>
      <c r="G268" s="13" t="s">
        <v>120</v>
      </c>
      <c r="H268" s="80">
        <v>1.9777940000000001E-7</v>
      </c>
      <c r="I268" s="77"/>
      <c r="K268" s="6"/>
      <c r="L268" s="5"/>
      <c r="M268" s="13"/>
    </row>
    <row r="269" spans="1:14" x14ac:dyDescent="0.3">
      <c r="A269" s="66" t="s">
        <v>109</v>
      </c>
      <c r="B269" s="66" t="s">
        <v>74</v>
      </c>
      <c r="C269" s="66" t="s">
        <v>48</v>
      </c>
      <c r="D269" s="66">
        <v>2</v>
      </c>
      <c r="E269" s="66" t="s">
        <v>96</v>
      </c>
      <c r="F269" s="66" t="s">
        <v>97</v>
      </c>
      <c r="G269" s="13" t="s">
        <v>121</v>
      </c>
      <c r="H269" s="79">
        <v>-71.40455</v>
      </c>
      <c r="I269" s="77"/>
      <c r="K269" s="6"/>
      <c r="L269" s="5"/>
      <c r="M269" s="13"/>
    </row>
    <row r="270" spans="1:14" x14ac:dyDescent="0.3">
      <c r="A270" s="66" t="s">
        <v>109</v>
      </c>
      <c r="B270" s="66" t="s">
        <v>74</v>
      </c>
      <c r="C270" s="66" t="s">
        <v>48</v>
      </c>
      <c r="D270" s="66">
        <v>2</v>
      </c>
      <c r="E270" s="66" t="s">
        <v>96</v>
      </c>
      <c r="F270" s="66" t="s">
        <v>97</v>
      </c>
      <c r="G270" s="13" t="s">
        <v>122</v>
      </c>
      <c r="H270" s="79">
        <v>5.1281809999999997E-2</v>
      </c>
      <c r="I270" s="77"/>
      <c r="K270" s="6"/>
      <c r="L270" s="5"/>
      <c r="M270" s="13"/>
    </row>
    <row r="271" spans="1:14" x14ac:dyDescent="0.3">
      <c r="A271" s="66" t="s">
        <v>109</v>
      </c>
      <c r="B271" s="66" t="s">
        <v>74</v>
      </c>
      <c r="C271" s="66" t="s">
        <v>48</v>
      </c>
      <c r="D271" s="66">
        <v>2</v>
      </c>
      <c r="E271" s="66" t="s">
        <v>96</v>
      </c>
      <c r="F271" s="66" t="s">
        <v>97</v>
      </c>
      <c r="G271" s="13" t="s">
        <v>123</v>
      </c>
      <c r="H271" s="79">
        <v>-6.3886950000000004E-7</v>
      </c>
      <c r="I271" s="77"/>
      <c r="K271" s="6"/>
      <c r="L271" s="5"/>
      <c r="M271" s="13"/>
    </row>
    <row r="272" spans="1:14" x14ac:dyDescent="0.3">
      <c r="A272" s="66" t="s">
        <v>109</v>
      </c>
      <c r="B272" s="66" t="s">
        <v>74</v>
      </c>
      <c r="C272" s="66" t="s">
        <v>48</v>
      </c>
      <c r="D272" s="66">
        <v>2</v>
      </c>
      <c r="E272" s="66" t="s">
        <v>96</v>
      </c>
      <c r="F272" s="66" t="s">
        <v>97</v>
      </c>
      <c r="G272" s="13" t="s">
        <v>124</v>
      </c>
      <c r="H272" s="79">
        <v>524031.8</v>
      </c>
      <c r="I272" s="77"/>
      <c r="K272" s="6"/>
      <c r="L272" s="5"/>
      <c r="M272" s="13"/>
    </row>
    <row r="273" spans="1:14" x14ac:dyDescent="0.3">
      <c r="A273" s="66" t="s">
        <v>109</v>
      </c>
      <c r="B273" s="66" t="s">
        <v>74</v>
      </c>
      <c r="C273" s="66" t="s">
        <v>48</v>
      </c>
      <c r="D273" s="66">
        <v>2</v>
      </c>
      <c r="E273" s="66" t="s">
        <v>96</v>
      </c>
      <c r="F273" s="66" t="s">
        <v>97</v>
      </c>
      <c r="G273" s="13" t="s">
        <v>125</v>
      </c>
      <c r="H273" s="79">
        <v>-1.114392</v>
      </c>
      <c r="I273" s="77"/>
      <c r="K273" s="6"/>
      <c r="L273" s="5"/>
      <c r="M273" s="13"/>
    </row>
    <row r="274" spans="1:14" x14ac:dyDescent="0.3">
      <c r="A274" s="66" t="s">
        <v>109</v>
      </c>
      <c r="B274" s="66" t="s">
        <v>74</v>
      </c>
      <c r="C274" s="66" t="s">
        <v>48</v>
      </c>
      <c r="D274" s="66">
        <v>2</v>
      </c>
      <c r="E274" s="66" t="s">
        <v>96</v>
      </c>
      <c r="F274" s="66" t="s">
        <v>97</v>
      </c>
      <c r="G274" s="13" t="s">
        <v>126</v>
      </c>
      <c r="H274" s="79">
        <v>4.7298600000000003E-2</v>
      </c>
      <c r="I274" s="77"/>
      <c r="K274" s="6"/>
      <c r="L274" s="5"/>
      <c r="M274" s="13"/>
    </row>
    <row r="275" spans="1:14" x14ac:dyDescent="0.3">
      <c r="A275" s="66" t="s">
        <v>109</v>
      </c>
      <c r="B275" s="66" t="s">
        <v>74</v>
      </c>
      <c r="C275" s="66" t="s">
        <v>48</v>
      </c>
      <c r="D275" s="66">
        <v>2</v>
      </c>
      <c r="E275" s="66" t="s">
        <v>96</v>
      </c>
      <c r="F275" s="66" t="s">
        <v>97</v>
      </c>
      <c r="G275" s="13" t="s">
        <v>127</v>
      </c>
      <c r="H275" s="79">
        <v>25.333870000000001</v>
      </c>
      <c r="I275" s="77"/>
      <c r="K275" s="6"/>
      <c r="L275" s="5"/>
      <c r="M275" s="13"/>
    </row>
    <row r="276" spans="1:14" x14ac:dyDescent="0.3">
      <c r="A276" s="66" t="s">
        <v>109</v>
      </c>
      <c r="B276" s="66" t="s">
        <v>74</v>
      </c>
      <c r="C276" s="66" t="s">
        <v>48</v>
      </c>
      <c r="D276" s="66">
        <v>2</v>
      </c>
      <c r="E276" s="66" t="s">
        <v>96</v>
      </c>
      <c r="F276" s="66" t="s">
        <v>97</v>
      </c>
      <c r="G276" s="13" t="s">
        <v>128</v>
      </c>
      <c r="H276" s="79">
        <v>-1.0250000000000001E-3</v>
      </c>
      <c r="I276" s="77"/>
      <c r="K276" s="6"/>
      <c r="L276" s="5"/>
      <c r="M276" s="13"/>
    </row>
    <row r="277" spans="1:14" x14ac:dyDescent="0.3">
      <c r="A277" s="66" t="s">
        <v>109</v>
      </c>
      <c r="B277" s="66" t="s">
        <v>74</v>
      </c>
      <c r="C277" s="66" t="s">
        <v>48</v>
      </c>
      <c r="D277" s="66">
        <v>2</v>
      </c>
      <c r="E277" s="66" t="s">
        <v>96</v>
      </c>
      <c r="F277" s="66" t="s">
        <v>97</v>
      </c>
      <c r="G277" s="13" t="s">
        <v>129</v>
      </c>
      <c r="H277" s="79">
        <v>0</v>
      </c>
      <c r="I277" s="77"/>
      <c r="K277" s="6"/>
      <c r="L277" s="5"/>
      <c r="M277" s="13"/>
    </row>
    <row r="278" spans="1:14" x14ac:dyDescent="0.3">
      <c r="A278" s="66" t="s">
        <v>109</v>
      </c>
      <c r="B278" s="66" t="s">
        <v>74</v>
      </c>
      <c r="C278" s="66" t="s">
        <v>48</v>
      </c>
      <c r="D278" s="66">
        <v>2</v>
      </c>
      <c r="E278" s="66" t="s">
        <v>96</v>
      </c>
      <c r="F278" s="66" t="s">
        <v>97</v>
      </c>
      <c r="G278" s="13" t="s">
        <v>130</v>
      </c>
      <c r="H278" s="80">
        <v>8.0428429999999992E-3</v>
      </c>
      <c r="I278" s="77"/>
      <c r="K278" s="6"/>
      <c r="L278" s="5"/>
      <c r="M278" s="13"/>
    </row>
    <row r="279" spans="1:14" x14ac:dyDescent="0.3">
      <c r="A279" s="66" t="s">
        <v>109</v>
      </c>
      <c r="B279" s="66" t="s">
        <v>74</v>
      </c>
      <c r="C279" s="66" t="s">
        <v>48</v>
      </c>
      <c r="D279" s="66">
        <v>2</v>
      </c>
      <c r="E279" s="66" t="s">
        <v>96</v>
      </c>
      <c r="F279" s="66" t="s">
        <v>97</v>
      </c>
      <c r="G279" s="13" t="s">
        <v>131</v>
      </c>
      <c r="H279" s="80">
        <v>4.4924750000000001E-3</v>
      </c>
      <c r="I279" s="77"/>
      <c r="K279" s="6"/>
      <c r="L279" s="5"/>
      <c r="M279" s="13"/>
    </row>
    <row r="280" spans="1:14" x14ac:dyDescent="0.3">
      <c r="A280" s="66" t="s">
        <v>109</v>
      </c>
      <c r="B280" s="66" t="s">
        <v>74</v>
      </c>
      <c r="C280" s="66" t="s">
        <v>48</v>
      </c>
      <c r="D280" s="66">
        <v>2</v>
      </c>
      <c r="E280" s="66" t="s">
        <v>96</v>
      </c>
      <c r="F280" s="66" t="s">
        <v>97</v>
      </c>
      <c r="G280" s="13" t="s">
        <v>132</v>
      </c>
      <c r="H280" s="80">
        <v>-1.8927080000000001E-11</v>
      </c>
      <c r="I280" s="77"/>
      <c r="K280" s="6"/>
      <c r="L280" s="5"/>
      <c r="M280" s="13"/>
    </row>
    <row r="281" spans="1:14" x14ac:dyDescent="0.3">
      <c r="A281" s="66" t="s">
        <v>109</v>
      </c>
      <c r="B281" s="66" t="s">
        <v>74</v>
      </c>
      <c r="C281" s="66" t="s">
        <v>48</v>
      </c>
      <c r="D281" s="66">
        <v>2</v>
      </c>
      <c r="E281" s="66" t="s">
        <v>96</v>
      </c>
      <c r="F281" s="66" t="s">
        <v>97</v>
      </c>
      <c r="G281" s="13" t="s">
        <v>133</v>
      </c>
      <c r="H281" s="79">
        <v>-0.98117069999999995</v>
      </c>
      <c r="I281" s="77"/>
      <c r="K281" s="6"/>
      <c r="L281" s="5"/>
      <c r="M281" s="13"/>
    </row>
    <row r="282" spans="1:14" x14ac:dyDescent="0.3">
      <c r="A282" s="66" t="s">
        <v>109</v>
      </c>
      <c r="B282" s="66" t="s">
        <v>74</v>
      </c>
      <c r="C282" s="66" t="s">
        <v>48</v>
      </c>
      <c r="D282" s="66">
        <v>2</v>
      </c>
      <c r="E282" s="66" t="s">
        <v>96</v>
      </c>
      <c r="F282" s="66" t="s">
        <v>97</v>
      </c>
      <c r="G282" s="13" t="s">
        <v>134</v>
      </c>
      <c r="H282" s="79">
        <v>0.14863229999999999</v>
      </c>
      <c r="I282" s="77"/>
      <c r="K282" s="6"/>
      <c r="L282" s="5"/>
      <c r="M282" s="13"/>
    </row>
    <row r="283" spans="1:14" x14ac:dyDescent="0.3">
      <c r="A283" s="66" t="s">
        <v>109</v>
      </c>
      <c r="B283" s="66" t="s">
        <v>74</v>
      </c>
      <c r="C283" s="66" t="s">
        <v>48</v>
      </c>
      <c r="D283" s="66">
        <v>2</v>
      </c>
      <c r="E283" s="66" t="s">
        <v>96</v>
      </c>
      <c r="F283" s="66" t="s">
        <v>97</v>
      </c>
      <c r="G283" s="13" t="s">
        <v>135</v>
      </c>
      <c r="H283" s="79">
        <v>-4.2587220000000001E-4</v>
      </c>
      <c r="I283" s="77"/>
      <c r="K283" s="6"/>
      <c r="L283" s="5"/>
      <c r="M283" s="13"/>
    </row>
    <row r="284" spans="1:14" x14ac:dyDescent="0.3">
      <c r="A284" s="66" t="s">
        <v>109</v>
      </c>
      <c r="B284" s="66" t="s">
        <v>74</v>
      </c>
      <c r="C284" s="66" t="s">
        <v>48</v>
      </c>
      <c r="D284" s="66">
        <v>2</v>
      </c>
      <c r="E284" s="66" t="s">
        <v>96</v>
      </c>
      <c r="F284" s="66" t="s">
        <v>97</v>
      </c>
      <c r="G284" s="13" t="s">
        <v>136</v>
      </c>
      <c r="H284" s="79">
        <v>5.237133E-5</v>
      </c>
      <c r="I284" s="77"/>
      <c r="K284" s="6"/>
      <c r="L284" s="5"/>
      <c r="M284" s="13"/>
    </row>
    <row r="285" spans="1:14" x14ac:dyDescent="0.3">
      <c r="A285" s="66" t="s">
        <v>109</v>
      </c>
      <c r="B285" s="66" t="s">
        <v>74</v>
      </c>
      <c r="C285" s="66" t="s">
        <v>48</v>
      </c>
      <c r="D285" s="66">
        <v>2</v>
      </c>
      <c r="E285" s="66" t="s">
        <v>96</v>
      </c>
      <c r="F285" s="66" t="s">
        <v>97</v>
      </c>
      <c r="G285" s="13" t="s">
        <v>137</v>
      </c>
      <c r="H285" s="79">
        <v>-9.5700000000000003E-8</v>
      </c>
      <c r="I285" s="77"/>
      <c r="K285" s="6"/>
      <c r="L285" s="5"/>
      <c r="M285" s="13"/>
    </row>
    <row r="286" spans="1:14" x14ac:dyDescent="0.3">
      <c r="A286" s="66" t="s">
        <v>109</v>
      </c>
      <c r="B286" s="66" t="s">
        <v>74</v>
      </c>
      <c r="C286" s="66" t="s">
        <v>48</v>
      </c>
      <c r="D286" s="66">
        <v>2</v>
      </c>
      <c r="E286" s="66" t="s">
        <v>96</v>
      </c>
      <c r="F286" s="66" t="s">
        <v>97</v>
      </c>
      <c r="G286" s="13" t="s">
        <v>138</v>
      </c>
      <c r="H286" s="79">
        <v>3.2499999999999998E-6</v>
      </c>
      <c r="I286" s="77"/>
      <c r="K286" s="6"/>
      <c r="L286" s="5"/>
      <c r="M286" s="13"/>
    </row>
    <row r="287" spans="1:14" x14ac:dyDescent="0.3">
      <c r="A287" s="67"/>
      <c r="B287" s="71"/>
      <c r="C287" s="66"/>
      <c r="D287" s="29"/>
      <c r="E287" s="29"/>
      <c r="F287" s="66"/>
      <c r="G287" s="28"/>
      <c r="H287" s="28"/>
      <c r="I287" s="28"/>
      <c r="J287" s="28"/>
      <c r="K287" s="6"/>
      <c r="L287" s="5"/>
      <c r="M287" s="13"/>
    </row>
    <row r="288" spans="1:14" s="1" customFormat="1" x14ac:dyDescent="0.3">
      <c r="A288" s="71" t="s">
        <v>108</v>
      </c>
      <c r="B288" s="71" t="s">
        <v>74</v>
      </c>
      <c r="C288" s="72" t="s">
        <v>48</v>
      </c>
      <c r="D288" s="29">
        <v>2</v>
      </c>
      <c r="E288" s="71" t="s">
        <v>98</v>
      </c>
      <c r="F288" s="71" t="s">
        <v>99</v>
      </c>
      <c r="G288" s="5" t="s">
        <v>115</v>
      </c>
      <c r="H288" s="75">
        <v>83</v>
      </c>
      <c r="I288" s="29" t="s">
        <v>14</v>
      </c>
      <c r="J288" s="29">
        <v>748</v>
      </c>
      <c r="K288" s="3"/>
      <c r="L288" s="78"/>
      <c r="M288" s="42"/>
      <c r="N288" s="41"/>
    </row>
    <row r="289" spans="1:13" x14ac:dyDescent="0.3">
      <c r="A289" s="73" t="s">
        <v>108</v>
      </c>
      <c r="B289" s="73" t="s">
        <v>74</v>
      </c>
      <c r="C289" s="73" t="s">
        <v>48</v>
      </c>
      <c r="D289" s="73">
        <v>2</v>
      </c>
      <c r="E289" s="73" t="s">
        <v>98</v>
      </c>
      <c r="F289" s="73" t="s">
        <v>99</v>
      </c>
      <c r="G289" s="5" t="s">
        <v>6</v>
      </c>
      <c r="H289" s="76">
        <v>49.977499999999999</v>
      </c>
      <c r="I289" s="29"/>
      <c r="J289" s="29"/>
      <c r="K289" s="6"/>
      <c r="L289" s="5"/>
      <c r="M289" s="13"/>
    </row>
    <row r="290" spans="1:13" x14ac:dyDescent="0.3">
      <c r="A290" s="73" t="s">
        <v>108</v>
      </c>
      <c r="B290" s="73" t="s">
        <v>74</v>
      </c>
      <c r="C290" s="73" t="s">
        <v>48</v>
      </c>
      <c r="D290" s="73">
        <v>2</v>
      </c>
      <c r="E290" s="73" t="s">
        <v>98</v>
      </c>
      <c r="F290" s="73" t="s">
        <v>99</v>
      </c>
      <c r="G290" s="5" t="s">
        <v>7</v>
      </c>
      <c r="H290" s="76">
        <v>-144.24566666666666</v>
      </c>
      <c r="I290" s="29"/>
      <c r="J290" s="29"/>
      <c r="K290" s="40"/>
      <c r="L290" s="5"/>
      <c r="M290" s="13"/>
    </row>
    <row r="291" spans="1:13" x14ac:dyDescent="0.3">
      <c r="A291" s="73" t="s">
        <v>108</v>
      </c>
      <c r="B291" s="73" t="s">
        <v>74</v>
      </c>
      <c r="C291" s="73" t="s">
        <v>48</v>
      </c>
      <c r="D291" s="73">
        <v>2</v>
      </c>
      <c r="E291" s="73" t="s">
        <v>98</v>
      </c>
      <c r="F291" s="73" t="s">
        <v>99</v>
      </c>
      <c r="G291" s="5" t="s">
        <v>5</v>
      </c>
      <c r="H291" s="75">
        <v>5076</v>
      </c>
      <c r="I291" s="29"/>
      <c r="J291" s="29"/>
      <c r="K291" s="6"/>
      <c r="L291" s="5"/>
      <c r="M291" s="13"/>
    </row>
    <row r="292" spans="1:13" x14ac:dyDescent="0.3">
      <c r="A292" s="73" t="s">
        <v>108</v>
      </c>
      <c r="B292" s="73" t="s">
        <v>74</v>
      </c>
      <c r="C292" s="73" t="s">
        <v>48</v>
      </c>
      <c r="D292" s="73">
        <v>2</v>
      </c>
      <c r="E292" s="73" t="s">
        <v>98</v>
      </c>
      <c r="F292" s="73" t="s">
        <v>99</v>
      </c>
      <c r="G292" s="40" t="s">
        <v>116</v>
      </c>
      <c r="H292" s="79">
        <v>4.4868000000000002E-7</v>
      </c>
      <c r="K292" s="6"/>
      <c r="L292" s="5"/>
      <c r="M292" s="13"/>
    </row>
    <row r="293" spans="1:13" x14ac:dyDescent="0.3">
      <c r="A293" s="73" t="s">
        <v>108</v>
      </c>
      <c r="B293" s="73" t="s">
        <v>74</v>
      </c>
      <c r="C293" s="73" t="s">
        <v>48</v>
      </c>
      <c r="D293" s="73">
        <v>2</v>
      </c>
      <c r="E293" s="73" t="s">
        <v>98</v>
      </c>
      <c r="F293" s="73" t="s">
        <v>99</v>
      </c>
      <c r="G293" s="13" t="s">
        <v>117</v>
      </c>
      <c r="H293" s="80">
        <v>-1.3086949999999999E-4</v>
      </c>
      <c r="I293" s="77"/>
      <c r="K293" s="6"/>
      <c r="L293" s="5"/>
      <c r="M293" s="13"/>
    </row>
    <row r="294" spans="1:13" x14ac:dyDescent="0.3">
      <c r="A294" s="73" t="s">
        <v>108</v>
      </c>
      <c r="B294" s="73" t="s">
        <v>74</v>
      </c>
      <c r="C294" s="73" t="s">
        <v>48</v>
      </c>
      <c r="D294" s="73">
        <v>2</v>
      </c>
      <c r="E294" s="73" t="s">
        <v>98</v>
      </c>
      <c r="F294" s="73" t="s">
        <v>99</v>
      </c>
      <c r="G294" s="13" t="s">
        <v>118</v>
      </c>
      <c r="H294" s="80">
        <v>3.1024070000000001E-4</v>
      </c>
      <c r="I294" s="77"/>
      <c r="K294" s="6"/>
      <c r="L294" s="5"/>
      <c r="M294" s="13"/>
    </row>
    <row r="295" spans="1:13" x14ac:dyDescent="0.3">
      <c r="A295" s="73" t="s">
        <v>108</v>
      </c>
      <c r="B295" s="73" t="s">
        <v>74</v>
      </c>
      <c r="C295" s="73" t="s">
        <v>48</v>
      </c>
      <c r="D295" s="73">
        <v>2</v>
      </c>
      <c r="E295" s="73" t="s">
        <v>98</v>
      </c>
      <c r="F295" s="73" t="s">
        <v>99</v>
      </c>
      <c r="G295" s="13" t="s">
        <v>119</v>
      </c>
      <c r="H295" s="80">
        <v>-4.666489E-6</v>
      </c>
      <c r="I295" s="77"/>
      <c r="K295" s="6"/>
      <c r="L295" s="5"/>
      <c r="M295" s="13"/>
    </row>
    <row r="296" spans="1:13" x14ac:dyDescent="0.3">
      <c r="A296" s="73" t="s">
        <v>108</v>
      </c>
      <c r="B296" s="73" t="s">
        <v>74</v>
      </c>
      <c r="C296" s="73" t="s">
        <v>48</v>
      </c>
      <c r="D296" s="73">
        <v>2</v>
      </c>
      <c r="E296" s="73" t="s">
        <v>98</v>
      </c>
      <c r="F296" s="73" t="s">
        <v>99</v>
      </c>
      <c r="G296" s="13" t="s">
        <v>120</v>
      </c>
      <c r="H296" s="80">
        <v>2.0732899999999999E-7</v>
      </c>
      <c r="I296" s="77"/>
      <c r="K296" s="6"/>
      <c r="L296" s="5"/>
      <c r="M296" s="13"/>
    </row>
    <row r="297" spans="1:13" x14ac:dyDescent="0.3">
      <c r="A297" s="73" t="s">
        <v>108</v>
      </c>
      <c r="B297" s="73" t="s">
        <v>74</v>
      </c>
      <c r="C297" s="73" t="s">
        <v>48</v>
      </c>
      <c r="D297" s="73">
        <v>2</v>
      </c>
      <c r="E297" s="73" t="s">
        <v>98</v>
      </c>
      <c r="F297" s="73" t="s">
        <v>99</v>
      </c>
      <c r="G297" s="13" t="s">
        <v>121</v>
      </c>
      <c r="H297" s="79">
        <v>-75.924300000000002</v>
      </c>
      <c r="I297" s="77"/>
      <c r="K297" s="6"/>
      <c r="L297" s="5"/>
      <c r="M297" s="13"/>
    </row>
    <row r="298" spans="1:13" x14ac:dyDescent="0.3">
      <c r="A298" s="73" t="s">
        <v>108</v>
      </c>
      <c r="B298" s="73" t="s">
        <v>74</v>
      </c>
      <c r="C298" s="73" t="s">
        <v>48</v>
      </c>
      <c r="D298" s="73">
        <v>2</v>
      </c>
      <c r="E298" s="73" t="s">
        <v>98</v>
      </c>
      <c r="F298" s="73" t="s">
        <v>99</v>
      </c>
      <c r="G298" s="13" t="s">
        <v>122</v>
      </c>
      <c r="H298" s="79">
        <v>5.1136420000000002E-2</v>
      </c>
      <c r="I298" s="77"/>
      <c r="K298" s="6"/>
      <c r="L298" s="5"/>
      <c r="M298" s="13"/>
    </row>
    <row r="299" spans="1:13" x14ac:dyDescent="0.3">
      <c r="A299" s="73" t="s">
        <v>108</v>
      </c>
      <c r="B299" s="73" t="s">
        <v>74</v>
      </c>
      <c r="C299" s="73" t="s">
        <v>48</v>
      </c>
      <c r="D299" s="73">
        <v>2</v>
      </c>
      <c r="E299" s="73" t="s">
        <v>98</v>
      </c>
      <c r="F299" s="73" t="s">
        <v>99</v>
      </c>
      <c r="G299" s="13" t="s">
        <v>123</v>
      </c>
      <c r="H299" s="79">
        <v>-5.4213320000000001E-7</v>
      </c>
      <c r="I299" s="77"/>
      <c r="K299" s="6"/>
      <c r="L299" s="5"/>
      <c r="M299" s="13"/>
    </row>
    <row r="300" spans="1:13" x14ac:dyDescent="0.3">
      <c r="A300" s="73" t="s">
        <v>108</v>
      </c>
      <c r="B300" s="73" t="s">
        <v>74</v>
      </c>
      <c r="C300" s="73" t="s">
        <v>48</v>
      </c>
      <c r="D300" s="73">
        <v>2</v>
      </c>
      <c r="E300" s="73" t="s">
        <v>98</v>
      </c>
      <c r="F300" s="73" t="s">
        <v>99</v>
      </c>
      <c r="G300" s="13" t="s">
        <v>124</v>
      </c>
      <c r="H300" s="79">
        <v>524757.69999999995</v>
      </c>
      <c r="I300" s="77"/>
      <c r="K300" s="6"/>
      <c r="L300" s="5"/>
      <c r="M300" s="13"/>
    </row>
    <row r="301" spans="1:13" x14ac:dyDescent="0.3">
      <c r="A301" s="73" t="s">
        <v>108</v>
      </c>
      <c r="B301" s="73" t="s">
        <v>74</v>
      </c>
      <c r="C301" s="73" t="s">
        <v>48</v>
      </c>
      <c r="D301" s="73">
        <v>2</v>
      </c>
      <c r="E301" s="73" t="s">
        <v>98</v>
      </c>
      <c r="F301" s="73" t="s">
        <v>99</v>
      </c>
      <c r="G301" s="13" t="s">
        <v>125</v>
      </c>
      <c r="H301" s="79">
        <v>2.2683019999999998</v>
      </c>
      <c r="I301" s="77"/>
      <c r="K301" s="6"/>
      <c r="L301" s="5"/>
      <c r="M301" s="13"/>
    </row>
    <row r="302" spans="1:13" x14ac:dyDescent="0.3">
      <c r="A302" s="73" t="s">
        <v>108</v>
      </c>
      <c r="B302" s="73" t="s">
        <v>74</v>
      </c>
      <c r="C302" s="73" t="s">
        <v>48</v>
      </c>
      <c r="D302" s="73">
        <v>2</v>
      </c>
      <c r="E302" s="73" t="s">
        <v>98</v>
      </c>
      <c r="F302" s="73" t="s">
        <v>99</v>
      </c>
      <c r="G302" s="13" t="s">
        <v>126</v>
      </c>
      <c r="H302" s="79">
        <v>-4.564233E-3</v>
      </c>
      <c r="I302" s="77"/>
      <c r="K302" s="6"/>
      <c r="L302" s="5"/>
      <c r="M302" s="13"/>
    </row>
    <row r="303" spans="1:13" x14ac:dyDescent="0.3">
      <c r="A303" s="73" t="s">
        <v>108</v>
      </c>
      <c r="B303" s="73" t="s">
        <v>74</v>
      </c>
      <c r="C303" s="73" t="s">
        <v>48</v>
      </c>
      <c r="D303" s="73">
        <v>2</v>
      </c>
      <c r="E303" s="73" t="s">
        <v>98</v>
      </c>
      <c r="F303" s="73" t="s">
        <v>99</v>
      </c>
      <c r="G303" s="13" t="s">
        <v>127</v>
      </c>
      <c r="H303" s="79">
        <v>25.299620000000001</v>
      </c>
      <c r="I303" s="77"/>
      <c r="K303" s="6"/>
      <c r="L303" s="5"/>
      <c r="M303" s="13"/>
    </row>
    <row r="304" spans="1:13" x14ac:dyDescent="0.3">
      <c r="A304" s="73" t="s">
        <v>108</v>
      </c>
      <c r="B304" s="73" t="s">
        <v>74</v>
      </c>
      <c r="C304" s="73" t="s">
        <v>48</v>
      </c>
      <c r="D304" s="73">
        <v>2</v>
      </c>
      <c r="E304" s="73" t="s">
        <v>98</v>
      </c>
      <c r="F304" s="73" t="s">
        <v>99</v>
      </c>
      <c r="G304" s="13" t="s">
        <v>128</v>
      </c>
      <c r="H304" s="79">
        <v>-1.075E-3</v>
      </c>
      <c r="I304" s="77"/>
      <c r="K304" s="6"/>
      <c r="L304" s="5"/>
      <c r="M304" s="13"/>
    </row>
    <row r="305" spans="1:14" x14ac:dyDescent="0.3">
      <c r="A305" s="73" t="s">
        <v>108</v>
      </c>
      <c r="B305" s="73" t="s">
        <v>74</v>
      </c>
      <c r="C305" s="73" t="s">
        <v>48</v>
      </c>
      <c r="D305" s="73">
        <v>2</v>
      </c>
      <c r="E305" s="73" t="s">
        <v>98</v>
      </c>
      <c r="F305" s="73" t="s">
        <v>99</v>
      </c>
      <c r="G305" s="13" t="s">
        <v>129</v>
      </c>
      <c r="H305" s="79">
        <v>0</v>
      </c>
      <c r="I305" s="77"/>
      <c r="K305" s="6"/>
      <c r="L305" s="5"/>
      <c r="M305" s="13"/>
    </row>
    <row r="306" spans="1:14" x14ac:dyDescent="0.3">
      <c r="A306" s="73" t="s">
        <v>108</v>
      </c>
      <c r="B306" s="73" t="s">
        <v>74</v>
      </c>
      <c r="C306" s="73" t="s">
        <v>48</v>
      </c>
      <c r="D306" s="73">
        <v>2</v>
      </c>
      <c r="E306" s="73" t="s">
        <v>98</v>
      </c>
      <c r="F306" s="73" t="s">
        <v>99</v>
      </c>
      <c r="G306" s="13" t="s">
        <v>130</v>
      </c>
      <c r="H306" s="80">
        <v>0.83913870000000002</v>
      </c>
      <c r="I306" s="77"/>
      <c r="K306" s="6"/>
      <c r="L306" s="5"/>
      <c r="M306" s="13"/>
    </row>
    <row r="307" spans="1:14" x14ac:dyDescent="0.3">
      <c r="A307" s="73" t="s">
        <v>108</v>
      </c>
      <c r="B307" s="73" t="s">
        <v>74</v>
      </c>
      <c r="C307" s="73" t="s">
        <v>48</v>
      </c>
      <c r="D307" s="73">
        <v>2</v>
      </c>
      <c r="E307" s="73" t="s">
        <v>98</v>
      </c>
      <c r="F307" s="73" t="s">
        <v>99</v>
      </c>
      <c r="G307" s="13" t="s">
        <v>131</v>
      </c>
      <c r="H307" s="80">
        <v>1.5798900000000001E-2</v>
      </c>
      <c r="I307" s="77"/>
      <c r="K307" s="6"/>
      <c r="L307" s="5"/>
      <c r="M307" s="13"/>
    </row>
    <row r="308" spans="1:14" x14ac:dyDescent="0.3">
      <c r="A308" s="73" t="s">
        <v>108</v>
      </c>
      <c r="B308" s="73" t="s">
        <v>74</v>
      </c>
      <c r="C308" s="73" t="s">
        <v>48</v>
      </c>
      <c r="D308" s="73">
        <v>2</v>
      </c>
      <c r="E308" s="73" t="s">
        <v>98</v>
      </c>
      <c r="F308" s="73" t="s">
        <v>99</v>
      </c>
      <c r="G308" s="13" t="s">
        <v>132</v>
      </c>
      <c r="H308" s="80">
        <v>-6.481945E-10</v>
      </c>
      <c r="I308" s="77"/>
      <c r="K308" s="6"/>
      <c r="L308" s="5"/>
      <c r="M308" s="13"/>
    </row>
    <row r="309" spans="1:14" x14ac:dyDescent="0.3">
      <c r="A309" s="73" t="s">
        <v>108</v>
      </c>
      <c r="B309" s="73" t="s">
        <v>74</v>
      </c>
      <c r="C309" s="73" t="s">
        <v>48</v>
      </c>
      <c r="D309" s="73">
        <v>2</v>
      </c>
      <c r="E309" s="73" t="s">
        <v>98</v>
      </c>
      <c r="F309" s="73" t="s">
        <v>99</v>
      </c>
      <c r="G309" s="13" t="s">
        <v>133</v>
      </c>
      <c r="H309" s="79">
        <v>-0.99421519999999997</v>
      </c>
      <c r="I309" s="77"/>
      <c r="K309" s="6"/>
      <c r="L309" s="5"/>
      <c r="M309" s="13"/>
    </row>
    <row r="310" spans="1:14" x14ac:dyDescent="0.3">
      <c r="A310" s="73" t="s">
        <v>108</v>
      </c>
      <c r="B310" s="73" t="s">
        <v>74</v>
      </c>
      <c r="C310" s="73" t="s">
        <v>48</v>
      </c>
      <c r="D310" s="73">
        <v>2</v>
      </c>
      <c r="E310" s="73" t="s">
        <v>98</v>
      </c>
      <c r="F310" s="73" t="s">
        <v>99</v>
      </c>
      <c r="G310" s="13" t="s">
        <v>134</v>
      </c>
      <c r="H310" s="79">
        <v>0.1713653</v>
      </c>
      <c r="I310" s="77"/>
      <c r="K310" s="6"/>
      <c r="L310" s="5"/>
      <c r="M310" s="13"/>
    </row>
    <row r="311" spans="1:14" x14ac:dyDescent="0.3">
      <c r="A311" s="73" t="s">
        <v>108</v>
      </c>
      <c r="B311" s="73" t="s">
        <v>74</v>
      </c>
      <c r="C311" s="73" t="s">
        <v>48</v>
      </c>
      <c r="D311" s="73">
        <v>2</v>
      </c>
      <c r="E311" s="73" t="s">
        <v>98</v>
      </c>
      <c r="F311" s="73" t="s">
        <v>99</v>
      </c>
      <c r="G311" s="13" t="s">
        <v>135</v>
      </c>
      <c r="H311" s="79">
        <v>-5.0390069999999996E-4</v>
      </c>
      <c r="I311" s="77"/>
      <c r="K311" s="6"/>
      <c r="L311" s="5"/>
      <c r="M311" s="13"/>
    </row>
    <row r="312" spans="1:14" x14ac:dyDescent="0.3">
      <c r="A312" s="73" t="s">
        <v>108</v>
      </c>
      <c r="B312" s="73" t="s">
        <v>74</v>
      </c>
      <c r="C312" s="73" t="s">
        <v>48</v>
      </c>
      <c r="D312" s="73">
        <v>2</v>
      </c>
      <c r="E312" s="73" t="s">
        <v>98</v>
      </c>
      <c r="F312" s="73" t="s">
        <v>99</v>
      </c>
      <c r="G312" s="13" t="s">
        <v>136</v>
      </c>
      <c r="H312" s="79">
        <v>6.8519440000000003E-5</v>
      </c>
      <c r="I312" s="77"/>
      <c r="K312" s="6"/>
      <c r="L312" s="5"/>
      <c r="M312" s="13"/>
    </row>
    <row r="313" spans="1:14" x14ac:dyDescent="0.3">
      <c r="A313" s="73" t="s">
        <v>108</v>
      </c>
      <c r="B313" s="73" t="s">
        <v>74</v>
      </c>
      <c r="C313" s="73" t="s">
        <v>48</v>
      </c>
      <c r="D313" s="73">
        <v>2</v>
      </c>
      <c r="E313" s="73" t="s">
        <v>98</v>
      </c>
      <c r="F313" s="73" t="s">
        <v>99</v>
      </c>
      <c r="G313" s="13" t="s">
        <v>137</v>
      </c>
      <c r="H313" s="79">
        <v>-9.5700000000000003E-8</v>
      </c>
      <c r="I313" s="77"/>
      <c r="K313" s="6"/>
      <c r="L313" s="5"/>
      <c r="M313" s="13"/>
    </row>
    <row r="314" spans="1:14" x14ac:dyDescent="0.3">
      <c r="A314" s="73" t="s">
        <v>108</v>
      </c>
      <c r="B314" s="73" t="s">
        <v>74</v>
      </c>
      <c r="C314" s="73" t="s">
        <v>48</v>
      </c>
      <c r="D314" s="73">
        <v>2</v>
      </c>
      <c r="E314" s="73" t="s">
        <v>98</v>
      </c>
      <c r="F314" s="73" t="s">
        <v>99</v>
      </c>
      <c r="G314" s="13" t="s">
        <v>138</v>
      </c>
      <c r="H314" s="79">
        <v>3.2499999999999998E-6</v>
      </c>
      <c r="I314" s="77"/>
      <c r="K314" s="6"/>
      <c r="L314" s="5"/>
      <c r="M314" s="13"/>
    </row>
    <row r="315" spans="1:14" x14ac:dyDescent="0.3">
      <c r="A315" s="67"/>
      <c r="B315" s="71"/>
      <c r="C315" s="73"/>
      <c r="D315" s="29"/>
      <c r="E315" s="29"/>
      <c r="F315" s="66"/>
      <c r="G315" s="28"/>
      <c r="H315" s="28"/>
      <c r="I315" s="28"/>
      <c r="J315" s="28"/>
      <c r="K315" s="6"/>
      <c r="L315" s="5"/>
      <c r="M315" s="13"/>
    </row>
    <row r="316" spans="1:14" x14ac:dyDescent="0.3">
      <c r="A316" s="71" t="s">
        <v>107</v>
      </c>
      <c r="B316" s="71" t="s">
        <v>74</v>
      </c>
      <c r="C316" s="72" t="s">
        <v>48</v>
      </c>
      <c r="D316" s="29">
        <v>2</v>
      </c>
      <c r="E316" s="71" t="s">
        <v>100</v>
      </c>
      <c r="F316" s="71" t="s">
        <v>101</v>
      </c>
      <c r="G316" s="5" t="s">
        <v>115</v>
      </c>
      <c r="H316" s="75">
        <v>81</v>
      </c>
      <c r="I316" s="29" t="s">
        <v>14</v>
      </c>
      <c r="J316" s="29">
        <v>999</v>
      </c>
      <c r="K316" s="6"/>
      <c r="L316" s="78"/>
      <c r="M316" s="13"/>
      <c r="N316" s="7"/>
    </row>
    <row r="317" spans="1:14" x14ac:dyDescent="0.3">
      <c r="A317" s="66" t="s">
        <v>107</v>
      </c>
      <c r="B317" s="66" t="s">
        <v>74</v>
      </c>
      <c r="C317" s="66" t="s">
        <v>48</v>
      </c>
      <c r="D317" s="66">
        <v>2</v>
      </c>
      <c r="E317" s="66" t="s">
        <v>100</v>
      </c>
      <c r="F317" s="66" t="s">
        <v>101</v>
      </c>
      <c r="G317" s="5" t="s">
        <v>6</v>
      </c>
      <c r="H317" s="76">
        <v>49.977499999999999</v>
      </c>
      <c r="I317" s="29"/>
      <c r="J317" s="29"/>
      <c r="K317" s="6"/>
      <c r="L317" s="5"/>
      <c r="M317" s="13"/>
    </row>
    <row r="318" spans="1:14" x14ac:dyDescent="0.3">
      <c r="A318" s="66" t="s">
        <v>107</v>
      </c>
      <c r="B318" s="66" t="s">
        <v>74</v>
      </c>
      <c r="C318" s="66" t="s">
        <v>48</v>
      </c>
      <c r="D318" s="66">
        <v>2</v>
      </c>
      <c r="E318" s="66" t="s">
        <v>100</v>
      </c>
      <c r="F318" s="66" t="s">
        <v>101</v>
      </c>
      <c r="G318" s="5" t="s">
        <v>7</v>
      </c>
      <c r="H318" s="76">
        <v>-144.24566666666666</v>
      </c>
      <c r="I318" s="29"/>
      <c r="J318" s="29"/>
      <c r="K318" s="40"/>
      <c r="L318" s="5"/>
      <c r="M318" s="13"/>
    </row>
    <row r="319" spans="1:14" x14ac:dyDescent="0.3">
      <c r="A319" s="66" t="s">
        <v>107</v>
      </c>
      <c r="B319" s="66" t="s">
        <v>74</v>
      </c>
      <c r="C319" s="66" t="s">
        <v>48</v>
      </c>
      <c r="D319" s="66">
        <v>2</v>
      </c>
      <c r="E319" s="66" t="s">
        <v>100</v>
      </c>
      <c r="F319" s="66" t="s">
        <v>101</v>
      </c>
      <c r="G319" s="5" t="s">
        <v>5</v>
      </c>
      <c r="H319" s="75">
        <v>5076</v>
      </c>
      <c r="I319" s="29"/>
      <c r="J319" s="29"/>
      <c r="K319" s="6"/>
      <c r="L319" s="5"/>
      <c r="M319" s="13"/>
    </row>
    <row r="320" spans="1:14" x14ac:dyDescent="0.3">
      <c r="A320" s="66" t="s">
        <v>107</v>
      </c>
      <c r="B320" s="66" t="s">
        <v>74</v>
      </c>
      <c r="C320" s="66" t="s">
        <v>48</v>
      </c>
      <c r="D320" s="66">
        <v>2</v>
      </c>
      <c r="E320" s="66" t="s">
        <v>100</v>
      </c>
      <c r="F320" s="66" t="s">
        <v>101</v>
      </c>
      <c r="G320" s="40" t="s">
        <v>116</v>
      </c>
      <c r="H320" s="79">
        <v>1.5989000000000001E-7</v>
      </c>
      <c r="K320" s="6"/>
      <c r="L320" s="5"/>
      <c r="M320" s="13"/>
    </row>
    <row r="321" spans="1:13" x14ac:dyDescent="0.3">
      <c r="A321" s="66" t="s">
        <v>107</v>
      </c>
      <c r="B321" s="66" t="s">
        <v>74</v>
      </c>
      <c r="C321" s="66" t="s">
        <v>48</v>
      </c>
      <c r="D321" s="66">
        <v>2</v>
      </c>
      <c r="E321" s="66" t="s">
        <v>100</v>
      </c>
      <c r="F321" s="66" t="s">
        <v>101</v>
      </c>
      <c r="G321" s="13" t="s">
        <v>117</v>
      </c>
      <c r="H321" s="80">
        <v>-7.9090350000000001E-5</v>
      </c>
      <c r="I321" s="77"/>
      <c r="K321" s="6"/>
      <c r="L321" s="5"/>
      <c r="M321" s="13"/>
    </row>
    <row r="322" spans="1:13" x14ac:dyDescent="0.3">
      <c r="A322" s="66" t="s">
        <v>107</v>
      </c>
      <c r="B322" s="66" t="s">
        <v>74</v>
      </c>
      <c r="C322" s="66" t="s">
        <v>48</v>
      </c>
      <c r="D322" s="66">
        <v>2</v>
      </c>
      <c r="E322" s="66" t="s">
        <v>100</v>
      </c>
      <c r="F322" s="66" t="s">
        <v>101</v>
      </c>
      <c r="G322" s="13" t="s">
        <v>118</v>
      </c>
      <c r="H322" s="80">
        <v>2.9986439999999997E-4</v>
      </c>
      <c r="I322" s="77"/>
      <c r="K322" s="6"/>
      <c r="L322" s="5"/>
      <c r="M322" s="13"/>
    </row>
    <row r="323" spans="1:13" x14ac:dyDescent="0.3">
      <c r="A323" s="66" t="s">
        <v>107</v>
      </c>
      <c r="B323" s="66" t="s">
        <v>74</v>
      </c>
      <c r="C323" s="66" t="s">
        <v>48</v>
      </c>
      <c r="D323" s="66">
        <v>2</v>
      </c>
      <c r="E323" s="66" t="s">
        <v>100</v>
      </c>
      <c r="F323" s="66" t="s">
        <v>101</v>
      </c>
      <c r="G323" s="13" t="s">
        <v>119</v>
      </c>
      <c r="H323" s="80">
        <v>-3.9493259999999999E-6</v>
      </c>
      <c r="I323" s="77"/>
      <c r="K323" s="6"/>
      <c r="L323" s="5"/>
      <c r="M323" s="13"/>
    </row>
    <row r="324" spans="1:13" x14ac:dyDescent="0.3">
      <c r="A324" s="66" t="s">
        <v>107</v>
      </c>
      <c r="B324" s="66" t="s">
        <v>74</v>
      </c>
      <c r="C324" s="66" t="s">
        <v>48</v>
      </c>
      <c r="D324" s="66">
        <v>2</v>
      </c>
      <c r="E324" s="66" t="s">
        <v>100</v>
      </c>
      <c r="F324" s="66" t="s">
        <v>101</v>
      </c>
      <c r="G324" s="13" t="s">
        <v>120</v>
      </c>
      <c r="H324" s="80">
        <v>1.9003269999999999E-7</v>
      </c>
      <c r="I324" s="77"/>
      <c r="K324" s="6"/>
      <c r="L324" s="5"/>
      <c r="M324" s="13"/>
    </row>
    <row r="325" spans="1:13" x14ac:dyDescent="0.3">
      <c r="A325" s="66" t="s">
        <v>107</v>
      </c>
      <c r="B325" s="66" t="s">
        <v>74</v>
      </c>
      <c r="C325" s="66" t="s">
        <v>48</v>
      </c>
      <c r="D325" s="66">
        <v>2</v>
      </c>
      <c r="E325" s="66" t="s">
        <v>100</v>
      </c>
      <c r="F325" s="66" t="s">
        <v>101</v>
      </c>
      <c r="G325" s="13" t="s">
        <v>121</v>
      </c>
      <c r="H325" s="79">
        <v>-70.494770000000003</v>
      </c>
      <c r="I325" s="77"/>
      <c r="K325" s="6"/>
      <c r="L325" s="5"/>
      <c r="M325" s="13"/>
    </row>
    <row r="326" spans="1:13" x14ac:dyDescent="0.3">
      <c r="A326" s="66" t="s">
        <v>107</v>
      </c>
      <c r="B326" s="66" t="s">
        <v>74</v>
      </c>
      <c r="C326" s="66" t="s">
        <v>48</v>
      </c>
      <c r="D326" s="66">
        <v>2</v>
      </c>
      <c r="E326" s="66" t="s">
        <v>100</v>
      </c>
      <c r="F326" s="66" t="s">
        <v>101</v>
      </c>
      <c r="G326" s="13" t="s">
        <v>122</v>
      </c>
      <c r="H326" s="79">
        <v>4.9762170000000001E-2</v>
      </c>
      <c r="I326" s="77"/>
      <c r="K326" s="6"/>
      <c r="L326" s="5"/>
      <c r="M326" s="13"/>
    </row>
    <row r="327" spans="1:13" x14ac:dyDescent="0.3">
      <c r="A327" s="66" t="s">
        <v>107</v>
      </c>
      <c r="B327" s="66" t="s">
        <v>74</v>
      </c>
      <c r="C327" s="66" t="s">
        <v>48</v>
      </c>
      <c r="D327" s="66">
        <v>2</v>
      </c>
      <c r="E327" s="66" t="s">
        <v>100</v>
      </c>
      <c r="F327" s="66" t="s">
        <v>101</v>
      </c>
      <c r="G327" s="13" t="s">
        <v>123</v>
      </c>
      <c r="H327" s="79">
        <v>-2.6342779999999998E-7</v>
      </c>
      <c r="I327" s="77"/>
      <c r="K327" s="6"/>
      <c r="L327" s="5"/>
      <c r="M327" s="13"/>
    </row>
    <row r="328" spans="1:13" x14ac:dyDescent="0.3">
      <c r="A328" s="66" t="s">
        <v>107</v>
      </c>
      <c r="B328" s="66" t="s">
        <v>74</v>
      </c>
      <c r="C328" s="66" t="s">
        <v>48</v>
      </c>
      <c r="D328" s="66">
        <v>2</v>
      </c>
      <c r="E328" s="66" t="s">
        <v>100</v>
      </c>
      <c r="F328" s="66" t="s">
        <v>101</v>
      </c>
      <c r="G328" s="13" t="s">
        <v>124</v>
      </c>
      <c r="H328" s="79">
        <v>524631.30000000005</v>
      </c>
      <c r="I328" s="77"/>
      <c r="K328" s="6"/>
      <c r="L328" s="5"/>
      <c r="M328" s="13"/>
    </row>
    <row r="329" spans="1:13" x14ac:dyDescent="0.3">
      <c r="A329" s="66" t="s">
        <v>107</v>
      </c>
      <c r="B329" s="66" t="s">
        <v>74</v>
      </c>
      <c r="C329" s="66" t="s">
        <v>48</v>
      </c>
      <c r="D329" s="66">
        <v>2</v>
      </c>
      <c r="E329" s="66" t="s">
        <v>100</v>
      </c>
      <c r="F329" s="66" t="s">
        <v>101</v>
      </c>
      <c r="G329" s="13" t="s">
        <v>125</v>
      </c>
      <c r="H329" s="79">
        <v>0.48709520000000001</v>
      </c>
      <c r="I329" s="77"/>
      <c r="K329" s="6"/>
      <c r="L329" s="5"/>
      <c r="M329" s="13"/>
    </row>
    <row r="330" spans="1:13" x14ac:dyDescent="0.3">
      <c r="A330" s="66" t="s">
        <v>107</v>
      </c>
      <c r="B330" s="66" t="s">
        <v>74</v>
      </c>
      <c r="C330" s="66" t="s">
        <v>48</v>
      </c>
      <c r="D330" s="66">
        <v>2</v>
      </c>
      <c r="E330" s="66" t="s">
        <v>100</v>
      </c>
      <c r="F330" s="66" t="s">
        <v>101</v>
      </c>
      <c r="G330" s="13" t="s">
        <v>126</v>
      </c>
      <c r="H330" s="79">
        <v>-7.1831110000000004E-2</v>
      </c>
      <c r="I330" s="77"/>
      <c r="K330" s="6"/>
      <c r="L330" s="5"/>
      <c r="M330" s="13"/>
    </row>
    <row r="331" spans="1:13" x14ac:dyDescent="0.3">
      <c r="A331" s="66" t="s">
        <v>107</v>
      </c>
      <c r="B331" s="66" t="s">
        <v>74</v>
      </c>
      <c r="C331" s="66" t="s">
        <v>48</v>
      </c>
      <c r="D331" s="66">
        <v>2</v>
      </c>
      <c r="E331" s="66" t="s">
        <v>100</v>
      </c>
      <c r="F331" s="66" t="s">
        <v>101</v>
      </c>
      <c r="G331" s="13" t="s">
        <v>127</v>
      </c>
      <c r="H331" s="79">
        <v>25.188379999999999</v>
      </c>
      <c r="I331" s="77"/>
      <c r="K331" s="6"/>
      <c r="L331" s="5"/>
      <c r="M331" s="13"/>
    </row>
    <row r="332" spans="1:13" x14ac:dyDescent="0.3">
      <c r="A332" s="66" t="s">
        <v>107</v>
      </c>
      <c r="B332" s="66" t="s">
        <v>74</v>
      </c>
      <c r="C332" s="66" t="s">
        <v>48</v>
      </c>
      <c r="D332" s="66">
        <v>2</v>
      </c>
      <c r="E332" s="66" t="s">
        <v>100</v>
      </c>
      <c r="F332" s="66" t="s">
        <v>101</v>
      </c>
      <c r="G332" s="13" t="s">
        <v>128</v>
      </c>
      <c r="H332" s="79">
        <v>4.75E-4</v>
      </c>
      <c r="I332" s="77"/>
      <c r="K332" s="6"/>
      <c r="L332" s="5"/>
      <c r="M332" s="13"/>
    </row>
    <row r="333" spans="1:13" x14ac:dyDescent="0.3">
      <c r="A333" s="66" t="s">
        <v>107</v>
      </c>
      <c r="B333" s="66" t="s">
        <v>74</v>
      </c>
      <c r="C333" s="66" t="s">
        <v>48</v>
      </c>
      <c r="D333" s="66">
        <v>2</v>
      </c>
      <c r="E333" s="66" t="s">
        <v>100</v>
      </c>
      <c r="F333" s="66" t="s">
        <v>101</v>
      </c>
      <c r="G333" s="13" t="s">
        <v>129</v>
      </c>
      <c r="H333" s="79">
        <v>0</v>
      </c>
      <c r="I333" s="77"/>
      <c r="K333" s="6"/>
      <c r="L333" s="5"/>
      <c r="M333" s="13"/>
    </row>
    <row r="334" spans="1:13" x14ac:dyDescent="0.3">
      <c r="A334" s="66" t="s">
        <v>107</v>
      </c>
      <c r="B334" s="66" t="s">
        <v>74</v>
      </c>
      <c r="C334" s="66" t="s">
        <v>48</v>
      </c>
      <c r="D334" s="66">
        <v>2</v>
      </c>
      <c r="E334" s="66" t="s">
        <v>100</v>
      </c>
      <c r="F334" s="66" t="s">
        <v>101</v>
      </c>
      <c r="G334" s="13" t="s">
        <v>130</v>
      </c>
      <c r="H334" s="80">
        <v>-0.3864572</v>
      </c>
      <c r="I334" s="77"/>
      <c r="K334" s="6"/>
      <c r="L334" s="5"/>
      <c r="M334" s="13"/>
    </row>
    <row r="335" spans="1:13" x14ac:dyDescent="0.3">
      <c r="A335" s="66" t="s">
        <v>107</v>
      </c>
      <c r="B335" s="66" t="s">
        <v>74</v>
      </c>
      <c r="C335" s="66" t="s">
        <v>48</v>
      </c>
      <c r="D335" s="66">
        <v>2</v>
      </c>
      <c r="E335" s="66" t="s">
        <v>100</v>
      </c>
      <c r="F335" s="66" t="s">
        <v>101</v>
      </c>
      <c r="G335" s="13" t="s">
        <v>131</v>
      </c>
      <c r="H335" s="80">
        <v>1.6007750000000001E-2</v>
      </c>
      <c r="I335" s="77"/>
      <c r="K335" s="6"/>
      <c r="L335" s="5"/>
      <c r="M335" s="13"/>
    </row>
    <row r="336" spans="1:13" x14ac:dyDescent="0.3">
      <c r="A336" s="66" t="s">
        <v>107</v>
      </c>
      <c r="B336" s="66" t="s">
        <v>74</v>
      </c>
      <c r="C336" s="66" t="s">
        <v>48</v>
      </c>
      <c r="D336" s="66">
        <v>2</v>
      </c>
      <c r="E336" s="66" t="s">
        <v>100</v>
      </c>
      <c r="F336" s="66" t="s">
        <v>101</v>
      </c>
      <c r="G336" s="13" t="s">
        <v>132</v>
      </c>
      <c r="H336" s="80">
        <v>-6.6951880000000001E-10</v>
      </c>
      <c r="I336" s="77"/>
      <c r="K336" s="6"/>
      <c r="L336" s="5"/>
      <c r="M336" s="13"/>
    </row>
    <row r="337" spans="1:14" x14ac:dyDescent="0.3">
      <c r="A337" s="66" t="s">
        <v>107</v>
      </c>
      <c r="B337" s="66" t="s">
        <v>74</v>
      </c>
      <c r="C337" s="66" t="s">
        <v>48</v>
      </c>
      <c r="D337" s="66">
        <v>2</v>
      </c>
      <c r="E337" s="66" t="s">
        <v>100</v>
      </c>
      <c r="F337" s="66" t="s">
        <v>101</v>
      </c>
      <c r="G337" s="13" t="s">
        <v>133</v>
      </c>
      <c r="H337" s="79">
        <v>-0.99301729999999999</v>
      </c>
      <c r="I337" s="77"/>
      <c r="K337" s="6"/>
      <c r="L337" s="5"/>
      <c r="M337" s="13"/>
    </row>
    <row r="338" spans="1:14" x14ac:dyDescent="0.3">
      <c r="A338" s="66" t="s">
        <v>107</v>
      </c>
      <c r="B338" s="66" t="s">
        <v>74</v>
      </c>
      <c r="C338" s="66" t="s">
        <v>48</v>
      </c>
      <c r="D338" s="66">
        <v>2</v>
      </c>
      <c r="E338" s="66" t="s">
        <v>100</v>
      </c>
      <c r="F338" s="66" t="s">
        <v>101</v>
      </c>
      <c r="G338" s="13" t="s">
        <v>134</v>
      </c>
      <c r="H338" s="79">
        <v>0.14698990000000001</v>
      </c>
      <c r="I338" s="77"/>
      <c r="K338" s="6"/>
      <c r="L338" s="5"/>
      <c r="M338" s="13"/>
    </row>
    <row r="339" spans="1:14" x14ac:dyDescent="0.3">
      <c r="A339" s="66" t="s">
        <v>107</v>
      </c>
      <c r="B339" s="66" t="s">
        <v>74</v>
      </c>
      <c r="C339" s="66" t="s">
        <v>48</v>
      </c>
      <c r="D339" s="66">
        <v>2</v>
      </c>
      <c r="E339" s="66" t="s">
        <v>100</v>
      </c>
      <c r="F339" s="66" t="s">
        <v>101</v>
      </c>
      <c r="G339" s="13" t="s">
        <v>135</v>
      </c>
      <c r="H339" s="79">
        <v>-4.3378079999999999E-4</v>
      </c>
      <c r="I339" s="77"/>
      <c r="K339" s="6"/>
      <c r="L339" s="5"/>
      <c r="M339" s="13"/>
    </row>
    <row r="340" spans="1:14" x14ac:dyDescent="0.3">
      <c r="A340" s="66" t="s">
        <v>107</v>
      </c>
      <c r="B340" s="66" t="s">
        <v>74</v>
      </c>
      <c r="C340" s="66" t="s">
        <v>48</v>
      </c>
      <c r="D340" s="66">
        <v>2</v>
      </c>
      <c r="E340" s="66" t="s">
        <v>100</v>
      </c>
      <c r="F340" s="66" t="s">
        <v>101</v>
      </c>
      <c r="G340" s="13" t="s">
        <v>136</v>
      </c>
      <c r="H340" s="79">
        <v>5.4064789999999997E-5</v>
      </c>
      <c r="I340" s="77"/>
      <c r="K340" s="6"/>
      <c r="L340" s="5"/>
      <c r="M340" s="13"/>
    </row>
    <row r="341" spans="1:14" x14ac:dyDescent="0.3">
      <c r="A341" s="66" t="s">
        <v>107</v>
      </c>
      <c r="B341" s="66" t="s">
        <v>74</v>
      </c>
      <c r="C341" s="66" t="s">
        <v>48</v>
      </c>
      <c r="D341" s="66">
        <v>2</v>
      </c>
      <c r="E341" s="66" t="s">
        <v>100</v>
      </c>
      <c r="F341" s="66" t="s">
        <v>101</v>
      </c>
      <c r="G341" s="13" t="s">
        <v>137</v>
      </c>
      <c r="H341" s="79">
        <v>-9.5700000000000003E-8</v>
      </c>
      <c r="I341" s="77"/>
      <c r="K341" s="6"/>
      <c r="L341" s="5"/>
      <c r="M341" s="13"/>
    </row>
    <row r="342" spans="1:14" x14ac:dyDescent="0.3">
      <c r="A342" s="66" t="s">
        <v>107</v>
      </c>
      <c r="B342" s="66" t="s">
        <v>74</v>
      </c>
      <c r="C342" s="66" t="s">
        <v>48</v>
      </c>
      <c r="D342" s="66">
        <v>2</v>
      </c>
      <c r="E342" s="66" t="s">
        <v>100</v>
      </c>
      <c r="F342" s="66" t="s">
        <v>101</v>
      </c>
      <c r="G342" s="13" t="s">
        <v>138</v>
      </c>
      <c r="H342" s="79">
        <v>3.2499999999999998E-6</v>
      </c>
      <c r="I342" s="77"/>
      <c r="K342" s="6"/>
      <c r="L342" s="5"/>
      <c r="M342" s="13"/>
    </row>
    <row r="343" spans="1:14" x14ac:dyDescent="0.3">
      <c r="A343" s="67"/>
      <c r="B343" s="71"/>
      <c r="C343" s="66"/>
      <c r="D343" s="29"/>
      <c r="E343" s="29"/>
      <c r="F343" s="66"/>
      <c r="G343" s="28"/>
      <c r="H343" s="28"/>
      <c r="I343" s="28"/>
      <c r="J343" s="28"/>
      <c r="K343" s="6"/>
      <c r="L343" s="5"/>
      <c r="M343" s="13"/>
    </row>
    <row r="344" spans="1:14" x14ac:dyDescent="0.3">
      <c r="A344" s="71" t="s">
        <v>106</v>
      </c>
      <c r="B344" s="71" t="s">
        <v>74</v>
      </c>
      <c r="C344" s="72" t="s">
        <v>48</v>
      </c>
      <c r="D344" s="29">
        <v>2</v>
      </c>
      <c r="E344" s="71" t="s">
        <v>102</v>
      </c>
      <c r="F344" s="71" t="s">
        <v>103</v>
      </c>
      <c r="G344" s="5" t="s">
        <v>115</v>
      </c>
      <c r="H344" s="75">
        <v>94</v>
      </c>
      <c r="I344" s="29" t="s">
        <v>14</v>
      </c>
      <c r="J344" s="29">
        <v>1501</v>
      </c>
      <c r="K344" s="6"/>
      <c r="L344" s="78"/>
      <c r="M344" s="13"/>
      <c r="N344" s="7"/>
    </row>
    <row r="345" spans="1:14" x14ac:dyDescent="0.3">
      <c r="A345" s="66" t="s">
        <v>106</v>
      </c>
      <c r="B345" s="66" t="s">
        <v>74</v>
      </c>
      <c r="C345" s="66" t="s">
        <v>48</v>
      </c>
      <c r="D345" s="66">
        <v>2</v>
      </c>
      <c r="E345" s="66" t="s">
        <v>102</v>
      </c>
      <c r="F345" s="66" t="s">
        <v>103</v>
      </c>
      <c r="G345" s="5" t="s">
        <v>6</v>
      </c>
      <c r="H345" s="76">
        <v>49.977499999999999</v>
      </c>
      <c r="I345" s="29"/>
      <c r="J345" s="29"/>
      <c r="K345" s="6"/>
      <c r="L345" s="5"/>
      <c r="M345" s="13"/>
    </row>
    <row r="346" spans="1:14" x14ac:dyDescent="0.3">
      <c r="A346" s="66" t="s">
        <v>106</v>
      </c>
      <c r="B346" s="66" t="s">
        <v>74</v>
      </c>
      <c r="C346" s="66" t="s">
        <v>48</v>
      </c>
      <c r="D346" s="66">
        <v>2</v>
      </c>
      <c r="E346" s="66" t="s">
        <v>102</v>
      </c>
      <c r="F346" s="66" t="s">
        <v>103</v>
      </c>
      <c r="G346" s="5" t="s">
        <v>7</v>
      </c>
      <c r="H346" s="76">
        <v>-144.24566666666666</v>
      </c>
      <c r="I346" s="29"/>
      <c r="J346" s="29"/>
      <c r="K346" s="40"/>
      <c r="L346" s="5"/>
      <c r="M346" s="13"/>
    </row>
    <row r="347" spans="1:14" x14ac:dyDescent="0.3">
      <c r="A347" s="66" t="s">
        <v>106</v>
      </c>
      <c r="B347" s="66" t="s">
        <v>74</v>
      </c>
      <c r="C347" s="66" t="s">
        <v>48</v>
      </c>
      <c r="D347" s="66">
        <v>2</v>
      </c>
      <c r="E347" s="66" t="s">
        <v>102</v>
      </c>
      <c r="F347" s="66" t="s">
        <v>103</v>
      </c>
      <c r="G347" s="5" t="s">
        <v>5</v>
      </c>
      <c r="H347" s="75">
        <v>5076</v>
      </c>
      <c r="I347" s="29"/>
      <c r="J347" s="29"/>
      <c r="K347" s="6"/>
      <c r="L347" s="5"/>
      <c r="M347" s="13"/>
    </row>
    <row r="348" spans="1:14" x14ac:dyDescent="0.3">
      <c r="A348" s="66" t="s">
        <v>106</v>
      </c>
      <c r="B348" s="66" t="s">
        <v>74</v>
      </c>
      <c r="C348" s="66" t="s">
        <v>48</v>
      </c>
      <c r="D348" s="66">
        <v>2</v>
      </c>
      <c r="E348" s="66" t="s">
        <v>102</v>
      </c>
      <c r="F348" s="66" t="s">
        <v>103</v>
      </c>
      <c r="G348" s="40" t="s">
        <v>116</v>
      </c>
      <c r="H348" s="79">
        <v>5.1521999999999998E-7</v>
      </c>
      <c r="K348" s="6"/>
      <c r="L348" s="5"/>
      <c r="M348" s="13"/>
    </row>
    <row r="349" spans="1:14" x14ac:dyDescent="0.3">
      <c r="A349" s="66" t="s">
        <v>106</v>
      </c>
      <c r="B349" s="66" t="s">
        <v>74</v>
      </c>
      <c r="C349" s="66" t="s">
        <v>48</v>
      </c>
      <c r="D349" s="66">
        <v>2</v>
      </c>
      <c r="E349" s="66" t="s">
        <v>102</v>
      </c>
      <c r="F349" s="66" t="s">
        <v>103</v>
      </c>
      <c r="G349" s="13" t="s">
        <v>117</v>
      </c>
      <c r="H349" s="80">
        <v>-1.4954749999999999E-4</v>
      </c>
      <c r="I349" s="77"/>
      <c r="K349" s="6"/>
      <c r="L349" s="5"/>
      <c r="M349" s="13"/>
    </row>
    <row r="350" spans="1:14" x14ac:dyDescent="0.3">
      <c r="A350" s="66" t="s">
        <v>106</v>
      </c>
      <c r="B350" s="66" t="s">
        <v>74</v>
      </c>
      <c r="C350" s="66" t="s">
        <v>48</v>
      </c>
      <c r="D350" s="66">
        <v>2</v>
      </c>
      <c r="E350" s="66" t="s">
        <v>102</v>
      </c>
      <c r="F350" s="66" t="s">
        <v>103</v>
      </c>
      <c r="G350" s="13" t="s">
        <v>118</v>
      </c>
      <c r="H350" s="80">
        <v>3.1245239999999998E-4</v>
      </c>
      <c r="I350" s="77"/>
      <c r="K350" s="6"/>
      <c r="L350" s="5"/>
      <c r="M350" s="13"/>
    </row>
    <row r="351" spans="1:14" x14ac:dyDescent="0.3">
      <c r="A351" s="66" t="s">
        <v>106</v>
      </c>
      <c r="B351" s="66" t="s">
        <v>74</v>
      </c>
      <c r="C351" s="66" t="s">
        <v>48</v>
      </c>
      <c r="D351" s="66">
        <v>2</v>
      </c>
      <c r="E351" s="66" t="s">
        <v>102</v>
      </c>
      <c r="F351" s="66" t="s">
        <v>103</v>
      </c>
      <c r="G351" s="13" t="s">
        <v>119</v>
      </c>
      <c r="H351" s="80">
        <v>-4.7682590000000001E-6</v>
      </c>
      <c r="I351" s="77"/>
      <c r="K351" s="6"/>
      <c r="L351" s="5"/>
      <c r="M351" s="13"/>
    </row>
    <row r="352" spans="1:14" x14ac:dyDescent="0.3">
      <c r="A352" s="66" t="s">
        <v>106</v>
      </c>
      <c r="B352" s="66" t="s">
        <v>74</v>
      </c>
      <c r="C352" s="66" t="s">
        <v>48</v>
      </c>
      <c r="D352" s="66">
        <v>2</v>
      </c>
      <c r="E352" s="66" t="s">
        <v>102</v>
      </c>
      <c r="F352" s="66" t="s">
        <v>103</v>
      </c>
      <c r="G352" s="13" t="s">
        <v>120</v>
      </c>
      <c r="H352" s="80">
        <v>2.1087289999999999E-7</v>
      </c>
      <c r="I352" s="77"/>
      <c r="K352" s="6"/>
      <c r="L352" s="5"/>
      <c r="M352" s="13"/>
    </row>
    <row r="353" spans="1:13" x14ac:dyDescent="0.3">
      <c r="A353" s="66" t="s">
        <v>106</v>
      </c>
      <c r="B353" s="66" t="s">
        <v>74</v>
      </c>
      <c r="C353" s="66" t="s">
        <v>48</v>
      </c>
      <c r="D353" s="66">
        <v>2</v>
      </c>
      <c r="E353" s="66" t="s">
        <v>102</v>
      </c>
      <c r="F353" s="66" t="s">
        <v>103</v>
      </c>
      <c r="G353" s="13" t="s">
        <v>121</v>
      </c>
      <c r="H353" s="79">
        <v>-72.348640000000003</v>
      </c>
      <c r="I353" s="77"/>
      <c r="K353" s="6"/>
      <c r="L353" s="5"/>
      <c r="M353" s="13"/>
    </row>
    <row r="354" spans="1:13" x14ac:dyDescent="0.3">
      <c r="A354" s="66" t="s">
        <v>106</v>
      </c>
      <c r="B354" s="66" t="s">
        <v>74</v>
      </c>
      <c r="C354" s="66" t="s">
        <v>48</v>
      </c>
      <c r="D354" s="66">
        <v>2</v>
      </c>
      <c r="E354" s="66" t="s">
        <v>102</v>
      </c>
      <c r="F354" s="66" t="s">
        <v>103</v>
      </c>
      <c r="G354" s="13" t="s">
        <v>122</v>
      </c>
      <c r="H354" s="79">
        <v>5.0492049999999997E-2</v>
      </c>
      <c r="I354" s="77"/>
      <c r="K354" s="6"/>
      <c r="L354" s="5"/>
      <c r="M354" s="13"/>
    </row>
    <row r="355" spans="1:13" x14ac:dyDescent="0.3">
      <c r="A355" s="66" t="s">
        <v>106</v>
      </c>
      <c r="B355" s="66" t="s">
        <v>74</v>
      </c>
      <c r="C355" s="66" t="s">
        <v>48</v>
      </c>
      <c r="D355" s="66">
        <v>2</v>
      </c>
      <c r="E355" s="66" t="s">
        <v>102</v>
      </c>
      <c r="F355" s="66" t="s">
        <v>103</v>
      </c>
      <c r="G355" s="13" t="s">
        <v>123</v>
      </c>
      <c r="H355" s="79">
        <v>-4.7834869999999999E-7</v>
      </c>
      <c r="I355" s="77"/>
      <c r="K355" s="6"/>
      <c r="L355" s="5"/>
      <c r="M355" s="13"/>
    </row>
    <row r="356" spans="1:13" x14ac:dyDescent="0.3">
      <c r="A356" s="66" t="s">
        <v>106</v>
      </c>
      <c r="B356" s="66" t="s">
        <v>74</v>
      </c>
      <c r="C356" s="66" t="s">
        <v>48</v>
      </c>
      <c r="D356" s="66">
        <v>2</v>
      </c>
      <c r="E356" s="66" t="s">
        <v>102</v>
      </c>
      <c r="F356" s="66" t="s">
        <v>103</v>
      </c>
      <c r="G356" s="13" t="s">
        <v>124</v>
      </c>
      <c r="H356" s="79">
        <v>525596.1</v>
      </c>
      <c r="I356" s="77"/>
      <c r="K356" s="6"/>
      <c r="L356" s="5"/>
      <c r="M356" s="13"/>
    </row>
    <row r="357" spans="1:13" x14ac:dyDescent="0.3">
      <c r="A357" s="66" t="s">
        <v>106</v>
      </c>
      <c r="B357" s="66" t="s">
        <v>74</v>
      </c>
      <c r="C357" s="66" t="s">
        <v>48</v>
      </c>
      <c r="D357" s="66">
        <v>2</v>
      </c>
      <c r="E357" s="66" t="s">
        <v>102</v>
      </c>
      <c r="F357" s="66" t="s">
        <v>103</v>
      </c>
      <c r="G357" s="13" t="s">
        <v>125</v>
      </c>
      <c r="H357" s="79">
        <v>6.4893700000000001</v>
      </c>
      <c r="I357" s="77"/>
      <c r="K357" s="6"/>
      <c r="L357" s="5"/>
      <c r="M357" s="13"/>
    </row>
    <row r="358" spans="1:13" x14ac:dyDescent="0.3">
      <c r="A358" s="66" t="s">
        <v>106</v>
      </c>
      <c r="B358" s="66" t="s">
        <v>74</v>
      </c>
      <c r="C358" s="66" t="s">
        <v>48</v>
      </c>
      <c r="D358" s="66">
        <v>2</v>
      </c>
      <c r="E358" s="66" t="s">
        <v>102</v>
      </c>
      <c r="F358" s="66" t="s">
        <v>103</v>
      </c>
      <c r="G358" s="13" t="s">
        <v>126</v>
      </c>
      <c r="H358" s="79">
        <v>-9.5727359999999997E-2</v>
      </c>
      <c r="I358" s="77"/>
      <c r="K358" s="6"/>
      <c r="L358" s="5"/>
      <c r="M358" s="13"/>
    </row>
    <row r="359" spans="1:13" x14ac:dyDescent="0.3">
      <c r="A359" s="66" t="s">
        <v>106</v>
      </c>
      <c r="B359" s="66" t="s">
        <v>74</v>
      </c>
      <c r="C359" s="66" t="s">
        <v>48</v>
      </c>
      <c r="D359" s="66">
        <v>2</v>
      </c>
      <c r="E359" s="66" t="s">
        <v>102</v>
      </c>
      <c r="F359" s="66" t="s">
        <v>103</v>
      </c>
      <c r="G359" s="13" t="s">
        <v>127</v>
      </c>
      <c r="H359" s="79">
        <v>25.333749999999998</v>
      </c>
      <c r="I359" s="77"/>
      <c r="K359" s="6"/>
      <c r="L359" s="5"/>
      <c r="M359" s="13"/>
    </row>
    <row r="360" spans="1:13" x14ac:dyDescent="0.3">
      <c r="A360" s="66" t="s">
        <v>106</v>
      </c>
      <c r="B360" s="66" t="s">
        <v>74</v>
      </c>
      <c r="C360" s="66" t="s">
        <v>48</v>
      </c>
      <c r="D360" s="66">
        <v>2</v>
      </c>
      <c r="E360" s="66" t="s">
        <v>102</v>
      </c>
      <c r="F360" s="66" t="s">
        <v>103</v>
      </c>
      <c r="G360" s="13" t="s">
        <v>128</v>
      </c>
      <c r="H360" s="79">
        <v>-2.2499999999999998E-3</v>
      </c>
      <c r="I360" s="77"/>
      <c r="K360" s="6"/>
      <c r="L360" s="5"/>
      <c r="M360" s="13"/>
    </row>
    <row r="361" spans="1:13" x14ac:dyDescent="0.3">
      <c r="A361" s="66" t="s">
        <v>106</v>
      </c>
      <c r="B361" s="66" t="s">
        <v>74</v>
      </c>
      <c r="C361" s="66" t="s">
        <v>48</v>
      </c>
      <c r="D361" s="66">
        <v>2</v>
      </c>
      <c r="E361" s="66" t="s">
        <v>102</v>
      </c>
      <c r="F361" s="66" t="s">
        <v>103</v>
      </c>
      <c r="G361" s="13" t="s">
        <v>129</v>
      </c>
      <c r="H361" s="79">
        <v>0</v>
      </c>
      <c r="I361" s="77"/>
      <c r="K361" s="6"/>
      <c r="L361" s="5"/>
      <c r="M361" s="13"/>
    </row>
    <row r="362" spans="1:13" x14ac:dyDescent="0.3">
      <c r="A362" s="66" t="s">
        <v>106</v>
      </c>
      <c r="B362" s="66" t="s">
        <v>74</v>
      </c>
      <c r="C362" s="66" t="s">
        <v>48</v>
      </c>
      <c r="D362" s="66">
        <v>2</v>
      </c>
      <c r="E362" s="66" t="s">
        <v>102</v>
      </c>
      <c r="F362" s="66" t="s">
        <v>103</v>
      </c>
      <c r="G362" s="13" t="s">
        <v>130</v>
      </c>
      <c r="H362" s="80">
        <v>1.6453709999999999</v>
      </c>
      <c r="I362" s="77"/>
      <c r="K362" s="6"/>
      <c r="L362" s="5"/>
      <c r="M362" s="13"/>
    </row>
    <row r="363" spans="1:13" x14ac:dyDescent="0.3">
      <c r="A363" s="66" t="s">
        <v>106</v>
      </c>
      <c r="B363" s="66" t="s">
        <v>74</v>
      </c>
      <c r="C363" s="66" t="s">
        <v>48</v>
      </c>
      <c r="D363" s="66">
        <v>2</v>
      </c>
      <c r="E363" s="66" t="s">
        <v>102</v>
      </c>
      <c r="F363" s="66" t="s">
        <v>103</v>
      </c>
      <c r="G363" s="13" t="s">
        <v>131</v>
      </c>
      <c r="H363" s="80">
        <v>1.5866959999999999E-2</v>
      </c>
      <c r="I363" s="77"/>
      <c r="K363" s="6"/>
      <c r="L363" s="5"/>
      <c r="M363" s="13"/>
    </row>
    <row r="364" spans="1:13" x14ac:dyDescent="0.3">
      <c r="A364" s="66" t="s">
        <v>106</v>
      </c>
      <c r="B364" s="66" t="s">
        <v>74</v>
      </c>
      <c r="C364" s="66" t="s">
        <v>48</v>
      </c>
      <c r="D364" s="66">
        <v>2</v>
      </c>
      <c r="E364" s="66" t="s">
        <v>102</v>
      </c>
      <c r="F364" s="66" t="s">
        <v>103</v>
      </c>
      <c r="G364" s="13" t="s">
        <v>132</v>
      </c>
      <c r="H364" s="80">
        <v>-6.7141549999999995E-10</v>
      </c>
      <c r="I364" s="77"/>
      <c r="K364" s="6"/>
      <c r="L364" s="5"/>
      <c r="M364" s="13"/>
    </row>
    <row r="365" spans="1:13" x14ac:dyDescent="0.3">
      <c r="A365" s="66" t="s">
        <v>106</v>
      </c>
      <c r="B365" s="66" t="s">
        <v>74</v>
      </c>
      <c r="C365" s="66" t="s">
        <v>48</v>
      </c>
      <c r="D365" s="66">
        <v>2</v>
      </c>
      <c r="E365" s="66" t="s">
        <v>102</v>
      </c>
      <c r="F365" s="66" t="s">
        <v>103</v>
      </c>
      <c r="G365" s="13" t="s">
        <v>133</v>
      </c>
      <c r="H365" s="79">
        <v>-0.99735830000000003</v>
      </c>
      <c r="I365" s="77"/>
      <c r="K365" s="6"/>
      <c r="L365" s="5"/>
      <c r="M365" s="13"/>
    </row>
    <row r="366" spans="1:13" x14ac:dyDescent="0.3">
      <c r="A366" s="66" t="s">
        <v>106</v>
      </c>
      <c r="B366" s="66" t="s">
        <v>74</v>
      </c>
      <c r="C366" s="66" t="s">
        <v>48</v>
      </c>
      <c r="D366" s="66">
        <v>2</v>
      </c>
      <c r="E366" s="66" t="s">
        <v>102</v>
      </c>
      <c r="F366" s="66" t="s">
        <v>103</v>
      </c>
      <c r="G366" s="13" t="s">
        <v>134</v>
      </c>
      <c r="H366" s="79">
        <v>0.17022689999999999</v>
      </c>
      <c r="I366" s="77"/>
      <c r="K366" s="6"/>
      <c r="L366" s="5"/>
      <c r="M366" s="13"/>
    </row>
    <row r="367" spans="1:13" x14ac:dyDescent="0.3">
      <c r="A367" s="66" t="s">
        <v>106</v>
      </c>
      <c r="B367" s="66" t="s">
        <v>74</v>
      </c>
      <c r="C367" s="66" t="s">
        <v>48</v>
      </c>
      <c r="D367" s="66">
        <v>2</v>
      </c>
      <c r="E367" s="66" t="s">
        <v>102</v>
      </c>
      <c r="F367" s="66" t="s">
        <v>103</v>
      </c>
      <c r="G367" s="13" t="s">
        <v>135</v>
      </c>
      <c r="H367" s="79">
        <v>-4.8193980000000002E-4</v>
      </c>
      <c r="I367" s="77"/>
      <c r="K367" s="6"/>
      <c r="L367" s="5"/>
      <c r="M367" s="13"/>
    </row>
    <row r="368" spans="1:13" x14ac:dyDescent="0.3">
      <c r="A368" s="66" t="s">
        <v>106</v>
      </c>
      <c r="B368" s="66" t="s">
        <v>74</v>
      </c>
      <c r="C368" s="66" t="s">
        <v>48</v>
      </c>
      <c r="D368" s="66">
        <v>2</v>
      </c>
      <c r="E368" s="66" t="s">
        <v>102</v>
      </c>
      <c r="F368" s="66" t="s">
        <v>103</v>
      </c>
      <c r="G368" s="13" t="s">
        <v>136</v>
      </c>
      <c r="H368" s="79">
        <v>6.630098E-5</v>
      </c>
      <c r="I368" s="77"/>
      <c r="K368" s="6"/>
      <c r="L368" s="5"/>
      <c r="M368" s="13"/>
    </row>
    <row r="369" spans="1:1027" x14ac:dyDescent="0.3">
      <c r="A369" s="66" t="s">
        <v>106</v>
      </c>
      <c r="B369" s="66" t="s">
        <v>74</v>
      </c>
      <c r="C369" s="66" t="s">
        <v>48</v>
      </c>
      <c r="D369" s="66">
        <v>2</v>
      </c>
      <c r="E369" s="66" t="s">
        <v>102</v>
      </c>
      <c r="F369" s="66" t="s">
        <v>103</v>
      </c>
      <c r="G369" s="13" t="s">
        <v>137</v>
      </c>
      <c r="H369" s="79">
        <v>-9.5700000000000003E-8</v>
      </c>
      <c r="I369" s="77"/>
      <c r="K369" s="6"/>
      <c r="L369" s="5"/>
      <c r="M369" s="13"/>
    </row>
    <row r="370" spans="1:1027" x14ac:dyDescent="0.3">
      <c r="A370" s="66" t="s">
        <v>106</v>
      </c>
      <c r="B370" s="66" t="s">
        <v>74</v>
      </c>
      <c r="C370" s="66" t="s">
        <v>48</v>
      </c>
      <c r="D370" s="66">
        <v>2</v>
      </c>
      <c r="E370" s="66" t="s">
        <v>102</v>
      </c>
      <c r="F370" s="66" t="s">
        <v>103</v>
      </c>
      <c r="G370" s="13" t="s">
        <v>138</v>
      </c>
      <c r="H370" s="79">
        <v>3.2499999999999998E-6</v>
      </c>
      <c r="I370" s="77"/>
      <c r="K370" s="6"/>
      <c r="L370" s="5"/>
      <c r="M370" s="13"/>
    </row>
    <row r="371" spans="1:1027" x14ac:dyDescent="0.3">
      <c r="A371" s="28"/>
      <c r="B371" s="28"/>
      <c r="C371" s="28"/>
      <c r="D371" s="29"/>
      <c r="E371" s="29"/>
      <c r="F371" s="28"/>
      <c r="G371" s="28"/>
      <c r="H371" s="74"/>
      <c r="I371" s="29"/>
      <c r="J371" s="28"/>
      <c r="L371" s="7"/>
    </row>
    <row r="372" spans="1:1027" customFormat="1" ht="14.4" x14ac:dyDescent="0.3">
      <c r="A372" s="51" t="s">
        <v>113</v>
      </c>
      <c r="B372" t="s">
        <v>74</v>
      </c>
      <c r="C372" s="69" t="s">
        <v>48</v>
      </c>
      <c r="D372" s="53">
        <v>2</v>
      </c>
      <c r="E372" t="s">
        <v>104</v>
      </c>
      <c r="F372" s="70">
        <v>13278</v>
      </c>
      <c r="G372" s="49"/>
      <c r="H372" s="49"/>
      <c r="I372" s="50" t="s">
        <v>65</v>
      </c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  <c r="BP372" s="49"/>
      <c r="BQ372" s="49"/>
      <c r="BR372" s="49"/>
      <c r="BS372" s="49"/>
      <c r="BT372" s="49"/>
      <c r="BU372" s="49"/>
      <c r="BV372" s="49"/>
      <c r="BW372" s="49"/>
      <c r="BX372" s="49"/>
      <c r="BY372" s="49"/>
      <c r="BZ372" s="49"/>
      <c r="CA372" s="49"/>
      <c r="CB372" s="49"/>
      <c r="CC372" s="49"/>
      <c r="CD372" s="49"/>
      <c r="CE372" s="49"/>
      <c r="CF372" s="49"/>
      <c r="CG372" s="49"/>
      <c r="CH372" s="49"/>
      <c r="CI372" s="49"/>
      <c r="CJ372" s="49"/>
      <c r="CK372" s="49"/>
      <c r="CL372" s="49"/>
      <c r="CM372" s="49"/>
      <c r="CN372" s="49"/>
      <c r="CO372" s="49"/>
      <c r="CP372" s="49"/>
      <c r="CQ372" s="49"/>
      <c r="CR372" s="49"/>
      <c r="CS372" s="49"/>
      <c r="CT372" s="49"/>
      <c r="CU372" s="49"/>
      <c r="CV372" s="49"/>
      <c r="CW372" s="49"/>
      <c r="CX372" s="49"/>
      <c r="CY372" s="49"/>
      <c r="CZ372" s="49"/>
      <c r="DA372" s="49"/>
      <c r="DB372" s="49"/>
      <c r="DC372" s="49"/>
      <c r="DD372" s="49"/>
      <c r="DE372" s="49"/>
      <c r="DF372" s="49"/>
      <c r="DG372" s="49"/>
      <c r="DH372" s="49"/>
      <c r="DI372" s="49"/>
      <c r="DJ372" s="49"/>
      <c r="DK372" s="49"/>
      <c r="DL372" s="49"/>
      <c r="DM372" s="49"/>
      <c r="DN372" s="49"/>
      <c r="DO372" s="49"/>
      <c r="DP372" s="49"/>
      <c r="DQ372" s="49"/>
      <c r="DR372" s="49"/>
      <c r="DS372" s="49"/>
      <c r="DT372" s="49"/>
      <c r="DU372" s="49"/>
      <c r="DV372" s="49"/>
      <c r="DW372" s="49"/>
      <c r="DX372" s="49"/>
      <c r="DY372" s="49"/>
      <c r="DZ372" s="49"/>
      <c r="EA372" s="49"/>
      <c r="EB372" s="49"/>
      <c r="EC372" s="49"/>
      <c r="ED372" s="49"/>
      <c r="EE372" s="49"/>
      <c r="EF372" s="49"/>
      <c r="EG372" s="49"/>
      <c r="EH372" s="49"/>
      <c r="EI372" s="49"/>
      <c r="EJ372" s="49"/>
      <c r="EK372" s="49"/>
      <c r="EL372" s="49"/>
      <c r="EM372" s="49"/>
      <c r="EN372" s="49"/>
      <c r="EO372" s="49"/>
      <c r="EP372" s="49"/>
      <c r="EQ372" s="49"/>
      <c r="ER372" s="49"/>
      <c r="ES372" s="49"/>
      <c r="ET372" s="49"/>
      <c r="EU372" s="49"/>
      <c r="EV372" s="49"/>
      <c r="EW372" s="49"/>
      <c r="EX372" s="49"/>
      <c r="EY372" s="49"/>
      <c r="EZ372" s="49"/>
      <c r="FA372" s="49"/>
      <c r="FB372" s="49"/>
      <c r="FC372" s="49"/>
      <c r="FD372" s="49"/>
      <c r="FE372" s="49"/>
      <c r="FF372" s="49"/>
      <c r="FG372" s="49"/>
      <c r="FH372" s="49"/>
      <c r="FI372" s="49"/>
      <c r="FJ372" s="49"/>
      <c r="FK372" s="49"/>
      <c r="FL372" s="49"/>
      <c r="FM372" s="49"/>
      <c r="FN372" s="49"/>
      <c r="FO372" s="49"/>
      <c r="FP372" s="49"/>
      <c r="FQ372" s="49"/>
      <c r="FR372" s="49"/>
      <c r="FS372" s="49"/>
      <c r="FT372" s="49"/>
      <c r="FU372" s="49"/>
      <c r="FV372" s="49"/>
      <c r="FW372" s="49"/>
      <c r="FX372" s="49"/>
      <c r="FY372" s="49"/>
      <c r="FZ372" s="49"/>
      <c r="GA372" s="49"/>
      <c r="GB372" s="49"/>
      <c r="GC372" s="49"/>
      <c r="GD372" s="49"/>
      <c r="GE372" s="49"/>
      <c r="GF372" s="49"/>
      <c r="GG372" s="49"/>
      <c r="GH372" s="49"/>
      <c r="GI372" s="49"/>
      <c r="GJ372" s="49"/>
      <c r="GK372" s="49"/>
      <c r="GL372" s="49"/>
      <c r="GM372" s="49"/>
      <c r="GN372" s="49"/>
      <c r="GO372" s="49"/>
      <c r="GP372" s="49"/>
      <c r="GQ372" s="49"/>
      <c r="GR372" s="49"/>
      <c r="GS372" s="49"/>
      <c r="GT372" s="49"/>
      <c r="GU372" s="49"/>
      <c r="GV372" s="49"/>
      <c r="GW372" s="49"/>
      <c r="GX372" s="49"/>
      <c r="GY372" s="49"/>
      <c r="GZ372" s="49"/>
      <c r="HA372" s="49"/>
      <c r="HB372" s="49"/>
      <c r="HC372" s="49"/>
      <c r="HD372" s="49"/>
      <c r="HE372" s="49"/>
      <c r="HF372" s="49"/>
      <c r="HG372" s="49"/>
      <c r="HH372" s="49"/>
      <c r="HI372" s="49"/>
      <c r="HJ372" s="49"/>
      <c r="HK372" s="49"/>
      <c r="HL372" s="49"/>
      <c r="HM372" s="49"/>
      <c r="HN372" s="49"/>
      <c r="HO372" s="49"/>
      <c r="HP372" s="49"/>
      <c r="HQ372" s="49"/>
      <c r="HR372" s="49"/>
      <c r="HS372" s="49"/>
      <c r="HT372" s="49"/>
      <c r="HU372" s="49"/>
      <c r="HV372" s="49"/>
      <c r="HW372" s="49"/>
      <c r="HX372" s="49"/>
      <c r="HY372" s="49"/>
      <c r="HZ372" s="49"/>
      <c r="IA372" s="49"/>
      <c r="IB372" s="49"/>
      <c r="IC372" s="49"/>
      <c r="ID372" s="49"/>
      <c r="IE372" s="49"/>
      <c r="IF372" s="49"/>
      <c r="IG372" s="49"/>
      <c r="IH372" s="49"/>
      <c r="II372" s="49"/>
      <c r="IJ372" s="49"/>
      <c r="IK372" s="49"/>
      <c r="IL372" s="49"/>
      <c r="IM372" s="49"/>
      <c r="IN372" s="49"/>
      <c r="IO372" s="49"/>
      <c r="IP372" s="49"/>
      <c r="IQ372" s="49"/>
      <c r="IR372" s="49"/>
      <c r="IS372" s="49"/>
      <c r="IT372" s="49"/>
      <c r="IU372" s="49"/>
      <c r="IV372" s="49"/>
      <c r="IW372" s="49"/>
      <c r="IX372" s="49"/>
      <c r="IY372" s="49"/>
      <c r="IZ372" s="49"/>
      <c r="JA372" s="49"/>
      <c r="JB372" s="49"/>
      <c r="JC372" s="49"/>
      <c r="JD372" s="49"/>
      <c r="JE372" s="49"/>
      <c r="JF372" s="49"/>
      <c r="JG372" s="49"/>
      <c r="JH372" s="49"/>
      <c r="JI372" s="49"/>
      <c r="JJ372" s="49"/>
      <c r="JK372" s="49"/>
      <c r="JL372" s="49"/>
      <c r="JM372" s="49"/>
      <c r="JN372" s="49"/>
      <c r="JO372" s="49"/>
      <c r="JP372" s="49"/>
      <c r="JQ372" s="49"/>
      <c r="JR372" s="49"/>
      <c r="JS372" s="49"/>
      <c r="JT372" s="49"/>
      <c r="JU372" s="49"/>
      <c r="JV372" s="49"/>
      <c r="JW372" s="49"/>
      <c r="JX372" s="49"/>
      <c r="JY372" s="49"/>
      <c r="JZ372" s="49"/>
      <c r="KA372" s="49"/>
      <c r="KB372" s="49"/>
      <c r="KC372" s="49"/>
      <c r="KD372" s="49"/>
      <c r="KE372" s="49"/>
      <c r="KF372" s="49"/>
      <c r="KG372" s="49"/>
      <c r="KH372" s="49"/>
      <c r="KI372" s="49"/>
      <c r="KJ372" s="49"/>
      <c r="KK372" s="49"/>
      <c r="KL372" s="49"/>
      <c r="KM372" s="49"/>
      <c r="KN372" s="49"/>
      <c r="KO372" s="49"/>
      <c r="KP372" s="49"/>
      <c r="KQ372" s="49"/>
      <c r="KR372" s="49"/>
      <c r="KS372" s="49"/>
      <c r="KT372" s="49"/>
      <c r="KU372" s="49"/>
      <c r="KV372" s="49"/>
      <c r="KW372" s="49"/>
      <c r="KX372" s="49"/>
      <c r="KY372" s="49"/>
      <c r="KZ372" s="49"/>
      <c r="LA372" s="49"/>
      <c r="LB372" s="49"/>
      <c r="LC372" s="49"/>
      <c r="LD372" s="49"/>
      <c r="LE372" s="49"/>
      <c r="LF372" s="49"/>
      <c r="LG372" s="49"/>
      <c r="LH372" s="49"/>
      <c r="LI372" s="49"/>
      <c r="LJ372" s="49"/>
      <c r="LK372" s="49"/>
      <c r="LL372" s="49"/>
      <c r="LM372" s="49"/>
      <c r="LN372" s="49"/>
      <c r="LO372" s="49"/>
      <c r="LP372" s="49"/>
      <c r="LQ372" s="49"/>
      <c r="LR372" s="49"/>
      <c r="LS372" s="49"/>
      <c r="LT372" s="49"/>
      <c r="LU372" s="49"/>
      <c r="LV372" s="49"/>
      <c r="LW372" s="49"/>
      <c r="LX372" s="49"/>
      <c r="LY372" s="49"/>
      <c r="LZ372" s="49"/>
      <c r="MA372" s="49"/>
      <c r="MB372" s="49"/>
      <c r="MC372" s="49"/>
      <c r="MD372" s="49"/>
      <c r="ME372" s="49"/>
      <c r="MF372" s="49"/>
      <c r="MG372" s="49"/>
      <c r="MH372" s="49"/>
      <c r="MI372" s="49"/>
      <c r="MJ372" s="49"/>
      <c r="MK372" s="49"/>
      <c r="ML372" s="49"/>
      <c r="MM372" s="49"/>
      <c r="MN372" s="49"/>
      <c r="MO372" s="49"/>
      <c r="MP372" s="49"/>
      <c r="MQ372" s="49"/>
      <c r="MR372" s="49"/>
      <c r="MS372" s="49"/>
      <c r="MT372" s="49"/>
      <c r="MU372" s="49"/>
      <c r="MV372" s="49"/>
      <c r="MW372" s="49"/>
      <c r="MX372" s="49"/>
      <c r="MY372" s="49"/>
      <c r="MZ372" s="49"/>
      <c r="NA372" s="49"/>
      <c r="NB372" s="49"/>
      <c r="NC372" s="49"/>
      <c r="ND372" s="49"/>
      <c r="NE372" s="49"/>
      <c r="NF372" s="49"/>
      <c r="NG372" s="49"/>
      <c r="NH372" s="49"/>
      <c r="NI372" s="49"/>
      <c r="NJ372" s="49"/>
      <c r="NK372" s="49"/>
      <c r="NL372" s="49"/>
      <c r="NM372" s="49"/>
      <c r="NN372" s="49"/>
      <c r="NO372" s="49"/>
      <c r="NP372" s="49"/>
      <c r="NQ372" s="49"/>
      <c r="NR372" s="49"/>
      <c r="NS372" s="49"/>
      <c r="NT372" s="49"/>
      <c r="NU372" s="49"/>
      <c r="NV372" s="49"/>
      <c r="NW372" s="49"/>
      <c r="NX372" s="49"/>
      <c r="NY372" s="49"/>
      <c r="NZ372" s="49"/>
      <c r="OA372" s="49"/>
      <c r="OB372" s="49"/>
      <c r="OC372" s="49"/>
      <c r="OD372" s="49"/>
      <c r="OE372" s="49"/>
      <c r="OF372" s="49"/>
      <c r="OG372" s="49"/>
      <c r="OH372" s="49"/>
      <c r="OI372" s="49"/>
      <c r="OJ372" s="49"/>
      <c r="OK372" s="49"/>
      <c r="OL372" s="49"/>
      <c r="OM372" s="49"/>
      <c r="ON372" s="49"/>
      <c r="OO372" s="49"/>
      <c r="OP372" s="49"/>
      <c r="OQ372" s="49"/>
      <c r="OR372" s="49"/>
      <c r="OS372" s="49"/>
      <c r="OT372" s="49"/>
      <c r="OU372" s="49"/>
      <c r="OV372" s="49"/>
      <c r="OW372" s="49"/>
      <c r="OX372" s="49"/>
      <c r="OY372" s="49"/>
      <c r="OZ372" s="49"/>
      <c r="PA372" s="49"/>
      <c r="PB372" s="49"/>
      <c r="PC372" s="49"/>
      <c r="PD372" s="49"/>
      <c r="PE372" s="49"/>
      <c r="PF372" s="49"/>
      <c r="PG372" s="49"/>
      <c r="PH372" s="49"/>
      <c r="PI372" s="49"/>
      <c r="PJ372" s="49"/>
      <c r="PK372" s="49"/>
      <c r="PL372" s="49"/>
      <c r="PM372" s="49"/>
      <c r="PN372" s="49"/>
      <c r="PO372" s="49"/>
      <c r="PP372" s="49"/>
      <c r="PQ372" s="49"/>
      <c r="PR372" s="49"/>
      <c r="PS372" s="49"/>
      <c r="PT372" s="49"/>
      <c r="PU372" s="49"/>
      <c r="PV372" s="49"/>
      <c r="PW372" s="49"/>
      <c r="PX372" s="49"/>
      <c r="PY372" s="49"/>
      <c r="PZ372" s="49"/>
      <c r="QA372" s="49"/>
      <c r="QB372" s="49"/>
      <c r="QC372" s="49"/>
      <c r="QD372" s="49"/>
      <c r="QE372" s="49"/>
      <c r="QF372" s="49"/>
      <c r="QG372" s="49"/>
      <c r="QH372" s="49"/>
      <c r="QI372" s="49"/>
      <c r="QJ372" s="49"/>
      <c r="QK372" s="49"/>
      <c r="QL372" s="49"/>
      <c r="QM372" s="49"/>
      <c r="QN372" s="49"/>
      <c r="QO372" s="49"/>
      <c r="QP372" s="49"/>
      <c r="QQ372" s="49"/>
      <c r="QR372" s="49"/>
      <c r="QS372" s="49"/>
      <c r="QT372" s="49"/>
      <c r="QU372" s="49"/>
      <c r="QV372" s="49"/>
      <c r="QW372" s="49"/>
      <c r="QX372" s="49"/>
      <c r="QY372" s="49"/>
      <c r="QZ372" s="49"/>
      <c r="RA372" s="49"/>
      <c r="RB372" s="49"/>
      <c r="RC372" s="49"/>
      <c r="RD372" s="49"/>
      <c r="RE372" s="49"/>
      <c r="RF372" s="49"/>
      <c r="RG372" s="49"/>
      <c r="RH372" s="49"/>
      <c r="RI372" s="49"/>
      <c r="RJ372" s="49"/>
      <c r="RK372" s="49"/>
      <c r="RL372" s="49"/>
      <c r="RM372" s="49"/>
      <c r="RN372" s="49"/>
      <c r="RO372" s="49"/>
      <c r="RP372" s="49"/>
      <c r="RQ372" s="49"/>
      <c r="RR372" s="49"/>
      <c r="RS372" s="49"/>
      <c r="RT372" s="49"/>
      <c r="RU372" s="49"/>
      <c r="RV372" s="49"/>
      <c r="RW372" s="49"/>
      <c r="RX372" s="49"/>
      <c r="RY372" s="49"/>
      <c r="RZ372" s="49"/>
      <c r="SA372" s="49"/>
      <c r="SB372" s="49"/>
      <c r="SC372" s="49"/>
      <c r="SD372" s="49"/>
      <c r="SE372" s="49"/>
      <c r="SF372" s="49"/>
      <c r="SG372" s="49"/>
      <c r="SH372" s="49"/>
      <c r="SI372" s="49"/>
      <c r="SJ372" s="49"/>
      <c r="SK372" s="49"/>
      <c r="SL372" s="49"/>
      <c r="SM372" s="49"/>
      <c r="SN372" s="49"/>
      <c r="SO372" s="49"/>
      <c r="SP372" s="49"/>
      <c r="SQ372" s="49"/>
      <c r="SR372" s="49"/>
      <c r="SS372" s="49"/>
      <c r="ST372" s="49"/>
      <c r="SU372" s="49"/>
      <c r="SV372" s="49"/>
      <c r="SW372" s="49"/>
      <c r="SX372" s="49"/>
      <c r="SY372" s="49"/>
      <c r="SZ372" s="49"/>
      <c r="TA372" s="49"/>
      <c r="TB372" s="49"/>
      <c r="TC372" s="49"/>
      <c r="TD372" s="49"/>
      <c r="TE372" s="49"/>
      <c r="TF372" s="49"/>
      <c r="TG372" s="49"/>
      <c r="TH372" s="49"/>
      <c r="TI372" s="49"/>
      <c r="TJ372" s="49"/>
      <c r="TK372" s="49"/>
      <c r="TL372" s="49"/>
      <c r="TM372" s="49"/>
      <c r="TN372" s="49"/>
      <c r="TO372" s="49"/>
      <c r="TP372" s="49"/>
      <c r="TQ372" s="49"/>
      <c r="TR372" s="49"/>
      <c r="TS372" s="49"/>
      <c r="TT372" s="49"/>
      <c r="TU372" s="49"/>
      <c r="TV372" s="49"/>
      <c r="TW372" s="49"/>
      <c r="TX372" s="49"/>
      <c r="TY372" s="49"/>
      <c r="TZ372" s="49"/>
      <c r="UA372" s="49"/>
      <c r="UB372" s="49"/>
      <c r="UC372" s="49"/>
      <c r="UD372" s="49"/>
      <c r="UE372" s="49"/>
      <c r="UF372" s="49"/>
      <c r="UG372" s="49"/>
      <c r="UH372" s="49"/>
      <c r="UI372" s="49"/>
      <c r="UJ372" s="49"/>
      <c r="UK372" s="49"/>
      <c r="UL372" s="49"/>
      <c r="UM372" s="49"/>
      <c r="UN372" s="49"/>
      <c r="UO372" s="49"/>
      <c r="UP372" s="49"/>
      <c r="UQ372" s="49"/>
      <c r="UR372" s="49"/>
      <c r="US372" s="49"/>
      <c r="UT372" s="49"/>
      <c r="UU372" s="49"/>
      <c r="UV372" s="49"/>
      <c r="UW372" s="49"/>
      <c r="UX372" s="49"/>
      <c r="UY372" s="49"/>
      <c r="UZ372" s="49"/>
      <c r="VA372" s="49"/>
      <c r="VB372" s="49"/>
      <c r="VC372" s="49"/>
      <c r="VD372" s="49"/>
      <c r="VE372" s="49"/>
      <c r="VF372" s="49"/>
      <c r="VG372" s="49"/>
      <c r="VH372" s="49"/>
      <c r="VI372" s="49"/>
      <c r="VJ372" s="49"/>
      <c r="VK372" s="49"/>
      <c r="VL372" s="49"/>
      <c r="VM372" s="49"/>
      <c r="VN372" s="49"/>
      <c r="VO372" s="49"/>
      <c r="VP372" s="49"/>
      <c r="VQ372" s="49"/>
      <c r="VR372" s="49"/>
      <c r="VS372" s="49"/>
      <c r="VT372" s="49"/>
      <c r="VU372" s="49"/>
      <c r="VV372" s="49"/>
      <c r="VW372" s="49"/>
      <c r="VX372" s="49"/>
      <c r="VY372" s="49"/>
      <c r="VZ372" s="49"/>
      <c r="WA372" s="49"/>
      <c r="WB372" s="49"/>
      <c r="WC372" s="49"/>
      <c r="WD372" s="49"/>
      <c r="WE372" s="49"/>
      <c r="WF372" s="49"/>
      <c r="WG372" s="49"/>
      <c r="WH372" s="49"/>
      <c r="WI372" s="49"/>
      <c r="WJ372" s="49"/>
      <c r="WK372" s="49"/>
      <c r="WL372" s="49"/>
      <c r="WM372" s="49"/>
      <c r="WN372" s="49"/>
      <c r="WO372" s="49"/>
      <c r="WP372" s="49"/>
      <c r="WQ372" s="49"/>
      <c r="WR372" s="49"/>
      <c r="WS372" s="49"/>
      <c r="WT372" s="49"/>
      <c r="WU372" s="49"/>
      <c r="WV372" s="49"/>
      <c r="WW372" s="49"/>
      <c r="WX372" s="49"/>
      <c r="WY372" s="49"/>
      <c r="WZ372" s="49"/>
      <c r="XA372" s="49"/>
      <c r="XB372" s="49"/>
      <c r="XC372" s="49"/>
      <c r="XD372" s="49"/>
      <c r="XE372" s="49"/>
      <c r="XF372" s="49"/>
      <c r="XG372" s="49"/>
      <c r="XH372" s="49"/>
      <c r="XI372" s="49"/>
      <c r="XJ372" s="49"/>
      <c r="XK372" s="49"/>
      <c r="XL372" s="49"/>
      <c r="XM372" s="49"/>
      <c r="XN372" s="49"/>
      <c r="XO372" s="49"/>
      <c r="XP372" s="49"/>
      <c r="XQ372" s="49"/>
      <c r="XR372" s="49"/>
      <c r="XS372" s="49"/>
      <c r="XT372" s="49"/>
      <c r="XU372" s="49"/>
      <c r="XV372" s="49"/>
      <c r="XW372" s="49"/>
      <c r="XX372" s="49"/>
      <c r="XY372" s="49"/>
      <c r="XZ372" s="49"/>
      <c r="YA372" s="49"/>
      <c r="YB372" s="49"/>
      <c r="YC372" s="49"/>
      <c r="YD372" s="49"/>
      <c r="YE372" s="49"/>
      <c r="YF372" s="49"/>
      <c r="YG372" s="49"/>
      <c r="YH372" s="49"/>
      <c r="YI372" s="49"/>
      <c r="YJ372" s="49"/>
      <c r="YK372" s="49"/>
      <c r="YL372" s="49"/>
      <c r="YM372" s="49"/>
      <c r="YN372" s="49"/>
      <c r="YO372" s="49"/>
      <c r="YP372" s="49"/>
      <c r="YQ372" s="49"/>
      <c r="YR372" s="49"/>
      <c r="YS372" s="49"/>
      <c r="YT372" s="49"/>
      <c r="YU372" s="49"/>
      <c r="YV372" s="49"/>
      <c r="YW372" s="49"/>
      <c r="YX372" s="49"/>
      <c r="YY372" s="49"/>
      <c r="YZ372" s="49"/>
      <c r="ZA372" s="49"/>
      <c r="ZB372" s="49"/>
      <c r="ZC372" s="49"/>
      <c r="ZD372" s="49"/>
      <c r="ZE372" s="49"/>
      <c r="ZF372" s="49"/>
      <c r="ZG372" s="49"/>
      <c r="ZH372" s="49"/>
      <c r="ZI372" s="49"/>
      <c r="ZJ372" s="49"/>
      <c r="ZK372" s="49"/>
      <c r="ZL372" s="49"/>
      <c r="ZM372" s="49"/>
      <c r="ZN372" s="49"/>
      <c r="ZO372" s="49"/>
      <c r="ZP372" s="49"/>
      <c r="ZQ372" s="49"/>
      <c r="ZR372" s="49"/>
      <c r="ZS372" s="49"/>
      <c r="ZT372" s="49"/>
      <c r="ZU372" s="49"/>
      <c r="ZV372" s="49"/>
      <c r="ZW372" s="49"/>
      <c r="ZX372" s="49"/>
      <c r="ZY372" s="49"/>
      <c r="ZZ372" s="49"/>
      <c r="AAA372" s="49"/>
      <c r="AAB372" s="49"/>
      <c r="AAC372" s="49"/>
      <c r="AAD372" s="49"/>
      <c r="AAE372" s="49"/>
      <c r="AAF372" s="49"/>
      <c r="AAG372" s="49"/>
      <c r="AAH372" s="49"/>
      <c r="AAI372" s="49"/>
      <c r="AAJ372" s="49"/>
      <c r="AAK372" s="49"/>
      <c r="AAL372" s="49"/>
      <c r="AAM372" s="49"/>
      <c r="AAN372" s="49"/>
      <c r="AAO372" s="49"/>
      <c r="AAP372" s="49"/>
      <c r="AAQ372" s="49"/>
      <c r="AAR372" s="49"/>
      <c r="AAS372" s="49"/>
      <c r="AAT372" s="49"/>
      <c r="AAU372" s="49"/>
      <c r="AAV372" s="49"/>
      <c r="AAW372" s="49"/>
      <c r="AAX372" s="49"/>
      <c r="AAY372" s="49"/>
      <c r="AAZ372" s="49"/>
      <c r="ABA372" s="49"/>
      <c r="ABB372" s="49"/>
      <c r="ABC372" s="49"/>
      <c r="ABD372" s="49"/>
      <c r="ABE372" s="49"/>
      <c r="ABF372" s="49"/>
      <c r="ABG372" s="49"/>
      <c r="ABH372" s="49"/>
      <c r="ABI372" s="49"/>
      <c r="ABJ372" s="49"/>
      <c r="ABK372" s="49"/>
      <c r="ABL372" s="49"/>
      <c r="ABM372" s="49"/>
      <c r="ABN372" s="49"/>
      <c r="ABO372" s="49"/>
      <c r="ABP372" s="49"/>
      <c r="ABQ372" s="49"/>
      <c r="ABR372" s="49"/>
      <c r="ABS372" s="49"/>
      <c r="ABT372" s="49"/>
      <c r="ABU372" s="49"/>
      <c r="ABV372" s="49"/>
      <c r="ABW372" s="49"/>
      <c r="ABX372" s="49"/>
      <c r="ABY372" s="49"/>
      <c r="ABZ372" s="49"/>
      <c r="ACA372" s="49"/>
      <c r="ACB372" s="49"/>
      <c r="ACC372" s="49"/>
      <c r="ACD372" s="49"/>
      <c r="ACE372" s="49"/>
      <c r="ACF372" s="49"/>
      <c r="ACG372" s="49"/>
      <c r="ACH372" s="49"/>
      <c r="ACI372" s="49"/>
      <c r="ACJ372" s="49"/>
      <c r="ACK372" s="49"/>
      <c r="ACL372" s="49"/>
      <c r="ACM372" s="49"/>
      <c r="ACN372" s="49"/>
      <c r="ACO372" s="49"/>
      <c r="ACP372" s="49"/>
      <c r="ACQ372" s="49"/>
      <c r="ACR372" s="49"/>
      <c r="ACS372" s="49"/>
      <c r="ACT372" s="49"/>
      <c r="ACU372" s="49"/>
      <c r="ACV372" s="49"/>
      <c r="ACW372" s="49"/>
      <c r="ACX372" s="49"/>
      <c r="ACY372" s="49"/>
      <c r="ACZ372" s="49"/>
      <c r="ADA372" s="49"/>
      <c r="ADB372" s="49"/>
      <c r="ADC372" s="49"/>
      <c r="ADD372" s="49"/>
      <c r="ADE372" s="49"/>
      <c r="ADF372" s="49"/>
      <c r="ADG372" s="49"/>
      <c r="ADH372" s="49"/>
      <c r="ADI372" s="49"/>
      <c r="ADJ372" s="49"/>
      <c r="ADK372" s="49"/>
      <c r="ADL372" s="49"/>
      <c r="ADM372" s="49"/>
      <c r="ADN372" s="49"/>
      <c r="ADO372" s="49"/>
      <c r="ADP372" s="49"/>
      <c r="ADQ372" s="49"/>
      <c r="ADR372" s="49"/>
      <c r="ADS372" s="49"/>
      <c r="ADT372" s="49"/>
      <c r="ADU372" s="49"/>
      <c r="ADV372" s="49"/>
      <c r="ADW372" s="49"/>
      <c r="ADX372" s="49"/>
      <c r="ADY372" s="49"/>
      <c r="ADZ372" s="49"/>
      <c r="AEA372" s="49"/>
      <c r="AEB372" s="49"/>
      <c r="AEC372" s="49"/>
      <c r="AED372" s="49"/>
      <c r="AEE372" s="49"/>
      <c r="AEF372" s="49"/>
      <c r="AEG372" s="49"/>
      <c r="AEH372" s="49"/>
      <c r="AEI372" s="49"/>
      <c r="AEJ372" s="49"/>
      <c r="AEK372" s="49"/>
      <c r="AEL372" s="49"/>
      <c r="AEM372" s="49"/>
      <c r="AEN372" s="49"/>
      <c r="AEO372" s="49"/>
      <c r="AEP372" s="49"/>
      <c r="AEQ372" s="49"/>
      <c r="AER372" s="49"/>
      <c r="AES372" s="49"/>
      <c r="AET372" s="49"/>
      <c r="AEU372" s="49"/>
      <c r="AEV372" s="49"/>
      <c r="AEW372" s="49"/>
      <c r="AEX372" s="49"/>
      <c r="AEY372" s="49"/>
      <c r="AEZ372" s="49"/>
      <c r="AFA372" s="49"/>
      <c r="AFB372" s="49"/>
      <c r="AFC372" s="49"/>
      <c r="AFD372" s="49"/>
      <c r="AFE372" s="49"/>
      <c r="AFF372" s="49"/>
      <c r="AFG372" s="49"/>
      <c r="AFH372" s="49"/>
      <c r="AFI372" s="49"/>
      <c r="AFJ372" s="49"/>
      <c r="AFK372" s="49"/>
      <c r="AFL372" s="49"/>
      <c r="AFM372" s="49"/>
      <c r="AFN372" s="49"/>
      <c r="AFO372" s="49"/>
      <c r="AFP372" s="49"/>
      <c r="AFQ372" s="49"/>
      <c r="AFR372" s="49"/>
      <c r="AFS372" s="49"/>
      <c r="AFT372" s="49"/>
      <c r="AFU372" s="49"/>
      <c r="AFV372" s="49"/>
      <c r="AFW372" s="49"/>
      <c r="AFX372" s="49"/>
      <c r="AFY372" s="49"/>
      <c r="AFZ372" s="49"/>
      <c r="AGA372" s="49"/>
      <c r="AGB372" s="49"/>
      <c r="AGC372" s="49"/>
      <c r="AGD372" s="49"/>
      <c r="AGE372" s="49"/>
      <c r="AGF372" s="49"/>
      <c r="AGG372" s="49"/>
      <c r="AGH372" s="49"/>
      <c r="AGI372" s="49"/>
      <c r="AGJ372" s="49"/>
      <c r="AGK372" s="49"/>
      <c r="AGL372" s="49"/>
      <c r="AGM372" s="49"/>
      <c r="AGN372" s="49"/>
      <c r="AGO372" s="49"/>
      <c r="AGP372" s="49"/>
      <c r="AGQ372" s="49"/>
      <c r="AGR372" s="49"/>
      <c r="AGS372" s="49"/>
      <c r="AGT372" s="49"/>
      <c r="AGU372" s="49"/>
      <c r="AGV372" s="49"/>
      <c r="AGW372" s="49"/>
      <c r="AGX372" s="49"/>
      <c r="AGY372" s="49"/>
      <c r="AGZ372" s="49"/>
      <c r="AHA372" s="49"/>
      <c r="AHB372" s="49"/>
      <c r="AHC372" s="49"/>
      <c r="AHD372" s="49"/>
      <c r="AHE372" s="49"/>
      <c r="AHF372" s="49"/>
      <c r="AHG372" s="49"/>
      <c r="AHH372" s="49"/>
      <c r="AHI372" s="49"/>
      <c r="AHJ372" s="49"/>
      <c r="AHK372" s="49"/>
      <c r="AHL372" s="49"/>
      <c r="AHM372" s="49"/>
      <c r="AHN372" s="49"/>
      <c r="AHO372" s="49"/>
      <c r="AHP372" s="49"/>
      <c r="AHQ372" s="49"/>
      <c r="AHR372" s="49"/>
      <c r="AHS372" s="49"/>
      <c r="AHT372" s="49"/>
      <c r="AHU372" s="49"/>
      <c r="AHV372" s="49"/>
      <c r="AHW372" s="49"/>
      <c r="AHX372" s="49"/>
      <c r="AHY372" s="49"/>
      <c r="AHZ372" s="49"/>
      <c r="AIA372" s="49"/>
      <c r="AIB372" s="49"/>
      <c r="AIC372" s="49"/>
      <c r="AID372" s="49"/>
      <c r="AIE372" s="49"/>
      <c r="AIF372" s="49"/>
      <c r="AIG372" s="49"/>
      <c r="AIH372" s="49"/>
      <c r="AII372" s="49"/>
      <c r="AIJ372" s="49"/>
      <c r="AIK372" s="49"/>
      <c r="AIL372" s="49"/>
      <c r="AIM372" s="49"/>
      <c r="AIN372" s="49"/>
      <c r="AIO372" s="49"/>
      <c r="AIP372" s="49"/>
      <c r="AIQ372" s="49"/>
      <c r="AIR372" s="49"/>
      <c r="AIS372" s="49"/>
      <c r="AIT372" s="49"/>
      <c r="AIU372" s="49"/>
      <c r="AIV372" s="49"/>
      <c r="AIW372" s="49"/>
      <c r="AIX372" s="49"/>
      <c r="AIY372" s="49"/>
      <c r="AIZ372" s="49"/>
      <c r="AJA372" s="49"/>
      <c r="AJB372" s="49"/>
      <c r="AJC372" s="49"/>
      <c r="AJD372" s="49"/>
      <c r="AJE372" s="49"/>
      <c r="AJF372" s="49"/>
      <c r="AJG372" s="49"/>
      <c r="AJH372" s="49"/>
      <c r="AJI372" s="49"/>
      <c r="AJJ372" s="49"/>
      <c r="AJK372" s="49"/>
      <c r="AJL372" s="49"/>
      <c r="AJM372" s="49"/>
      <c r="AJN372" s="49"/>
      <c r="AJO372" s="49"/>
      <c r="AJP372" s="49"/>
      <c r="AJQ372" s="49"/>
      <c r="AJR372" s="49"/>
      <c r="AJS372" s="49"/>
      <c r="AJT372" s="49"/>
      <c r="AJU372" s="49"/>
      <c r="AJV372" s="49"/>
      <c r="AJW372" s="49"/>
      <c r="AJX372" s="49"/>
      <c r="AJY372" s="49"/>
      <c r="AJZ372" s="49"/>
      <c r="AKA372" s="49"/>
      <c r="AKB372" s="49"/>
      <c r="AKC372" s="49"/>
      <c r="AKD372" s="49"/>
      <c r="AKE372" s="49"/>
      <c r="AKF372" s="49"/>
      <c r="AKG372" s="49"/>
      <c r="AKH372" s="49"/>
      <c r="AKI372" s="49"/>
      <c r="AKJ372" s="49"/>
      <c r="AKK372" s="49"/>
      <c r="AKL372" s="49"/>
      <c r="AKM372" s="49"/>
      <c r="AKN372" s="49"/>
      <c r="AKO372" s="49"/>
      <c r="AKP372" s="49"/>
      <c r="AKQ372" s="49"/>
      <c r="AKR372" s="49"/>
      <c r="AKS372" s="49"/>
      <c r="AKT372" s="49"/>
      <c r="AKU372" s="49"/>
      <c r="AKV372" s="49"/>
      <c r="AKW372" s="49"/>
      <c r="AKX372" s="49"/>
      <c r="AKY372" s="49"/>
      <c r="AKZ372" s="49"/>
      <c r="ALA372" s="49"/>
      <c r="ALB372" s="49"/>
      <c r="ALC372" s="49"/>
      <c r="ALD372" s="49"/>
      <c r="ALE372" s="49"/>
      <c r="ALF372" s="49"/>
      <c r="ALG372" s="49"/>
      <c r="ALH372" s="49"/>
      <c r="ALI372" s="49"/>
      <c r="ALJ372" s="49"/>
      <c r="ALK372" s="49"/>
      <c r="ALL372" s="49"/>
      <c r="ALM372" s="49"/>
      <c r="ALN372" s="49"/>
      <c r="ALO372" s="49"/>
      <c r="ALP372" s="49"/>
      <c r="ALQ372" s="49"/>
      <c r="ALR372" s="49"/>
      <c r="ALS372" s="49"/>
      <c r="ALT372" s="49"/>
      <c r="ALU372" s="49"/>
      <c r="ALV372" s="49"/>
      <c r="ALW372" s="49"/>
      <c r="ALX372" s="49"/>
      <c r="ALY372" s="49"/>
      <c r="ALZ372" s="49"/>
      <c r="AMA372" s="49"/>
      <c r="AMB372" s="49"/>
      <c r="AMC372" s="49"/>
      <c r="AMD372" s="49"/>
      <c r="AME372" s="49"/>
      <c r="AMF372" s="49"/>
      <c r="AMG372" s="49"/>
      <c r="AMH372" s="49"/>
      <c r="AMI372" s="49"/>
      <c r="AMJ372" s="49"/>
      <c r="AMK372" s="49"/>
      <c r="AML372" s="49"/>
      <c r="AMM372" s="49"/>
    </row>
    <row r="373" spans="1:1027" customFormat="1" ht="14.4" x14ac:dyDescent="0.3">
      <c r="A373" s="61"/>
      <c r="B373" s="62"/>
      <c r="C373" s="7"/>
      <c r="D373" s="13"/>
      <c r="E373" s="13"/>
      <c r="F373" s="63"/>
      <c r="G373" s="49"/>
      <c r="H373" s="49"/>
      <c r="I373" s="50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  <c r="BP373" s="49"/>
      <c r="BQ373" s="49"/>
      <c r="BR373" s="49"/>
      <c r="BS373" s="49"/>
      <c r="BT373" s="49"/>
      <c r="BU373" s="49"/>
      <c r="BV373" s="49"/>
      <c r="BW373" s="49"/>
      <c r="BX373" s="49"/>
      <c r="BY373" s="49"/>
      <c r="BZ373" s="49"/>
      <c r="CA373" s="49"/>
      <c r="CB373" s="49"/>
      <c r="CC373" s="49"/>
      <c r="CD373" s="49"/>
      <c r="CE373" s="49"/>
      <c r="CF373" s="49"/>
      <c r="CG373" s="49"/>
      <c r="CH373" s="49"/>
      <c r="CI373" s="49"/>
      <c r="CJ373" s="49"/>
      <c r="CK373" s="49"/>
      <c r="CL373" s="49"/>
      <c r="CM373" s="49"/>
      <c r="CN373" s="49"/>
      <c r="CO373" s="49"/>
      <c r="CP373" s="49"/>
      <c r="CQ373" s="49"/>
      <c r="CR373" s="49"/>
      <c r="CS373" s="49"/>
      <c r="CT373" s="49"/>
      <c r="CU373" s="49"/>
      <c r="CV373" s="49"/>
      <c r="CW373" s="49"/>
      <c r="CX373" s="49"/>
      <c r="CY373" s="49"/>
      <c r="CZ373" s="49"/>
      <c r="DA373" s="49"/>
      <c r="DB373" s="49"/>
      <c r="DC373" s="49"/>
      <c r="DD373" s="49"/>
      <c r="DE373" s="49"/>
      <c r="DF373" s="49"/>
      <c r="DG373" s="49"/>
      <c r="DH373" s="49"/>
      <c r="DI373" s="49"/>
      <c r="DJ373" s="49"/>
      <c r="DK373" s="49"/>
      <c r="DL373" s="49"/>
      <c r="DM373" s="49"/>
      <c r="DN373" s="49"/>
      <c r="DO373" s="49"/>
      <c r="DP373" s="49"/>
      <c r="DQ373" s="49"/>
      <c r="DR373" s="49"/>
      <c r="DS373" s="49"/>
      <c r="DT373" s="49"/>
      <c r="DU373" s="49"/>
      <c r="DV373" s="49"/>
      <c r="DW373" s="49"/>
      <c r="DX373" s="49"/>
      <c r="DY373" s="49"/>
      <c r="DZ373" s="49"/>
      <c r="EA373" s="49"/>
      <c r="EB373" s="49"/>
      <c r="EC373" s="49"/>
      <c r="ED373" s="49"/>
      <c r="EE373" s="49"/>
      <c r="EF373" s="49"/>
      <c r="EG373" s="49"/>
      <c r="EH373" s="49"/>
      <c r="EI373" s="49"/>
      <c r="EJ373" s="49"/>
      <c r="EK373" s="49"/>
      <c r="EL373" s="49"/>
      <c r="EM373" s="49"/>
      <c r="EN373" s="49"/>
      <c r="EO373" s="49"/>
      <c r="EP373" s="49"/>
      <c r="EQ373" s="49"/>
      <c r="ER373" s="49"/>
      <c r="ES373" s="49"/>
      <c r="ET373" s="49"/>
      <c r="EU373" s="49"/>
      <c r="EV373" s="49"/>
      <c r="EW373" s="49"/>
      <c r="EX373" s="49"/>
      <c r="EY373" s="49"/>
      <c r="EZ373" s="49"/>
      <c r="FA373" s="49"/>
      <c r="FB373" s="49"/>
      <c r="FC373" s="49"/>
      <c r="FD373" s="49"/>
      <c r="FE373" s="49"/>
      <c r="FF373" s="49"/>
      <c r="FG373" s="49"/>
      <c r="FH373" s="49"/>
      <c r="FI373" s="49"/>
      <c r="FJ373" s="49"/>
      <c r="FK373" s="49"/>
      <c r="FL373" s="49"/>
      <c r="FM373" s="49"/>
      <c r="FN373" s="49"/>
      <c r="FO373" s="49"/>
      <c r="FP373" s="49"/>
      <c r="FQ373" s="49"/>
      <c r="FR373" s="49"/>
      <c r="FS373" s="49"/>
      <c r="FT373" s="49"/>
      <c r="FU373" s="49"/>
      <c r="FV373" s="49"/>
      <c r="FW373" s="49"/>
      <c r="FX373" s="49"/>
      <c r="FY373" s="49"/>
      <c r="FZ373" s="49"/>
      <c r="GA373" s="49"/>
      <c r="GB373" s="49"/>
      <c r="GC373" s="49"/>
      <c r="GD373" s="49"/>
      <c r="GE373" s="49"/>
      <c r="GF373" s="49"/>
      <c r="GG373" s="49"/>
      <c r="GH373" s="49"/>
      <c r="GI373" s="49"/>
      <c r="GJ373" s="49"/>
      <c r="GK373" s="49"/>
      <c r="GL373" s="49"/>
      <c r="GM373" s="49"/>
      <c r="GN373" s="49"/>
      <c r="GO373" s="49"/>
      <c r="GP373" s="49"/>
      <c r="GQ373" s="49"/>
      <c r="GR373" s="49"/>
      <c r="GS373" s="49"/>
      <c r="GT373" s="49"/>
      <c r="GU373" s="49"/>
      <c r="GV373" s="49"/>
      <c r="GW373" s="49"/>
      <c r="GX373" s="49"/>
      <c r="GY373" s="49"/>
      <c r="GZ373" s="49"/>
      <c r="HA373" s="49"/>
      <c r="HB373" s="49"/>
      <c r="HC373" s="49"/>
      <c r="HD373" s="49"/>
      <c r="HE373" s="49"/>
      <c r="HF373" s="49"/>
      <c r="HG373" s="49"/>
      <c r="HH373" s="49"/>
      <c r="HI373" s="49"/>
      <c r="HJ373" s="49"/>
      <c r="HK373" s="49"/>
      <c r="HL373" s="49"/>
      <c r="HM373" s="49"/>
      <c r="HN373" s="49"/>
      <c r="HO373" s="49"/>
      <c r="HP373" s="49"/>
      <c r="HQ373" s="49"/>
      <c r="HR373" s="49"/>
      <c r="HS373" s="49"/>
      <c r="HT373" s="49"/>
      <c r="HU373" s="49"/>
      <c r="HV373" s="49"/>
      <c r="HW373" s="49"/>
      <c r="HX373" s="49"/>
      <c r="HY373" s="49"/>
      <c r="HZ373" s="49"/>
      <c r="IA373" s="49"/>
      <c r="IB373" s="49"/>
      <c r="IC373" s="49"/>
      <c r="ID373" s="49"/>
      <c r="IE373" s="49"/>
      <c r="IF373" s="49"/>
      <c r="IG373" s="49"/>
      <c r="IH373" s="49"/>
      <c r="II373" s="49"/>
      <c r="IJ373" s="49"/>
      <c r="IK373" s="49"/>
      <c r="IL373" s="49"/>
      <c r="IM373" s="49"/>
      <c r="IN373" s="49"/>
      <c r="IO373" s="49"/>
      <c r="IP373" s="49"/>
      <c r="IQ373" s="49"/>
      <c r="IR373" s="49"/>
      <c r="IS373" s="49"/>
      <c r="IT373" s="49"/>
      <c r="IU373" s="49"/>
      <c r="IV373" s="49"/>
      <c r="IW373" s="49"/>
      <c r="IX373" s="49"/>
      <c r="IY373" s="49"/>
      <c r="IZ373" s="49"/>
      <c r="JA373" s="49"/>
      <c r="JB373" s="49"/>
      <c r="JC373" s="49"/>
      <c r="JD373" s="49"/>
      <c r="JE373" s="49"/>
      <c r="JF373" s="49"/>
      <c r="JG373" s="49"/>
      <c r="JH373" s="49"/>
      <c r="JI373" s="49"/>
      <c r="JJ373" s="49"/>
      <c r="JK373" s="49"/>
      <c r="JL373" s="49"/>
      <c r="JM373" s="49"/>
      <c r="JN373" s="49"/>
      <c r="JO373" s="49"/>
      <c r="JP373" s="49"/>
      <c r="JQ373" s="49"/>
      <c r="JR373" s="49"/>
      <c r="JS373" s="49"/>
      <c r="JT373" s="49"/>
      <c r="JU373" s="49"/>
      <c r="JV373" s="49"/>
      <c r="JW373" s="49"/>
      <c r="JX373" s="49"/>
      <c r="JY373" s="49"/>
      <c r="JZ373" s="49"/>
      <c r="KA373" s="49"/>
      <c r="KB373" s="49"/>
      <c r="KC373" s="49"/>
      <c r="KD373" s="49"/>
      <c r="KE373" s="49"/>
      <c r="KF373" s="49"/>
      <c r="KG373" s="49"/>
      <c r="KH373" s="49"/>
      <c r="KI373" s="49"/>
      <c r="KJ373" s="49"/>
      <c r="KK373" s="49"/>
      <c r="KL373" s="49"/>
      <c r="KM373" s="49"/>
      <c r="KN373" s="49"/>
      <c r="KO373" s="49"/>
      <c r="KP373" s="49"/>
      <c r="KQ373" s="49"/>
      <c r="KR373" s="49"/>
      <c r="KS373" s="49"/>
      <c r="KT373" s="49"/>
      <c r="KU373" s="49"/>
      <c r="KV373" s="49"/>
      <c r="KW373" s="49"/>
      <c r="KX373" s="49"/>
      <c r="KY373" s="49"/>
      <c r="KZ373" s="49"/>
      <c r="LA373" s="49"/>
      <c r="LB373" s="49"/>
      <c r="LC373" s="49"/>
      <c r="LD373" s="49"/>
      <c r="LE373" s="49"/>
      <c r="LF373" s="49"/>
      <c r="LG373" s="49"/>
      <c r="LH373" s="49"/>
      <c r="LI373" s="49"/>
      <c r="LJ373" s="49"/>
      <c r="LK373" s="49"/>
      <c r="LL373" s="49"/>
      <c r="LM373" s="49"/>
      <c r="LN373" s="49"/>
      <c r="LO373" s="49"/>
      <c r="LP373" s="49"/>
      <c r="LQ373" s="49"/>
      <c r="LR373" s="49"/>
      <c r="LS373" s="49"/>
      <c r="LT373" s="49"/>
      <c r="LU373" s="49"/>
      <c r="LV373" s="49"/>
      <c r="LW373" s="49"/>
      <c r="LX373" s="49"/>
      <c r="LY373" s="49"/>
      <c r="LZ373" s="49"/>
      <c r="MA373" s="49"/>
      <c r="MB373" s="49"/>
      <c r="MC373" s="49"/>
      <c r="MD373" s="49"/>
      <c r="ME373" s="49"/>
      <c r="MF373" s="49"/>
      <c r="MG373" s="49"/>
      <c r="MH373" s="49"/>
      <c r="MI373" s="49"/>
      <c r="MJ373" s="49"/>
      <c r="MK373" s="49"/>
      <c r="ML373" s="49"/>
      <c r="MM373" s="49"/>
      <c r="MN373" s="49"/>
      <c r="MO373" s="49"/>
      <c r="MP373" s="49"/>
      <c r="MQ373" s="49"/>
      <c r="MR373" s="49"/>
      <c r="MS373" s="49"/>
      <c r="MT373" s="49"/>
      <c r="MU373" s="49"/>
      <c r="MV373" s="49"/>
      <c r="MW373" s="49"/>
      <c r="MX373" s="49"/>
      <c r="MY373" s="49"/>
      <c r="MZ373" s="49"/>
      <c r="NA373" s="49"/>
      <c r="NB373" s="49"/>
      <c r="NC373" s="49"/>
      <c r="ND373" s="49"/>
      <c r="NE373" s="49"/>
      <c r="NF373" s="49"/>
      <c r="NG373" s="49"/>
      <c r="NH373" s="49"/>
      <c r="NI373" s="49"/>
      <c r="NJ373" s="49"/>
      <c r="NK373" s="49"/>
      <c r="NL373" s="49"/>
      <c r="NM373" s="49"/>
      <c r="NN373" s="49"/>
      <c r="NO373" s="49"/>
      <c r="NP373" s="49"/>
      <c r="NQ373" s="49"/>
      <c r="NR373" s="49"/>
      <c r="NS373" s="49"/>
      <c r="NT373" s="49"/>
      <c r="NU373" s="49"/>
      <c r="NV373" s="49"/>
      <c r="NW373" s="49"/>
      <c r="NX373" s="49"/>
      <c r="NY373" s="49"/>
      <c r="NZ373" s="49"/>
      <c r="OA373" s="49"/>
      <c r="OB373" s="49"/>
      <c r="OC373" s="49"/>
      <c r="OD373" s="49"/>
      <c r="OE373" s="49"/>
      <c r="OF373" s="49"/>
      <c r="OG373" s="49"/>
      <c r="OH373" s="49"/>
      <c r="OI373" s="49"/>
      <c r="OJ373" s="49"/>
      <c r="OK373" s="49"/>
      <c r="OL373" s="49"/>
      <c r="OM373" s="49"/>
      <c r="ON373" s="49"/>
      <c r="OO373" s="49"/>
      <c r="OP373" s="49"/>
      <c r="OQ373" s="49"/>
      <c r="OR373" s="49"/>
      <c r="OS373" s="49"/>
      <c r="OT373" s="49"/>
      <c r="OU373" s="49"/>
      <c r="OV373" s="49"/>
      <c r="OW373" s="49"/>
      <c r="OX373" s="49"/>
      <c r="OY373" s="49"/>
      <c r="OZ373" s="49"/>
      <c r="PA373" s="49"/>
      <c r="PB373" s="49"/>
      <c r="PC373" s="49"/>
      <c r="PD373" s="49"/>
      <c r="PE373" s="49"/>
      <c r="PF373" s="49"/>
      <c r="PG373" s="49"/>
      <c r="PH373" s="49"/>
      <c r="PI373" s="49"/>
      <c r="PJ373" s="49"/>
      <c r="PK373" s="49"/>
      <c r="PL373" s="49"/>
      <c r="PM373" s="49"/>
      <c r="PN373" s="49"/>
      <c r="PO373" s="49"/>
      <c r="PP373" s="49"/>
      <c r="PQ373" s="49"/>
      <c r="PR373" s="49"/>
      <c r="PS373" s="49"/>
      <c r="PT373" s="49"/>
      <c r="PU373" s="49"/>
      <c r="PV373" s="49"/>
      <c r="PW373" s="49"/>
      <c r="PX373" s="49"/>
      <c r="PY373" s="49"/>
      <c r="PZ373" s="49"/>
      <c r="QA373" s="49"/>
      <c r="QB373" s="49"/>
      <c r="QC373" s="49"/>
      <c r="QD373" s="49"/>
      <c r="QE373" s="49"/>
      <c r="QF373" s="49"/>
      <c r="QG373" s="49"/>
      <c r="QH373" s="49"/>
      <c r="QI373" s="49"/>
      <c r="QJ373" s="49"/>
      <c r="QK373" s="49"/>
      <c r="QL373" s="49"/>
      <c r="QM373" s="49"/>
      <c r="QN373" s="49"/>
      <c r="QO373" s="49"/>
      <c r="QP373" s="49"/>
      <c r="QQ373" s="49"/>
      <c r="QR373" s="49"/>
      <c r="QS373" s="49"/>
      <c r="QT373" s="49"/>
      <c r="QU373" s="49"/>
      <c r="QV373" s="49"/>
      <c r="QW373" s="49"/>
      <c r="QX373" s="49"/>
      <c r="QY373" s="49"/>
      <c r="QZ373" s="49"/>
      <c r="RA373" s="49"/>
      <c r="RB373" s="49"/>
      <c r="RC373" s="49"/>
      <c r="RD373" s="49"/>
      <c r="RE373" s="49"/>
      <c r="RF373" s="49"/>
      <c r="RG373" s="49"/>
      <c r="RH373" s="49"/>
      <c r="RI373" s="49"/>
      <c r="RJ373" s="49"/>
      <c r="RK373" s="49"/>
      <c r="RL373" s="49"/>
      <c r="RM373" s="49"/>
      <c r="RN373" s="49"/>
      <c r="RO373" s="49"/>
      <c r="RP373" s="49"/>
      <c r="RQ373" s="49"/>
      <c r="RR373" s="49"/>
      <c r="RS373" s="49"/>
      <c r="RT373" s="49"/>
      <c r="RU373" s="49"/>
      <c r="RV373" s="49"/>
      <c r="RW373" s="49"/>
      <c r="RX373" s="49"/>
      <c r="RY373" s="49"/>
      <c r="RZ373" s="49"/>
      <c r="SA373" s="49"/>
      <c r="SB373" s="49"/>
      <c r="SC373" s="49"/>
      <c r="SD373" s="49"/>
      <c r="SE373" s="49"/>
      <c r="SF373" s="49"/>
      <c r="SG373" s="49"/>
      <c r="SH373" s="49"/>
      <c r="SI373" s="49"/>
      <c r="SJ373" s="49"/>
      <c r="SK373" s="49"/>
      <c r="SL373" s="49"/>
      <c r="SM373" s="49"/>
      <c r="SN373" s="49"/>
      <c r="SO373" s="49"/>
      <c r="SP373" s="49"/>
      <c r="SQ373" s="49"/>
      <c r="SR373" s="49"/>
      <c r="SS373" s="49"/>
      <c r="ST373" s="49"/>
      <c r="SU373" s="49"/>
      <c r="SV373" s="49"/>
      <c r="SW373" s="49"/>
      <c r="SX373" s="49"/>
      <c r="SY373" s="49"/>
      <c r="SZ373" s="49"/>
      <c r="TA373" s="49"/>
      <c r="TB373" s="49"/>
      <c r="TC373" s="49"/>
      <c r="TD373" s="49"/>
      <c r="TE373" s="49"/>
      <c r="TF373" s="49"/>
      <c r="TG373" s="49"/>
      <c r="TH373" s="49"/>
      <c r="TI373" s="49"/>
      <c r="TJ373" s="49"/>
      <c r="TK373" s="49"/>
      <c r="TL373" s="49"/>
      <c r="TM373" s="49"/>
      <c r="TN373" s="49"/>
      <c r="TO373" s="49"/>
      <c r="TP373" s="49"/>
      <c r="TQ373" s="49"/>
      <c r="TR373" s="49"/>
      <c r="TS373" s="49"/>
      <c r="TT373" s="49"/>
      <c r="TU373" s="49"/>
      <c r="TV373" s="49"/>
      <c r="TW373" s="49"/>
      <c r="TX373" s="49"/>
      <c r="TY373" s="49"/>
      <c r="TZ373" s="49"/>
      <c r="UA373" s="49"/>
      <c r="UB373" s="49"/>
      <c r="UC373" s="49"/>
      <c r="UD373" s="49"/>
      <c r="UE373" s="49"/>
      <c r="UF373" s="49"/>
      <c r="UG373" s="49"/>
      <c r="UH373" s="49"/>
      <c r="UI373" s="49"/>
      <c r="UJ373" s="49"/>
      <c r="UK373" s="49"/>
      <c r="UL373" s="49"/>
      <c r="UM373" s="49"/>
      <c r="UN373" s="49"/>
      <c r="UO373" s="49"/>
      <c r="UP373" s="49"/>
      <c r="UQ373" s="49"/>
      <c r="UR373" s="49"/>
      <c r="US373" s="49"/>
      <c r="UT373" s="49"/>
      <c r="UU373" s="49"/>
      <c r="UV373" s="49"/>
      <c r="UW373" s="49"/>
      <c r="UX373" s="49"/>
      <c r="UY373" s="49"/>
      <c r="UZ373" s="49"/>
      <c r="VA373" s="49"/>
      <c r="VB373" s="49"/>
      <c r="VC373" s="49"/>
      <c r="VD373" s="49"/>
      <c r="VE373" s="49"/>
      <c r="VF373" s="49"/>
      <c r="VG373" s="49"/>
      <c r="VH373" s="49"/>
      <c r="VI373" s="49"/>
      <c r="VJ373" s="49"/>
      <c r="VK373" s="49"/>
      <c r="VL373" s="49"/>
      <c r="VM373" s="49"/>
      <c r="VN373" s="49"/>
      <c r="VO373" s="49"/>
      <c r="VP373" s="49"/>
      <c r="VQ373" s="49"/>
      <c r="VR373" s="49"/>
      <c r="VS373" s="49"/>
      <c r="VT373" s="49"/>
      <c r="VU373" s="49"/>
      <c r="VV373" s="49"/>
      <c r="VW373" s="49"/>
      <c r="VX373" s="49"/>
      <c r="VY373" s="49"/>
      <c r="VZ373" s="49"/>
      <c r="WA373" s="49"/>
      <c r="WB373" s="49"/>
      <c r="WC373" s="49"/>
      <c r="WD373" s="49"/>
      <c r="WE373" s="49"/>
      <c r="WF373" s="49"/>
      <c r="WG373" s="49"/>
      <c r="WH373" s="49"/>
      <c r="WI373" s="49"/>
      <c r="WJ373" s="49"/>
      <c r="WK373" s="49"/>
      <c r="WL373" s="49"/>
      <c r="WM373" s="49"/>
      <c r="WN373" s="49"/>
      <c r="WO373" s="49"/>
      <c r="WP373" s="49"/>
      <c r="WQ373" s="49"/>
      <c r="WR373" s="49"/>
      <c r="WS373" s="49"/>
      <c r="WT373" s="49"/>
      <c r="WU373" s="49"/>
      <c r="WV373" s="49"/>
      <c r="WW373" s="49"/>
      <c r="WX373" s="49"/>
      <c r="WY373" s="49"/>
      <c r="WZ373" s="49"/>
      <c r="XA373" s="49"/>
      <c r="XB373" s="49"/>
      <c r="XC373" s="49"/>
      <c r="XD373" s="49"/>
      <c r="XE373" s="49"/>
      <c r="XF373" s="49"/>
      <c r="XG373" s="49"/>
      <c r="XH373" s="49"/>
      <c r="XI373" s="49"/>
      <c r="XJ373" s="49"/>
      <c r="XK373" s="49"/>
      <c r="XL373" s="49"/>
      <c r="XM373" s="49"/>
      <c r="XN373" s="49"/>
      <c r="XO373" s="49"/>
      <c r="XP373" s="49"/>
      <c r="XQ373" s="49"/>
      <c r="XR373" s="49"/>
      <c r="XS373" s="49"/>
      <c r="XT373" s="49"/>
      <c r="XU373" s="49"/>
      <c r="XV373" s="49"/>
      <c r="XW373" s="49"/>
      <c r="XX373" s="49"/>
      <c r="XY373" s="49"/>
      <c r="XZ373" s="49"/>
      <c r="YA373" s="49"/>
      <c r="YB373" s="49"/>
      <c r="YC373" s="49"/>
      <c r="YD373" s="49"/>
      <c r="YE373" s="49"/>
      <c r="YF373" s="49"/>
      <c r="YG373" s="49"/>
      <c r="YH373" s="49"/>
      <c r="YI373" s="49"/>
      <c r="YJ373" s="49"/>
      <c r="YK373" s="49"/>
      <c r="YL373" s="49"/>
      <c r="YM373" s="49"/>
      <c r="YN373" s="49"/>
      <c r="YO373" s="49"/>
      <c r="YP373" s="49"/>
      <c r="YQ373" s="49"/>
      <c r="YR373" s="49"/>
      <c r="YS373" s="49"/>
      <c r="YT373" s="49"/>
      <c r="YU373" s="49"/>
      <c r="YV373" s="49"/>
      <c r="YW373" s="49"/>
      <c r="YX373" s="49"/>
      <c r="YY373" s="49"/>
      <c r="YZ373" s="49"/>
      <c r="ZA373" s="49"/>
      <c r="ZB373" s="49"/>
      <c r="ZC373" s="49"/>
      <c r="ZD373" s="49"/>
      <c r="ZE373" s="49"/>
      <c r="ZF373" s="49"/>
      <c r="ZG373" s="49"/>
      <c r="ZH373" s="49"/>
      <c r="ZI373" s="49"/>
      <c r="ZJ373" s="49"/>
      <c r="ZK373" s="49"/>
      <c r="ZL373" s="49"/>
      <c r="ZM373" s="49"/>
      <c r="ZN373" s="49"/>
      <c r="ZO373" s="49"/>
      <c r="ZP373" s="49"/>
      <c r="ZQ373" s="49"/>
      <c r="ZR373" s="49"/>
      <c r="ZS373" s="49"/>
      <c r="ZT373" s="49"/>
      <c r="ZU373" s="49"/>
      <c r="ZV373" s="49"/>
      <c r="ZW373" s="49"/>
      <c r="ZX373" s="49"/>
      <c r="ZY373" s="49"/>
      <c r="ZZ373" s="49"/>
      <c r="AAA373" s="49"/>
      <c r="AAB373" s="49"/>
      <c r="AAC373" s="49"/>
      <c r="AAD373" s="49"/>
      <c r="AAE373" s="49"/>
      <c r="AAF373" s="49"/>
      <c r="AAG373" s="49"/>
      <c r="AAH373" s="49"/>
      <c r="AAI373" s="49"/>
      <c r="AAJ373" s="49"/>
      <c r="AAK373" s="49"/>
      <c r="AAL373" s="49"/>
      <c r="AAM373" s="49"/>
      <c r="AAN373" s="49"/>
      <c r="AAO373" s="49"/>
      <c r="AAP373" s="49"/>
      <c r="AAQ373" s="49"/>
      <c r="AAR373" s="49"/>
      <c r="AAS373" s="49"/>
      <c r="AAT373" s="49"/>
      <c r="AAU373" s="49"/>
      <c r="AAV373" s="49"/>
      <c r="AAW373" s="49"/>
      <c r="AAX373" s="49"/>
      <c r="AAY373" s="49"/>
      <c r="AAZ373" s="49"/>
      <c r="ABA373" s="49"/>
      <c r="ABB373" s="49"/>
      <c r="ABC373" s="49"/>
      <c r="ABD373" s="49"/>
      <c r="ABE373" s="49"/>
      <c r="ABF373" s="49"/>
      <c r="ABG373" s="49"/>
      <c r="ABH373" s="49"/>
      <c r="ABI373" s="49"/>
      <c r="ABJ373" s="49"/>
      <c r="ABK373" s="49"/>
      <c r="ABL373" s="49"/>
      <c r="ABM373" s="49"/>
      <c r="ABN373" s="49"/>
      <c r="ABO373" s="49"/>
      <c r="ABP373" s="49"/>
      <c r="ABQ373" s="49"/>
      <c r="ABR373" s="49"/>
      <c r="ABS373" s="49"/>
      <c r="ABT373" s="49"/>
      <c r="ABU373" s="49"/>
      <c r="ABV373" s="49"/>
      <c r="ABW373" s="49"/>
      <c r="ABX373" s="49"/>
      <c r="ABY373" s="49"/>
      <c r="ABZ373" s="49"/>
      <c r="ACA373" s="49"/>
      <c r="ACB373" s="49"/>
      <c r="ACC373" s="49"/>
      <c r="ACD373" s="49"/>
      <c r="ACE373" s="49"/>
      <c r="ACF373" s="49"/>
      <c r="ACG373" s="49"/>
      <c r="ACH373" s="49"/>
      <c r="ACI373" s="49"/>
      <c r="ACJ373" s="49"/>
      <c r="ACK373" s="49"/>
      <c r="ACL373" s="49"/>
      <c r="ACM373" s="49"/>
      <c r="ACN373" s="49"/>
      <c r="ACO373" s="49"/>
      <c r="ACP373" s="49"/>
      <c r="ACQ373" s="49"/>
      <c r="ACR373" s="49"/>
      <c r="ACS373" s="49"/>
      <c r="ACT373" s="49"/>
      <c r="ACU373" s="49"/>
      <c r="ACV373" s="49"/>
      <c r="ACW373" s="49"/>
      <c r="ACX373" s="49"/>
      <c r="ACY373" s="49"/>
      <c r="ACZ373" s="49"/>
      <c r="ADA373" s="49"/>
      <c r="ADB373" s="49"/>
      <c r="ADC373" s="49"/>
      <c r="ADD373" s="49"/>
      <c r="ADE373" s="49"/>
      <c r="ADF373" s="49"/>
      <c r="ADG373" s="49"/>
      <c r="ADH373" s="49"/>
      <c r="ADI373" s="49"/>
      <c r="ADJ373" s="49"/>
      <c r="ADK373" s="49"/>
      <c r="ADL373" s="49"/>
      <c r="ADM373" s="49"/>
      <c r="ADN373" s="49"/>
      <c r="ADO373" s="49"/>
      <c r="ADP373" s="49"/>
      <c r="ADQ373" s="49"/>
      <c r="ADR373" s="49"/>
      <c r="ADS373" s="49"/>
      <c r="ADT373" s="49"/>
      <c r="ADU373" s="49"/>
      <c r="ADV373" s="49"/>
      <c r="ADW373" s="49"/>
      <c r="ADX373" s="49"/>
      <c r="ADY373" s="49"/>
      <c r="ADZ373" s="49"/>
      <c r="AEA373" s="49"/>
      <c r="AEB373" s="49"/>
      <c r="AEC373" s="49"/>
      <c r="AED373" s="49"/>
      <c r="AEE373" s="49"/>
      <c r="AEF373" s="49"/>
      <c r="AEG373" s="49"/>
      <c r="AEH373" s="49"/>
      <c r="AEI373" s="49"/>
      <c r="AEJ373" s="49"/>
      <c r="AEK373" s="49"/>
      <c r="AEL373" s="49"/>
      <c r="AEM373" s="49"/>
      <c r="AEN373" s="49"/>
      <c r="AEO373" s="49"/>
      <c r="AEP373" s="49"/>
      <c r="AEQ373" s="49"/>
      <c r="AER373" s="49"/>
      <c r="AES373" s="49"/>
      <c r="AET373" s="49"/>
      <c r="AEU373" s="49"/>
      <c r="AEV373" s="49"/>
      <c r="AEW373" s="49"/>
      <c r="AEX373" s="49"/>
      <c r="AEY373" s="49"/>
      <c r="AEZ373" s="49"/>
      <c r="AFA373" s="49"/>
      <c r="AFB373" s="49"/>
      <c r="AFC373" s="49"/>
      <c r="AFD373" s="49"/>
      <c r="AFE373" s="49"/>
      <c r="AFF373" s="49"/>
      <c r="AFG373" s="49"/>
      <c r="AFH373" s="49"/>
      <c r="AFI373" s="49"/>
      <c r="AFJ373" s="49"/>
      <c r="AFK373" s="49"/>
      <c r="AFL373" s="49"/>
      <c r="AFM373" s="49"/>
      <c r="AFN373" s="49"/>
      <c r="AFO373" s="49"/>
      <c r="AFP373" s="49"/>
      <c r="AFQ373" s="49"/>
      <c r="AFR373" s="49"/>
      <c r="AFS373" s="49"/>
      <c r="AFT373" s="49"/>
      <c r="AFU373" s="49"/>
      <c r="AFV373" s="49"/>
      <c r="AFW373" s="49"/>
      <c r="AFX373" s="49"/>
      <c r="AFY373" s="49"/>
      <c r="AFZ373" s="49"/>
      <c r="AGA373" s="49"/>
      <c r="AGB373" s="49"/>
      <c r="AGC373" s="49"/>
      <c r="AGD373" s="49"/>
      <c r="AGE373" s="49"/>
      <c r="AGF373" s="49"/>
      <c r="AGG373" s="49"/>
      <c r="AGH373" s="49"/>
      <c r="AGI373" s="49"/>
      <c r="AGJ373" s="49"/>
      <c r="AGK373" s="49"/>
      <c r="AGL373" s="49"/>
      <c r="AGM373" s="49"/>
      <c r="AGN373" s="49"/>
      <c r="AGO373" s="49"/>
      <c r="AGP373" s="49"/>
      <c r="AGQ373" s="49"/>
      <c r="AGR373" s="49"/>
      <c r="AGS373" s="49"/>
      <c r="AGT373" s="49"/>
      <c r="AGU373" s="49"/>
      <c r="AGV373" s="49"/>
      <c r="AGW373" s="49"/>
      <c r="AGX373" s="49"/>
      <c r="AGY373" s="49"/>
      <c r="AGZ373" s="49"/>
      <c r="AHA373" s="49"/>
      <c r="AHB373" s="49"/>
      <c r="AHC373" s="49"/>
      <c r="AHD373" s="49"/>
      <c r="AHE373" s="49"/>
      <c r="AHF373" s="49"/>
      <c r="AHG373" s="49"/>
      <c r="AHH373" s="49"/>
      <c r="AHI373" s="49"/>
      <c r="AHJ373" s="49"/>
      <c r="AHK373" s="49"/>
      <c r="AHL373" s="49"/>
      <c r="AHM373" s="49"/>
      <c r="AHN373" s="49"/>
      <c r="AHO373" s="49"/>
      <c r="AHP373" s="49"/>
      <c r="AHQ373" s="49"/>
      <c r="AHR373" s="49"/>
      <c r="AHS373" s="49"/>
      <c r="AHT373" s="49"/>
      <c r="AHU373" s="49"/>
      <c r="AHV373" s="49"/>
      <c r="AHW373" s="49"/>
      <c r="AHX373" s="49"/>
      <c r="AHY373" s="49"/>
      <c r="AHZ373" s="49"/>
      <c r="AIA373" s="49"/>
      <c r="AIB373" s="49"/>
      <c r="AIC373" s="49"/>
      <c r="AID373" s="49"/>
      <c r="AIE373" s="49"/>
      <c r="AIF373" s="49"/>
      <c r="AIG373" s="49"/>
      <c r="AIH373" s="49"/>
      <c r="AII373" s="49"/>
      <c r="AIJ373" s="49"/>
      <c r="AIK373" s="49"/>
      <c r="AIL373" s="49"/>
      <c r="AIM373" s="49"/>
      <c r="AIN373" s="49"/>
      <c r="AIO373" s="49"/>
      <c r="AIP373" s="49"/>
      <c r="AIQ373" s="49"/>
      <c r="AIR373" s="49"/>
      <c r="AIS373" s="49"/>
      <c r="AIT373" s="49"/>
      <c r="AIU373" s="49"/>
      <c r="AIV373" s="49"/>
      <c r="AIW373" s="49"/>
      <c r="AIX373" s="49"/>
      <c r="AIY373" s="49"/>
      <c r="AIZ373" s="49"/>
      <c r="AJA373" s="49"/>
      <c r="AJB373" s="49"/>
      <c r="AJC373" s="49"/>
      <c r="AJD373" s="49"/>
      <c r="AJE373" s="49"/>
      <c r="AJF373" s="49"/>
      <c r="AJG373" s="49"/>
      <c r="AJH373" s="49"/>
      <c r="AJI373" s="49"/>
      <c r="AJJ373" s="49"/>
      <c r="AJK373" s="49"/>
      <c r="AJL373" s="49"/>
      <c r="AJM373" s="49"/>
      <c r="AJN373" s="49"/>
      <c r="AJO373" s="49"/>
      <c r="AJP373" s="49"/>
      <c r="AJQ373" s="49"/>
      <c r="AJR373" s="49"/>
      <c r="AJS373" s="49"/>
      <c r="AJT373" s="49"/>
      <c r="AJU373" s="49"/>
      <c r="AJV373" s="49"/>
      <c r="AJW373" s="49"/>
      <c r="AJX373" s="49"/>
      <c r="AJY373" s="49"/>
      <c r="AJZ373" s="49"/>
      <c r="AKA373" s="49"/>
      <c r="AKB373" s="49"/>
      <c r="AKC373" s="49"/>
      <c r="AKD373" s="49"/>
      <c r="AKE373" s="49"/>
      <c r="AKF373" s="49"/>
      <c r="AKG373" s="49"/>
      <c r="AKH373" s="49"/>
      <c r="AKI373" s="49"/>
      <c r="AKJ373" s="49"/>
      <c r="AKK373" s="49"/>
      <c r="AKL373" s="49"/>
      <c r="AKM373" s="49"/>
      <c r="AKN373" s="49"/>
      <c r="AKO373" s="49"/>
      <c r="AKP373" s="49"/>
      <c r="AKQ373" s="49"/>
      <c r="AKR373" s="49"/>
      <c r="AKS373" s="49"/>
      <c r="AKT373" s="49"/>
      <c r="AKU373" s="49"/>
      <c r="AKV373" s="49"/>
      <c r="AKW373" s="49"/>
      <c r="AKX373" s="49"/>
      <c r="AKY373" s="49"/>
      <c r="AKZ373" s="49"/>
      <c r="ALA373" s="49"/>
      <c r="ALB373" s="49"/>
      <c r="ALC373" s="49"/>
      <c r="ALD373" s="49"/>
      <c r="ALE373" s="49"/>
      <c r="ALF373" s="49"/>
      <c r="ALG373" s="49"/>
      <c r="ALH373" s="49"/>
      <c r="ALI373" s="49"/>
      <c r="ALJ373" s="49"/>
      <c r="ALK373" s="49"/>
      <c r="ALL373" s="49"/>
      <c r="ALM373" s="49"/>
      <c r="ALN373" s="49"/>
      <c r="ALO373" s="49"/>
      <c r="ALP373" s="49"/>
      <c r="ALQ373" s="49"/>
      <c r="ALR373" s="49"/>
      <c r="ALS373" s="49"/>
      <c r="ALT373" s="49"/>
      <c r="ALU373" s="49"/>
      <c r="ALV373" s="49"/>
      <c r="ALW373" s="49"/>
      <c r="ALX373" s="49"/>
      <c r="ALY373" s="49"/>
      <c r="ALZ373" s="49"/>
      <c r="AMA373" s="49"/>
      <c r="AMB373" s="49"/>
      <c r="AMC373" s="49"/>
      <c r="AMD373" s="49"/>
      <c r="AME373" s="49"/>
      <c r="AMF373" s="49"/>
      <c r="AMG373" s="49"/>
      <c r="AMH373" s="49"/>
      <c r="AMI373" s="49"/>
      <c r="AMJ373" s="49"/>
      <c r="AMK373" s="49"/>
      <c r="AML373" s="49"/>
      <c r="AMM373" s="49"/>
    </row>
    <row r="374" spans="1:1027" customFormat="1" ht="14.4" x14ac:dyDescent="0.3">
      <c r="A374" s="51" t="s">
        <v>114</v>
      </c>
      <c r="B374" t="s">
        <v>74</v>
      </c>
      <c r="C374" s="52" t="s">
        <v>48</v>
      </c>
      <c r="D374" s="53">
        <v>2</v>
      </c>
      <c r="E374" t="s">
        <v>105</v>
      </c>
      <c r="F374" s="54">
        <v>13279</v>
      </c>
      <c r="G374" s="49"/>
      <c r="H374" s="49"/>
      <c r="I374" s="50" t="s">
        <v>65</v>
      </c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  <c r="BP374" s="49"/>
      <c r="BQ374" s="49"/>
      <c r="BR374" s="49"/>
      <c r="BS374" s="49"/>
      <c r="BT374" s="49"/>
      <c r="BU374" s="49"/>
      <c r="BV374" s="49"/>
      <c r="BW374" s="49"/>
      <c r="BX374" s="49"/>
      <c r="BY374" s="49"/>
      <c r="BZ374" s="49"/>
      <c r="CA374" s="49"/>
      <c r="CB374" s="49"/>
      <c r="CC374" s="49"/>
      <c r="CD374" s="49"/>
      <c r="CE374" s="49"/>
      <c r="CF374" s="49"/>
      <c r="CG374" s="49"/>
      <c r="CH374" s="49"/>
      <c r="CI374" s="49"/>
      <c r="CJ374" s="49"/>
      <c r="CK374" s="49"/>
      <c r="CL374" s="49"/>
      <c r="CM374" s="49"/>
      <c r="CN374" s="49"/>
      <c r="CO374" s="49"/>
      <c r="CP374" s="49"/>
      <c r="CQ374" s="49"/>
      <c r="CR374" s="49"/>
      <c r="CS374" s="49"/>
      <c r="CT374" s="49"/>
      <c r="CU374" s="49"/>
      <c r="CV374" s="49"/>
      <c r="CW374" s="49"/>
      <c r="CX374" s="49"/>
      <c r="CY374" s="49"/>
      <c r="CZ374" s="49"/>
      <c r="DA374" s="49"/>
      <c r="DB374" s="49"/>
      <c r="DC374" s="49"/>
      <c r="DD374" s="49"/>
      <c r="DE374" s="49"/>
      <c r="DF374" s="49"/>
      <c r="DG374" s="49"/>
      <c r="DH374" s="49"/>
      <c r="DI374" s="49"/>
      <c r="DJ374" s="49"/>
      <c r="DK374" s="49"/>
      <c r="DL374" s="49"/>
      <c r="DM374" s="49"/>
      <c r="DN374" s="49"/>
      <c r="DO374" s="49"/>
      <c r="DP374" s="49"/>
      <c r="DQ374" s="49"/>
      <c r="DR374" s="49"/>
      <c r="DS374" s="49"/>
      <c r="DT374" s="49"/>
      <c r="DU374" s="49"/>
      <c r="DV374" s="49"/>
      <c r="DW374" s="49"/>
      <c r="DX374" s="49"/>
      <c r="DY374" s="49"/>
      <c r="DZ374" s="49"/>
      <c r="EA374" s="49"/>
      <c r="EB374" s="49"/>
      <c r="EC374" s="49"/>
      <c r="ED374" s="49"/>
      <c r="EE374" s="49"/>
      <c r="EF374" s="49"/>
      <c r="EG374" s="49"/>
      <c r="EH374" s="49"/>
      <c r="EI374" s="49"/>
      <c r="EJ374" s="49"/>
      <c r="EK374" s="49"/>
      <c r="EL374" s="49"/>
      <c r="EM374" s="49"/>
      <c r="EN374" s="49"/>
      <c r="EO374" s="49"/>
      <c r="EP374" s="49"/>
      <c r="EQ374" s="49"/>
      <c r="ER374" s="49"/>
      <c r="ES374" s="49"/>
      <c r="ET374" s="49"/>
      <c r="EU374" s="49"/>
      <c r="EV374" s="49"/>
      <c r="EW374" s="49"/>
      <c r="EX374" s="49"/>
      <c r="EY374" s="49"/>
      <c r="EZ374" s="49"/>
      <c r="FA374" s="49"/>
      <c r="FB374" s="49"/>
      <c r="FC374" s="49"/>
      <c r="FD374" s="49"/>
      <c r="FE374" s="49"/>
      <c r="FF374" s="49"/>
      <c r="FG374" s="49"/>
      <c r="FH374" s="49"/>
      <c r="FI374" s="49"/>
      <c r="FJ374" s="49"/>
      <c r="FK374" s="49"/>
      <c r="FL374" s="49"/>
      <c r="FM374" s="49"/>
      <c r="FN374" s="49"/>
      <c r="FO374" s="49"/>
      <c r="FP374" s="49"/>
      <c r="FQ374" s="49"/>
      <c r="FR374" s="49"/>
      <c r="FS374" s="49"/>
      <c r="FT374" s="49"/>
      <c r="FU374" s="49"/>
      <c r="FV374" s="49"/>
      <c r="FW374" s="49"/>
      <c r="FX374" s="49"/>
      <c r="FY374" s="49"/>
      <c r="FZ374" s="49"/>
      <c r="GA374" s="49"/>
      <c r="GB374" s="49"/>
      <c r="GC374" s="49"/>
      <c r="GD374" s="49"/>
      <c r="GE374" s="49"/>
      <c r="GF374" s="49"/>
      <c r="GG374" s="49"/>
      <c r="GH374" s="49"/>
      <c r="GI374" s="49"/>
      <c r="GJ374" s="49"/>
      <c r="GK374" s="49"/>
      <c r="GL374" s="49"/>
      <c r="GM374" s="49"/>
      <c r="GN374" s="49"/>
      <c r="GO374" s="49"/>
      <c r="GP374" s="49"/>
      <c r="GQ374" s="49"/>
      <c r="GR374" s="49"/>
      <c r="GS374" s="49"/>
      <c r="GT374" s="49"/>
      <c r="GU374" s="49"/>
      <c r="GV374" s="49"/>
      <c r="GW374" s="49"/>
      <c r="GX374" s="49"/>
      <c r="GY374" s="49"/>
      <c r="GZ374" s="49"/>
      <c r="HA374" s="49"/>
      <c r="HB374" s="49"/>
      <c r="HC374" s="49"/>
      <c r="HD374" s="49"/>
      <c r="HE374" s="49"/>
      <c r="HF374" s="49"/>
      <c r="HG374" s="49"/>
      <c r="HH374" s="49"/>
      <c r="HI374" s="49"/>
      <c r="HJ374" s="49"/>
      <c r="HK374" s="49"/>
      <c r="HL374" s="49"/>
      <c r="HM374" s="49"/>
      <c r="HN374" s="49"/>
      <c r="HO374" s="49"/>
      <c r="HP374" s="49"/>
      <c r="HQ374" s="49"/>
      <c r="HR374" s="49"/>
      <c r="HS374" s="49"/>
      <c r="HT374" s="49"/>
      <c r="HU374" s="49"/>
      <c r="HV374" s="49"/>
      <c r="HW374" s="49"/>
      <c r="HX374" s="49"/>
      <c r="HY374" s="49"/>
      <c r="HZ374" s="49"/>
      <c r="IA374" s="49"/>
      <c r="IB374" s="49"/>
      <c r="IC374" s="49"/>
      <c r="ID374" s="49"/>
      <c r="IE374" s="49"/>
      <c r="IF374" s="49"/>
      <c r="IG374" s="49"/>
      <c r="IH374" s="49"/>
      <c r="II374" s="49"/>
      <c r="IJ374" s="49"/>
      <c r="IK374" s="49"/>
      <c r="IL374" s="49"/>
      <c r="IM374" s="49"/>
      <c r="IN374" s="49"/>
      <c r="IO374" s="49"/>
      <c r="IP374" s="49"/>
      <c r="IQ374" s="49"/>
      <c r="IR374" s="49"/>
      <c r="IS374" s="49"/>
      <c r="IT374" s="49"/>
      <c r="IU374" s="49"/>
      <c r="IV374" s="49"/>
      <c r="IW374" s="49"/>
      <c r="IX374" s="49"/>
      <c r="IY374" s="49"/>
      <c r="IZ374" s="49"/>
      <c r="JA374" s="49"/>
      <c r="JB374" s="49"/>
      <c r="JC374" s="49"/>
      <c r="JD374" s="49"/>
      <c r="JE374" s="49"/>
      <c r="JF374" s="49"/>
      <c r="JG374" s="49"/>
      <c r="JH374" s="49"/>
      <c r="JI374" s="49"/>
      <c r="JJ374" s="49"/>
      <c r="JK374" s="49"/>
      <c r="JL374" s="49"/>
      <c r="JM374" s="49"/>
      <c r="JN374" s="49"/>
      <c r="JO374" s="49"/>
      <c r="JP374" s="49"/>
      <c r="JQ374" s="49"/>
      <c r="JR374" s="49"/>
      <c r="JS374" s="49"/>
      <c r="JT374" s="49"/>
      <c r="JU374" s="49"/>
      <c r="JV374" s="49"/>
      <c r="JW374" s="49"/>
      <c r="JX374" s="49"/>
      <c r="JY374" s="49"/>
      <c r="JZ374" s="49"/>
      <c r="KA374" s="49"/>
      <c r="KB374" s="49"/>
      <c r="KC374" s="49"/>
      <c r="KD374" s="49"/>
      <c r="KE374" s="49"/>
      <c r="KF374" s="49"/>
      <c r="KG374" s="49"/>
      <c r="KH374" s="49"/>
      <c r="KI374" s="49"/>
      <c r="KJ374" s="49"/>
      <c r="KK374" s="49"/>
      <c r="KL374" s="49"/>
      <c r="KM374" s="49"/>
      <c r="KN374" s="49"/>
      <c r="KO374" s="49"/>
      <c r="KP374" s="49"/>
      <c r="KQ374" s="49"/>
      <c r="KR374" s="49"/>
      <c r="KS374" s="49"/>
      <c r="KT374" s="49"/>
      <c r="KU374" s="49"/>
      <c r="KV374" s="49"/>
      <c r="KW374" s="49"/>
      <c r="KX374" s="49"/>
      <c r="KY374" s="49"/>
      <c r="KZ374" s="49"/>
      <c r="LA374" s="49"/>
      <c r="LB374" s="49"/>
      <c r="LC374" s="49"/>
      <c r="LD374" s="49"/>
      <c r="LE374" s="49"/>
      <c r="LF374" s="49"/>
      <c r="LG374" s="49"/>
      <c r="LH374" s="49"/>
      <c r="LI374" s="49"/>
      <c r="LJ374" s="49"/>
      <c r="LK374" s="49"/>
      <c r="LL374" s="49"/>
      <c r="LM374" s="49"/>
      <c r="LN374" s="49"/>
      <c r="LO374" s="49"/>
      <c r="LP374" s="49"/>
      <c r="LQ374" s="49"/>
      <c r="LR374" s="49"/>
      <c r="LS374" s="49"/>
      <c r="LT374" s="49"/>
      <c r="LU374" s="49"/>
      <c r="LV374" s="49"/>
      <c r="LW374" s="49"/>
      <c r="LX374" s="49"/>
      <c r="LY374" s="49"/>
      <c r="LZ374" s="49"/>
      <c r="MA374" s="49"/>
      <c r="MB374" s="49"/>
      <c r="MC374" s="49"/>
      <c r="MD374" s="49"/>
      <c r="ME374" s="49"/>
      <c r="MF374" s="49"/>
      <c r="MG374" s="49"/>
      <c r="MH374" s="49"/>
      <c r="MI374" s="49"/>
      <c r="MJ374" s="49"/>
      <c r="MK374" s="49"/>
      <c r="ML374" s="49"/>
      <c r="MM374" s="49"/>
      <c r="MN374" s="49"/>
      <c r="MO374" s="49"/>
      <c r="MP374" s="49"/>
      <c r="MQ374" s="49"/>
      <c r="MR374" s="49"/>
      <c r="MS374" s="49"/>
      <c r="MT374" s="49"/>
      <c r="MU374" s="49"/>
      <c r="MV374" s="49"/>
      <c r="MW374" s="49"/>
      <c r="MX374" s="49"/>
      <c r="MY374" s="49"/>
      <c r="MZ374" s="49"/>
      <c r="NA374" s="49"/>
      <c r="NB374" s="49"/>
      <c r="NC374" s="49"/>
      <c r="ND374" s="49"/>
      <c r="NE374" s="49"/>
      <c r="NF374" s="49"/>
      <c r="NG374" s="49"/>
      <c r="NH374" s="49"/>
      <c r="NI374" s="49"/>
      <c r="NJ374" s="49"/>
      <c r="NK374" s="49"/>
      <c r="NL374" s="49"/>
      <c r="NM374" s="49"/>
      <c r="NN374" s="49"/>
      <c r="NO374" s="49"/>
      <c r="NP374" s="49"/>
      <c r="NQ374" s="49"/>
      <c r="NR374" s="49"/>
      <c r="NS374" s="49"/>
      <c r="NT374" s="49"/>
      <c r="NU374" s="49"/>
      <c r="NV374" s="49"/>
      <c r="NW374" s="49"/>
      <c r="NX374" s="49"/>
      <c r="NY374" s="49"/>
      <c r="NZ374" s="49"/>
      <c r="OA374" s="49"/>
      <c r="OB374" s="49"/>
      <c r="OC374" s="49"/>
      <c r="OD374" s="49"/>
      <c r="OE374" s="49"/>
      <c r="OF374" s="49"/>
      <c r="OG374" s="49"/>
      <c r="OH374" s="49"/>
      <c r="OI374" s="49"/>
      <c r="OJ374" s="49"/>
      <c r="OK374" s="49"/>
      <c r="OL374" s="49"/>
      <c r="OM374" s="49"/>
      <c r="ON374" s="49"/>
      <c r="OO374" s="49"/>
      <c r="OP374" s="49"/>
      <c r="OQ374" s="49"/>
      <c r="OR374" s="49"/>
      <c r="OS374" s="49"/>
      <c r="OT374" s="49"/>
      <c r="OU374" s="49"/>
      <c r="OV374" s="49"/>
      <c r="OW374" s="49"/>
      <c r="OX374" s="49"/>
      <c r="OY374" s="49"/>
      <c r="OZ374" s="49"/>
      <c r="PA374" s="49"/>
      <c r="PB374" s="49"/>
      <c r="PC374" s="49"/>
      <c r="PD374" s="49"/>
      <c r="PE374" s="49"/>
      <c r="PF374" s="49"/>
      <c r="PG374" s="49"/>
      <c r="PH374" s="49"/>
      <c r="PI374" s="49"/>
      <c r="PJ374" s="49"/>
      <c r="PK374" s="49"/>
      <c r="PL374" s="49"/>
      <c r="PM374" s="49"/>
      <c r="PN374" s="49"/>
      <c r="PO374" s="49"/>
      <c r="PP374" s="49"/>
      <c r="PQ374" s="49"/>
      <c r="PR374" s="49"/>
      <c r="PS374" s="49"/>
      <c r="PT374" s="49"/>
      <c r="PU374" s="49"/>
      <c r="PV374" s="49"/>
      <c r="PW374" s="49"/>
      <c r="PX374" s="49"/>
      <c r="PY374" s="49"/>
      <c r="PZ374" s="49"/>
      <c r="QA374" s="49"/>
      <c r="QB374" s="49"/>
      <c r="QC374" s="49"/>
      <c r="QD374" s="49"/>
      <c r="QE374" s="49"/>
      <c r="QF374" s="49"/>
      <c r="QG374" s="49"/>
      <c r="QH374" s="49"/>
      <c r="QI374" s="49"/>
      <c r="QJ374" s="49"/>
      <c r="QK374" s="49"/>
      <c r="QL374" s="49"/>
      <c r="QM374" s="49"/>
      <c r="QN374" s="49"/>
      <c r="QO374" s="49"/>
      <c r="QP374" s="49"/>
      <c r="QQ374" s="49"/>
      <c r="QR374" s="49"/>
      <c r="QS374" s="49"/>
      <c r="QT374" s="49"/>
      <c r="QU374" s="49"/>
      <c r="QV374" s="49"/>
      <c r="QW374" s="49"/>
      <c r="QX374" s="49"/>
      <c r="QY374" s="49"/>
      <c r="QZ374" s="49"/>
      <c r="RA374" s="49"/>
      <c r="RB374" s="49"/>
      <c r="RC374" s="49"/>
      <c r="RD374" s="49"/>
      <c r="RE374" s="49"/>
      <c r="RF374" s="49"/>
      <c r="RG374" s="49"/>
      <c r="RH374" s="49"/>
      <c r="RI374" s="49"/>
      <c r="RJ374" s="49"/>
      <c r="RK374" s="49"/>
      <c r="RL374" s="49"/>
      <c r="RM374" s="49"/>
      <c r="RN374" s="49"/>
      <c r="RO374" s="49"/>
      <c r="RP374" s="49"/>
      <c r="RQ374" s="49"/>
      <c r="RR374" s="49"/>
      <c r="RS374" s="49"/>
      <c r="RT374" s="49"/>
      <c r="RU374" s="49"/>
      <c r="RV374" s="49"/>
      <c r="RW374" s="49"/>
      <c r="RX374" s="49"/>
      <c r="RY374" s="49"/>
      <c r="RZ374" s="49"/>
      <c r="SA374" s="49"/>
      <c r="SB374" s="49"/>
      <c r="SC374" s="49"/>
      <c r="SD374" s="49"/>
      <c r="SE374" s="49"/>
      <c r="SF374" s="49"/>
      <c r="SG374" s="49"/>
      <c r="SH374" s="49"/>
      <c r="SI374" s="49"/>
      <c r="SJ374" s="49"/>
      <c r="SK374" s="49"/>
      <c r="SL374" s="49"/>
      <c r="SM374" s="49"/>
      <c r="SN374" s="49"/>
      <c r="SO374" s="49"/>
      <c r="SP374" s="49"/>
      <c r="SQ374" s="49"/>
      <c r="SR374" s="49"/>
      <c r="SS374" s="49"/>
      <c r="ST374" s="49"/>
      <c r="SU374" s="49"/>
      <c r="SV374" s="49"/>
      <c r="SW374" s="49"/>
      <c r="SX374" s="49"/>
      <c r="SY374" s="49"/>
      <c r="SZ374" s="49"/>
      <c r="TA374" s="49"/>
      <c r="TB374" s="49"/>
      <c r="TC374" s="49"/>
      <c r="TD374" s="49"/>
      <c r="TE374" s="49"/>
      <c r="TF374" s="49"/>
      <c r="TG374" s="49"/>
      <c r="TH374" s="49"/>
      <c r="TI374" s="49"/>
      <c r="TJ374" s="49"/>
      <c r="TK374" s="49"/>
      <c r="TL374" s="49"/>
      <c r="TM374" s="49"/>
      <c r="TN374" s="49"/>
      <c r="TO374" s="49"/>
      <c r="TP374" s="49"/>
      <c r="TQ374" s="49"/>
      <c r="TR374" s="49"/>
      <c r="TS374" s="49"/>
      <c r="TT374" s="49"/>
      <c r="TU374" s="49"/>
      <c r="TV374" s="49"/>
      <c r="TW374" s="49"/>
      <c r="TX374" s="49"/>
      <c r="TY374" s="49"/>
      <c r="TZ374" s="49"/>
      <c r="UA374" s="49"/>
      <c r="UB374" s="49"/>
      <c r="UC374" s="49"/>
      <c r="UD374" s="49"/>
      <c r="UE374" s="49"/>
      <c r="UF374" s="49"/>
      <c r="UG374" s="49"/>
      <c r="UH374" s="49"/>
      <c r="UI374" s="49"/>
      <c r="UJ374" s="49"/>
      <c r="UK374" s="49"/>
      <c r="UL374" s="49"/>
      <c r="UM374" s="49"/>
      <c r="UN374" s="49"/>
      <c r="UO374" s="49"/>
      <c r="UP374" s="49"/>
      <c r="UQ374" s="49"/>
      <c r="UR374" s="49"/>
      <c r="US374" s="49"/>
      <c r="UT374" s="49"/>
      <c r="UU374" s="49"/>
      <c r="UV374" s="49"/>
      <c r="UW374" s="49"/>
      <c r="UX374" s="49"/>
      <c r="UY374" s="49"/>
      <c r="UZ374" s="49"/>
      <c r="VA374" s="49"/>
      <c r="VB374" s="49"/>
      <c r="VC374" s="49"/>
      <c r="VD374" s="49"/>
      <c r="VE374" s="49"/>
      <c r="VF374" s="49"/>
      <c r="VG374" s="49"/>
      <c r="VH374" s="49"/>
      <c r="VI374" s="49"/>
      <c r="VJ374" s="49"/>
      <c r="VK374" s="49"/>
      <c r="VL374" s="49"/>
      <c r="VM374" s="49"/>
      <c r="VN374" s="49"/>
      <c r="VO374" s="49"/>
      <c r="VP374" s="49"/>
      <c r="VQ374" s="49"/>
      <c r="VR374" s="49"/>
      <c r="VS374" s="49"/>
      <c r="VT374" s="49"/>
      <c r="VU374" s="49"/>
      <c r="VV374" s="49"/>
      <c r="VW374" s="49"/>
      <c r="VX374" s="49"/>
      <c r="VY374" s="49"/>
      <c r="VZ374" s="49"/>
      <c r="WA374" s="49"/>
      <c r="WB374" s="49"/>
      <c r="WC374" s="49"/>
      <c r="WD374" s="49"/>
      <c r="WE374" s="49"/>
      <c r="WF374" s="49"/>
      <c r="WG374" s="49"/>
      <c r="WH374" s="49"/>
      <c r="WI374" s="49"/>
      <c r="WJ374" s="49"/>
      <c r="WK374" s="49"/>
      <c r="WL374" s="49"/>
      <c r="WM374" s="49"/>
      <c r="WN374" s="49"/>
      <c r="WO374" s="49"/>
      <c r="WP374" s="49"/>
      <c r="WQ374" s="49"/>
      <c r="WR374" s="49"/>
      <c r="WS374" s="49"/>
      <c r="WT374" s="49"/>
      <c r="WU374" s="49"/>
      <c r="WV374" s="49"/>
      <c r="WW374" s="49"/>
      <c r="WX374" s="49"/>
      <c r="WY374" s="49"/>
      <c r="WZ374" s="49"/>
      <c r="XA374" s="49"/>
      <c r="XB374" s="49"/>
      <c r="XC374" s="49"/>
      <c r="XD374" s="49"/>
      <c r="XE374" s="49"/>
      <c r="XF374" s="49"/>
      <c r="XG374" s="49"/>
      <c r="XH374" s="49"/>
      <c r="XI374" s="49"/>
      <c r="XJ374" s="49"/>
      <c r="XK374" s="49"/>
      <c r="XL374" s="49"/>
      <c r="XM374" s="49"/>
      <c r="XN374" s="49"/>
      <c r="XO374" s="49"/>
      <c r="XP374" s="49"/>
      <c r="XQ374" s="49"/>
      <c r="XR374" s="49"/>
      <c r="XS374" s="49"/>
      <c r="XT374" s="49"/>
      <c r="XU374" s="49"/>
      <c r="XV374" s="49"/>
      <c r="XW374" s="49"/>
      <c r="XX374" s="49"/>
      <c r="XY374" s="49"/>
      <c r="XZ374" s="49"/>
      <c r="YA374" s="49"/>
      <c r="YB374" s="49"/>
      <c r="YC374" s="49"/>
      <c r="YD374" s="49"/>
      <c r="YE374" s="49"/>
      <c r="YF374" s="49"/>
      <c r="YG374" s="49"/>
      <c r="YH374" s="49"/>
      <c r="YI374" s="49"/>
      <c r="YJ374" s="49"/>
      <c r="YK374" s="49"/>
      <c r="YL374" s="49"/>
      <c r="YM374" s="49"/>
      <c r="YN374" s="49"/>
      <c r="YO374" s="49"/>
      <c r="YP374" s="49"/>
      <c r="YQ374" s="49"/>
      <c r="YR374" s="49"/>
      <c r="YS374" s="49"/>
      <c r="YT374" s="49"/>
      <c r="YU374" s="49"/>
      <c r="YV374" s="49"/>
      <c r="YW374" s="49"/>
      <c r="YX374" s="49"/>
      <c r="YY374" s="49"/>
      <c r="YZ374" s="49"/>
      <c r="ZA374" s="49"/>
      <c r="ZB374" s="49"/>
      <c r="ZC374" s="49"/>
      <c r="ZD374" s="49"/>
      <c r="ZE374" s="49"/>
      <c r="ZF374" s="49"/>
      <c r="ZG374" s="49"/>
      <c r="ZH374" s="49"/>
      <c r="ZI374" s="49"/>
      <c r="ZJ374" s="49"/>
      <c r="ZK374" s="49"/>
      <c r="ZL374" s="49"/>
      <c r="ZM374" s="49"/>
      <c r="ZN374" s="49"/>
      <c r="ZO374" s="49"/>
      <c r="ZP374" s="49"/>
      <c r="ZQ374" s="49"/>
      <c r="ZR374" s="49"/>
      <c r="ZS374" s="49"/>
      <c r="ZT374" s="49"/>
      <c r="ZU374" s="49"/>
      <c r="ZV374" s="49"/>
      <c r="ZW374" s="49"/>
      <c r="ZX374" s="49"/>
      <c r="ZY374" s="49"/>
      <c r="ZZ374" s="49"/>
      <c r="AAA374" s="49"/>
      <c r="AAB374" s="49"/>
      <c r="AAC374" s="49"/>
      <c r="AAD374" s="49"/>
      <c r="AAE374" s="49"/>
      <c r="AAF374" s="49"/>
      <c r="AAG374" s="49"/>
      <c r="AAH374" s="49"/>
      <c r="AAI374" s="49"/>
      <c r="AAJ374" s="49"/>
      <c r="AAK374" s="49"/>
      <c r="AAL374" s="49"/>
      <c r="AAM374" s="49"/>
      <c r="AAN374" s="49"/>
      <c r="AAO374" s="49"/>
      <c r="AAP374" s="49"/>
      <c r="AAQ374" s="49"/>
      <c r="AAR374" s="49"/>
      <c r="AAS374" s="49"/>
      <c r="AAT374" s="49"/>
      <c r="AAU374" s="49"/>
      <c r="AAV374" s="49"/>
      <c r="AAW374" s="49"/>
      <c r="AAX374" s="49"/>
      <c r="AAY374" s="49"/>
      <c r="AAZ374" s="49"/>
      <c r="ABA374" s="49"/>
      <c r="ABB374" s="49"/>
      <c r="ABC374" s="49"/>
      <c r="ABD374" s="49"/>
      <c r="ABE374" s="49"/>
      <c r="ABF374" s="49"/>
      <c r="ABG374" s="49"/>
      <c r="ABH374" s="49"/>
      <c r="ABI374" s="49"/>
      <c r="ABJ374" s="49"/>
      <c r="ABK374" s="49"/>
      <c r="ABL374" s="49"/>
      <c r="ABM374" s="49"/>
      <c r="ABN374" s="49"/>
      <c r="ABO374" s="49"/>
      <c r="ABP374" s="49"/>
      <c r="ABQ374" s="49"/>
      <c r="ABR374" s="49"/>
      <c r="ABS374" s="49"/>
      <c r="ABT374" s="49"/>
      <c r="ABU374" s="49"/>
      <c r="ABV374" s="49"/>
      <c r="ABW374" s="49"/>
      <c r="ABX374" s="49"/>
      <c r="ABY374" s="49"/>
      <c r="ABZ374" s="49"/>
      <c r="ACA374" s="49"/>
      <c r="ACB374" s="49"/>
      <c r="ACC374" s="49"/>
      <c r="ACD374" s="49"/>
      <c r="ACE374" s="49"/>
      <c r="ACF374" s="49"/>
      <c r="ACG374" s="49"/>
      <c r="ACH374" s="49"/>
      <c r="ACI374" s="49"/>
      <c r="ACJ374" s="49"/>
      <c r="ACK374" s="49"/>
      <c r="ACL374" s="49"/>
      <c r="ACM374" s="49"/>
      <c r="ACN374" s="49"/>
      <c r="ACO374" s="49"/>
      <c r="ACP374" s="49"/>
      <c r="ACQ374" s="49"/>
      <c r="ACR374" s="49"/>
      <c r="ACS374" s="49"/>
      <c r="ACT374" s="49"/>
      <c r="ACU374" s="49"/>
      <c r="ACV374" s="49"/>
      <c r="ACW374" s="49"/>
      <c r="ACX374" s="49"/>
      <c r="ACY374" s="49"/>
      <c r="ACZ374" s="49"/>
      <c r="ADA374" s="49"/>
      <c r="ADB374" s="49"/>
      <c r="ADC374" s="49"/>
      <c r="ADD374" s="49"/>
      <c r="ADE374" s="49"/>
      <c r="ADF374" s="49"/>
      <c r="ADG374" s="49"/>
      <c r="ADH374" s="49"/>
      <c r="ADI374" s="49"/>
      <c r="ADJ374" s="49"/>
      <c r="ADK374" s="49"/>
      <c r="ADL374" s="49"/>
      <c r="ADM374" s="49"/>
      <c r="ADN374" s="49"/>
      <c r="ADO374" s="49"/>
      <c r="ADP374" s="49"/>
      <c r="ADQ374" s="49"/>
      <c r="ADR374" s="49"/>
      <c r="ADS374" s="49"/>
      <c r="ADT374" s="49"/>
      <c r="ADU374" s="49"/>
      <c r="ADV374" s="49"/>
      <c r="ADW374" s="49"/>
      <c r="ADX374" s="49"/>
      <c r="ADY374" s="49"/>
      <c r="ADZ374" s="49"/>
      <c r="AEA374" s="49"/>
      <c r="AEB374" s="49"/>
      <c r="AEC374" s="49"/>
      <c r="AED374" s="49"/>
      <c r="AEE374" s="49"/>
      <c r="AEF374" s="49"/>
      <c r="AEG374" s="49"/>
      <c r="AEH374" s="49"/>
      <c r="AEI374" s="49"/>
      <c r="AEJ374" s="49"/>
      <c r="AEK374" s="49"/>
      <c r="AEL374" s="49"/>
      <c r="AEM374" s="49"/>
      <c r="AEN374" s="49"/>
      <c r="AEO374" s="49"/>
      <c r="AEP374" s="49"/>
      <c r="AEQ374" s="49"/>
      <c r="AER374" s="49"/>
      <c r="AES374" s="49"/>
      <c r="AET374" s="49"/>
      <c r="AEU374" s="49"/>
      <c r="AEV374" s="49"/>
      <c r="AEW374" s="49"/>
      <c r="AEX374" s="49"/>
      <c r="AEY374" s="49"/>
      <c r="AEZ374" s="49"/>
      <c r="AFA374" s="49"/>
      <c r="AFB374" s="49"/>
      <c r="AFC374" s="49"/>
      <c r="AFD374" s="49"/>
      <c r="AFE374" s="49"/>
      <c r="AFF374" s="49"/>
      <c r="AFG374" s="49"/>
      <c r="AFH374" s="49"/>
      <c r="AFI374" s="49"/>
      <c r="AFJ374" s="49"/>
      <c r="AFK374" s="49"/>
      <c r="AFL374" s="49"/>
      <c r="AFM374" s="49"/>
      <c r="AFN374" s="49"/>
      <c r="AFO374" s="49"/>
      <c r="AFP374" s="49"/>
      <c r="AFQ374" s="49"/>
      <c r="AFR374" s="49"/>
      <c r="AFS374" s="49"/>
      <c r="AFT374" s="49"/>
      <c r="AFU374" s="49"/>
      <c r="AFV374" s="49"/>
      <c r="AFW374" s="49"/>
      <c r="AFX374" s="49"/>
      <c r="AFY374" s="49"/>
      <c r="AFZ374" s="49"/>
      <c r="AGA374" s="49"/>
      <c r="AGB374" s="49"/>
      <c r="AGC374" s="49"/>
      <c r="AGD374" s="49"/>
      <c r="AGE374" s="49"/>
      <c r="AGF374" s="49"/>
      <c r="AGG374" s="49"/>
      <c r="AGH374" s="49"/>
      <c r="AGI374" s="49"/>
      <c r="AGJ374" s="49"/>
      <c r="AGK374" s="49"/>
      <c r="AGL374" s="49"/>
      <c r="AGM374" s="49"/>
      <c r="AGN374" s="49"/>
      <c r="AGO374" s="49"/>
      <c r="AGP374" s="49"/>
      <c r="AGQ374" s="49"/>
      <c r="AGR374" s="49"/>
      <c r="AGS374" s="49"/>
      <c r="AGT374" s="49"/>
      <c r="AGU374" s="49"/>
      <c r="AGV374" s="49"/>
      <c r="AGW374" s="49"/>
      <c r="AGX374" s="49"/>
      <c r="AGY374" s="49"/>
      <c r="AGZ374" s="49"/>
      <c r="AHA374" s="49"/>
      <c r="AHB374" s="49"/>
      <c r="AHC374" s="49"/>
      <c r="AHD374" s="49"/>
      <c r="AHE374" s="49"/>
      <c r="AHF374" s="49"/>
      <c r="AHG374" s="49"/>
      <c r="AHH374" s="49"/>
      <c r="AHI374" s="49"/>
      <c r="AHJ374" s="49"/>
      <c r="AHK374" s="49"/>
      <c r="AHL374" s="49"/>
      <c r="AHM374" s="49"/>
      <c r="AHN374" s="49"/>
      <c r="AHO374" s="49"/>
      <c r="AHP374" s="49"/>
      <c r="AHQ374" s="49"/>
      <c r="AHR374" s="49"/>
      <c r="AHS374" s="49"/>
      <c r="AHT374" s="49"/>
      <c r="AHU374" s="49"/>
      <c r="AHV374" s="49"/>
      <c r="AHW374" s="49"/>
      <c r="AHX374" s="49"/>
      <c r="AHY374" s="49"/>
      <c r="AHZ374" s="49"/>
      <c r="AIA374" s="49"/>
      <c r="AIB374" s="49"/>
      <c r="AIC374" s="49"/>
      <c r="AID374" s="49"/>
      <c r="AIE374" s="49"/>
      <c r="AIF374" s="49"/>
      <c r="AIG374" s="49"/>
      <c r="AIH374" s="49"/>
      <c r="AII374" s="49"/>
      <c r="AIJ374" s="49"/>
      <c r="AIK374" s="49"/>
      <c r="AIL374" s="49"/>
      <c r="AIM374" s="49"/>
      <c r="AIN374" s="49"/>
      <c r="AIO374" s="49"/>
      <c r="AIP374" s="49"/>
      <c r="AIQ374" s="49"/>
      <c r="AIR374" s="49"/>
      <c r="AIS374" s="49"/>
      <c r="AIT374" s="49"/>
      <c r="AIU374" s="49"/>
      <c r="AIV374" s="49"/>
      <c r="AIW374" s="49"/>
      <c r="AIX374" s="49"/>
      <c r="AIY374" s="49"/>
      <c r="AIZ374" s="49"/>
      <c r="AJA374" s="49"/>
      <c r="AJB374" s="49"/>
      <c r="AJC374" s="49"/>
      <c r="AJD374" s="49"/>
      <c r="AJE374" s="49"/>
      <c r="AJF374" s="49"/>
      <c r="AJG374" s="49"/>
      <c r="AJH374" s="49"/>
      <c r="AJI374" s="49"/>
      <c r="AJJ374" s="49"/>
      <c r="AJK374" s="49"/>
      <c r="AJL374" s="49"/>
      <c r="AJM374" s="49"/>
      <c r="AJN374" s="49"/>
      <c r="AJO374" s="49"/>
      <c r="AJP374" s="49"/>
      <c r="AJQ374" s="49"/>
      <c r="AJR374" s="49"/>
      <c r="AJS374" s="49"/>
      <c r="AJT374" s="49"/>
      <c r="AJU374" s="49"/>
      <c r="AJV374" s="49"/>
      <c r="AJW374" s="49"/>
      <c r="AJX374" s="49"/>
      <c r="AJY374" s="49"/>
      <c r="AJZ374" s="49"/>
      <c r="AKA374" s="49"/>
      <c r="AKB374" s="49"/>
      <c r="AKC374" s="49"/>
      <c r="AKD374" s="49"/>
      <c r="AKE374" s="49"/>
      <c r="AKF374" s="49"/>
      <c r="AKG374" s="49"/>
      <c r="AKH374" s="49"/>
      <c r="AKI374" s="49"/>
      <c r="AKJ374" s="49"/>
      <c r="AKK374" s="49"/>
      <c r="AKL374" s="49"/>
      <c r="AKM374" s="49"/>
      <c r="AKN374" s="49"/>
      <c r="AKO374" s="49"/>
      <c r="AKP374" s="49"/>
      <c r="AKQ374" s="49"/>
      <c r="AKR374" s="49"/>
      <c r="AKS374" s="49"/>
      <c r="AKT374" s="49"/>
      <c r="AKU374" s="49"/>
      <c r="AKV374" s="49"/>
      <c r="AKW374" s="49"/>
      <c r="AKX374" s="49"/>
      <c r="AKY374" s="49"/>
      <c r="AKZ374" s="49"/>
      <c r="ALA374" s="49"/>
      <c r="ALB374" s="49"/>
      <c r="ALC374" s="49"/>
      <c r="ALD374" s="49"/>
      <c r="ALE374" s="49"/>
      <c r="ALF374" s="49"/>
      <c r="ALG374" s="49"/>
      <c r="ALH374" s="49"/>
      <c r="ALI374" s="49"/>
      <c r="ALJ374" s="49"/>
      <c r="ALK374" s="49"/>
      <c r="ALL374" s="49"/>
      <c r="ALM374" s="49"/>
      <c r="ALN374" s="49"/>
      <c r="ALO374" s="49"/>
      <c r="ALP374" s="49"/>
      <c r="ALQ374" s="49"/>
      <c r="ALR374" s="49"/>
      <c r="ALS374" s="49"/>
      <c r="ALT374" s="49"/>
      <c r="ALU374" s="49"/>
      <c r="ALV374" s="49"/>
      <c r="ALW374" s="49"/>
      <c r="ALX374" s="49"/>
      <c r="ALY374" s="49"/>
      <c r="ALZ374" s="49"/>
      <c r="AMA374" s="49"/>
      <c r="AMB374" s="49"/>
      <c r="AMC374" s="49"/>
      <c r="AMD374" s="49"/>
      <c r="AME374" s="49"/>
      <c r="AMF374" s="49"/>
      <c r="AMG374" s="49"/>
      <c r="AMH374" s="49"/>
      <c r="AMI374" s="49"/>
      <c r="AMJ374" s="49"/>
      <c r="AMK374" s="49"/>
      <c r="AML374" s="49"/>
      <c r="AMM374" s="49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rtravis</cp:lastModifiedBy>
  <dcterms:created xsi:type="dcterms:W3CDTF">2015-02-22T17:16:37Z</dcterms:created>
  <dcterms:modified xsi:type="dcterms:W3CDTF">2016-08-05T14:47:53Z</dcterms:modified>
</cp:coreProperties>
</file>