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155" yWindow="3615" windowWidth="23295" windowHeight="95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<sst xmlns="http://schemas.openxmlformats.org/spreadsheetml/2006/main" count="70" uniqueCount="43">
  <si>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</si>
  <si>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</si>
  <si>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</si>
  <si>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</si>
  <si>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</si>
  <si>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</si>
  <si>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</si>
  <si>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</si>
  <si>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</si>
  <si>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</si>
  <si>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</si>
  <si>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</si>
  <si>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</si>
  <si>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</si>
  <si>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</si>
  <si>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</si>
  <si>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</si>
  <si>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</si>
  <si>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</si>
  <si>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</si>
  <si>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</si>
  <si>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</si>
  <si>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</si>
  <si>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</si>
  <si>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</si>
  <si>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</si>
  <si>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</si>
  <si>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</si>
  <si>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</si>
  <si>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</si>
  <si>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AT-27</t>
  </si>
  <si>
    <t>39° 50' N</t>
  </si>
  <si>
    <t>70° 42.5' W</t>
  </si>
  <si>
    <r>
      <rPr>
        <sz val="10"/>
        <color rgb="FF0000FF"/>
        <rFont val="Calibri"/>
        <family val="2"/>
        <scheme val="minor"/>
      </rPr>
      <t xml:space="preserve">FZ-1 Line; </t>
    </r>
    <r>
      <rPr>
        <sz val="10"/>
        <rFont val="Calibri"/>
        <family val="2"/>
        <scheme val="minor"/>
      </rPr>
      <t>Recover info not in P3 leg 1 report</t>
    </r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</si>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</sst>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4" xfId="1" applyNumberFormat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center" vertical="center"/>
    </xf>
    <xf numFmtId="20" fontId="8" fillId="0" borderId="3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3" xfId="1" applyNumberFormat="1" applyFont="1" applyFill="1" applyBorder="1" applyAlignment="1">
      <alignment horizontal="center" vertical="center"/>
    </xf>
    <xf numFmtId="0" fontId="11" fillId="0" borderId="3" xfId="1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activeCell="B1" sqref="B1:L1"/>
    </sheetView>
  </sheetViews>
  <sheetFormatPr defaultColWidth="8.85546875" defaultRowHeight="15" x14ac:dyDescent="0.25"/>
  <cols>
    <col min="1" max="1" width="11.5703125" customWidth="1"/>
    <col min="2" max="2" width="19.140625" customWidth="1"/>
    <col min="4" max="4" width="14.42578125" customWidth="1"/>
    <col min="5" max="9" width="17" customWidth="1"/>
    <col min="10" max="11" width="12" customWidth="1"/>
    <col min="12" max="12" width="34" customWidth="1"/>
  </cols>
  <sheetData>
    <row r="1" spans="1:14" ht="25.5" x14ac:dyDescent="0.25">
      <c r="A1" s="29" t="s">
        <v>34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x14ac:dyDescent="0.25">
      <c r="A2" t="s">
        <v>35</v>
      </c>
      <c r="B2" s="9" t="s">
        <v>29</v>
      </c>
      <c r="C2" s="9">
        <v>374</v>
      </c>
      <c r="D2" s="25">
        <v>2</v>
      </c>
      <c r="E2" s="24">
        <v>42133</v>
      </c>
      <c r="F2" s="10">
        <v>6.25E-2</v>
      </c>
      <c r="G2" s="24">
        <v>42208</v>
      </c>
      <c r="H2" s="26" t="s">
        <v>31</v>
      </c>
      <c r="I2" s="27" t="s">
        <v>32</v>
      </c>
      <c r="J2" s="27">
        <v>200</v>
      </c>
      <c r="K2" s="25" t="s">
        <v>30</v>
      </c>
      <c r="L2" s="8" t="s">
        <v>33</v>
      </c>
      <c r="M2" s="20">
        <f>((LEFT(H2,(FIND("°",H2,1)-1)))+(MID(H2,(FIND("°",H2,1)+1),(FIND("'",H2,1))-(FIND("°",H2,1)+1))/60))*(IF(RIGHT(H2,1)="N",1,-1))</f>
        <v>39.833333333333336</v>
      </c>
      <c r="N2" s="20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E15" sqref="E15"/>
    </sheetView>
  </sheetViews>
  <sheetFormatPr defaultColWidth="8.85546875" defaultRowHeight="15" x14ac:dyDescent="0.25"/>
  <cols>
    <col min="1" max="1" width="34.42578125" bestFit="1" customWidth="1"/>
    <col min="2" max="2" width="12.7109375" customWidth="1"/>
    <col min="3" max="3" width="25" customWidth="1"/>
    <col min="4" max="4" width="15.5703125" customWidth="1"/>
    <col min="5" max="5" width="15.42578125" customWidth="1"/>
    <col min="6" max="6" width="16.5703125" customWidth="1"/>
    <col min="7" max="8" width="28.85546875" bestFit="1" customWidth="1"/>
  </cols>
  <sheetData>
    <row r="1" spans="1:17" ht="31.5" x14ac:dyDescent="0.25">
      <c r="A1" s="1" t="s">
        <v>0</v>
      </c>
      <c r="B1" s="28" t="s">
        <v>34</v>
      </c>
      <c r="C1" s="2" t="s">
        <v>22</v>
      </c>
      <c r="D1" s="2" t="s">
        <v>11</v>
      </c>
      <c r="E1" s="28" t="s">
        <v>36</v>
      </c>
      <c r="F1" s="2" t="s">
        <v>8</v>
      </c>
      <c r="G1" s="3" t="s">
        <v>9</v>
      </c>
      <c r="H1" s="4" t="s">
        <v>10</v>
      </c>
    </row>
    <row r="2" spans="1:17" x14ac:dyDescent="0.25">
      <c r="A2" s="11" t="s">
        <v>23</v>
      </c>
      <c r="B2" t="s">
        <v>35</v>
      </c>
      <c r="C2" s="14">
        <v>374</v>
      </c>
      <c r="D2" s="14">
        <v>2</v>
      </c>
      <c r="E2" t="s">
        <v>37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5">
      <c r="A3" s="6" t="s">
        <v>23</v>
      </c>
      <c r="B3" t="s">
        <v>35</v>
      </c>
      <c r="C3" s="14">
        <v>374</v>
      </c>
      <c r="D3" s="14">
        <v>2</v>
      </c>
      <c r="E3" t="s">
        <v>37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6" t="s">
        <v>23</v>
      </c>
      <c r="B4" t="s">
        <v>35</v>
      </c>
      <c r="C4" s="14">
        <v>374</v>
      </c>
      <c r="D4" s="14">
        <v>2</v>
      </c>
      <c r="E4" t="s">
        <v>37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5">
      <c r="A5" s="6" t="s">
        <v>23</v>
      </c>
      <c r="B5" t="s">
        <v>35</v>
      </c>
      <c r="C5" s="14">
        <v>374</v>
      </c>
      <c r="D5" s="14">
        <v>2</v>
      </c>
      <c r="E5" t="s">
        <v>37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5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 x14ac:dyDescent="0.25">
      <c r="A7" s="11" t="s">
        <v>24</v>
      </c>
      <c r="B7" t="s">
        <v>35</v>
      </c>
      <c r="C7" s="14">
        <v>374</v>
      </c>
      <c r="D7" s="14">
        <v>2</v>
      </c>
      <c r="E7" t="s">
        <v>38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 x14ac:dyDescent="0.25">
      <c r="A8" s="6" t="s">
        <v>24</v>
      </c>
      <c r="B8" t="s">
        <v>35</v>
      </c>
      <c r="C8" s="14">
        <v>374</v>
      </c>
      <c r="D8" s="14">
        <v>2</v>
      </c>
      <c r="E8" t="s">
        <v>38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 x14ac:dyDescent="0.25">
      <c r="A9" s="6" t="s">
        <v>24</v>
      </c>
      <c r="B9" t="s">
        <v>35</v>
      </c>
      <c r="C9" s="14">
        <v>374</v>
      </c>
      <c r="D9" s="14">
        <v>2</v>
      </c>
      <c r="E9" t="s">
        <v>38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 x14ac:dyDescent="0.25">
      <c r="A10" s="6" t="s">
        <v>24</v>
      </c>
      <c r="B10" t="s">
        <v>35</v>
      </c>
      <c r="C10" s="14">
        <v>374</v>
      </c>
      <c r="D10" s="14">
        <v>2</v>
      </c>
      <c r="E10" t="s">
        <v>38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 ht="12.75" x14ac:dyDescent="0.2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 x14ac:dyDescent="0.25">
      <c r="A12" s="11" t="s">
        <v>25</v>
      </c>
      <c r="B12" t="s">
        <v>35</v>
      </c>
      <c r="C12" s="14">
        <v>374</v>
      </c>
      <c r="D12" s="14">
        <v>2</v>
      </c>
      <c r="E12" t="s">
        <v>39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 ht="12.75" x14ac:dyDescent="0.2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 x14ac:dyDescent="0.25">
      <c r="A14" s="11" t="s">
        <v>26</v>
      </c>
      <c r="B14" t="s">
        <v>35</v>
      </c>
      <c r="C14" s="14">
        <v>374</v>
      </c>
      <c r="D14" s="14">
        <v>2</v>
      </c>
      <c r="E14" t="s">
        <v>40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 ht="12.75" x14ac:dyDescent="0.2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 x14ac:dyDescent="0.25">
      <c r="A16" s="11" t="s">
        <v>27</v>
      </c>
      <c r="B16" t="s">
        <v>35</v>
      </c>
      <c r="C16" s="14">
        <v>374</v>
      </c>
      <c r="D16" s="14">
        <v>2</v>
      </c>
      <c r="E16" t="s">
        <v>41</v>
      </c>
      <c r="F16" s="18">
        <v>50157</v>
      </c>
      <c r="G16" s="30" t="s">
        <v>42</v>
      </c>
      <c r="H16" s="30">
        <v>9.9999999999999995E-7</v>
      </c>
      <c r="I16" s="12"/>
      <c r="J16" s="12"/>
      <c r="K16" s="12"/>
      <c r="L16" s="12"/>
    </row>
    <row r="17" spans="1:12" s="5" customFormat="1" ht="12.75" x14ac:dyDescent="0.2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 x14ac:dyDescent="0.25">
      <c r="A18" s="11" t="s">
        <v>28</v>
      </c>
      <c r="B18" t="s">
        <v>35</v>
      </c>
      <c r="C18" s="14">
        <v>374</v>
      </c>
      <c r="D18" s="14">
        <v>2</v>
      </c>
      <c r="E18" s="14"/>
      <c r="F18" s="18">
        <v>374</v>
      </c>
      <c r="G18" s="12"/>
      <c r="H18" s="13"/>
      <c r="I18" s="12"/>
      <c r="J18" s="12"/>
      <c r="K18" s="12"/>
      <c r="L18" s="12"/>
    </row>
    <row r="19" spans="1:12" s="5" customFormat="1" ht="12.75" x14ac:dyDescent="0.25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2016-05-12T14:52:10Z</dcterms:modified>
</cp:coreProperties>
</file>