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ila/Documents/OOI_assmgt/asset-management/deployment/"/>
    </mc:Choice>
  </mc:AlternateContent>
  <bookViews>
    <workbookView xWindow="49920" yWindow="680" windowWidth="23460" windowHeight="102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<sst xmlns="http://schemas.openxmlformats.org/spreadsheetml/2006/main" count="82" uniqueCount="47">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</sst>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5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1" fontId="5" fillId="0" borderId="0" xfId="0" applyNumberFormat="1" applyFont="1" applyFill="1" applyAlignment="1">
      <alignment horizontal="right" vertical="center"/>
    </xf>
  </cellXfs>
  <cellStyles count="4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1" workbookViewId="0">
      <selection activeCell="M2" sqref="M2:N2"/>
    </sheetView>
  </sheetViews>
  <sheetFormatPr baseColWidth="10" defaultColWidth="8.83203125" defaultRowHeight="15" x14ac:dyDescent="0.2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 x14ac:dyDescent="0.2">
      <c r="A1" s="28" t="s">
        <v>37</v>
      </c>
      <c r="B1" s="28" t="s">
        <v>0</v>
      </c>
      <c r="C1" s="28" t="s">
        <v>1</v>
      </c>
      <c r="D1" s="28" t="s">
        <v>13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</row>
    <row r="2" spans="1:14" s="25" customFormat="1" ht="16" x14ac:dyDescent="0.2">
      <c r="A2" t="s">
        <v>38</v>
      </c>
      <c r="B2" s="4" t="s">
        <v>27</v>
      </c>
      <c r="C2" s="4">
        <v>376</v>
      </c>
      <c r="D2" s="18">
        <v>3</v>
      </c>
      <c r="E2" s="19">
        <v>42290</v>
      </c>
      <c r="F2" s="5">
        <v>1.8749999999999999E-2</v>
      </c>
      <c r="G2" s="29">
        <v>42346</v>
      </c>
      <c r="H2" s="23" t="s">
        <v>29</v>
      </c>
      <c r="I2" s="24" t="s">
        <v>28</v>
      </c>
      <c r="J2" s="17">
        <v>1000</v>
      </c>
      <c r="K2" s="4" t="s">
        <v>26</v>
      </c>
      <c r="L2" s="26" t="s">
        <v>30</v>
      </c>
      <c r="M2" s="25">
        <f>((LEFT(H2,(FIND("°",H2,1)-1)))+(MID(H2,(FIND("°",H2,1)+1),(FIND("'",H2,1))-(FIND("°",H2,1)+1))/60))*(IF(RIGHT(H2,1)="N",1,-1))</f>
        <v>39.833333333333336</v>
      </c>
      <c r="N2" s="25">
        <f>((LEFT(I2,(FIND("°",I2,1)-1)))+(MID(I2,(FIND("°",I2,1)+1),(FIND("'",I2,1))-(FIND("°",I2,1)+1))/60))*(IF(RIGHT(I2,1)="E",1,-1))</f>
        <v>-70.708333333333329</v>
      </c>
    </row>
    <row r="3" spans="1:14" x14ac:dyDescent="0.2">
      <c r="E3" s="1"/>
      <c r="F3" s="1"/>
    </row>
    <row r="4" spans="1:14" x14ac:dyDescent="0.2">
      <c r="E4" s="1"/>
      <c r="F4" s="1"/>
    </row>
    <row r="12" spans="1:14" ht="16" x14ac:dyDescent="0.2">
      <c r="H12" s="22"/>
      <c r="I12" s="22"/>
    </row>
    <row r="13" spans="1:14" ht="16" x14ac:dyDescent="0.2">
      <c r="H13" s="22"/>
      <c r="I13" s="22"/>
    </row>
    <row r="14" spans="1:14" x14ac:dyDescent="0.2">
      <c r="H14" s="1"/>
      <c r="I14" s="1"/>
    </row>
    <row r="15" spans="1:14" x14ac:dyDescent="0.2">
      <c r="H15" s="1"/>
      <c r="I15" s="1"/>
    </row>
    <row r="16" spans="1:14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A2" workbookViewId="0">
      <selection activeCell="G18" sqref="G18"/>
    </sheetView>
  </sheetViews>
  <sheetFormatPr baseColWidth="10" defaultColWidth="8.83203125" defaultRowHeight="15" x14ac:dyDescent="0.2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 x14ac:dyDescent="0.2">
      <c r="A1" s="27" t="s">
        <v>0</v>
      </c>
      <c r="B1" s="27" t="s">
        <v>37</v>
      </c>
      <c r="C1" s="27" t="s">
        <v>24</v>
      </c>
      <c r="D1" s="27" t="s">
        <v>13</v>
      </c>
      <c r="E1" s="27" t="s">
        <v>39</v>
      </c>
      <c r="F1" s="27" t="s">
        <v>10</v>
      </c>
      <c r="G1" s="27" t="s">
        <v>11</v>
      </c>
      <c r="H1" s="27" t="s">
        <v>12</v>
      </c>
    </row>
    <row r="2" spans="1:19" x14ac:dyDescent="0.2">
      <c r="A2" s="6" t="s">
        <v>31</v>
      </c>
      <c r="B2" t="s">
        <v>38</v>
      </c>
      <c r="C2" s="9">
        <v>376</v>
      </c>
      <c r="D2" s="9">
        <v>3</v>
      </c>
      <c r="E2" t="s">
        <v>40</v>
      </c>
      <c r="F2" s="20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">
      <c r="A3" s="3" t="s">
        <v>31</v>
      </c>
      <c r="B3" t="s">
        <v>38</v>
      </c>
      <c r="C3" s="9">
        <v>376</v>
      </c>
      <c r="D3" s="9">
        <v>3</v>
      </c>
      <c r="E3" t="s">
        <v>40</v>
      </c>
      <c r="F3" s="20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">
      <c r="A4" s="3" t="s">
        <v>31</v>
      </c>
      <c r="B4" t="s">
        <v>38</v>
      </c>
      <c r="C4" s="9">
        <v>376</v>
      </c>
      <c r="D4" s="9">
        <v>3</v>
      </c>
      <c r="E4" t="s">
        <v>40</v>
      </c>
      <c r="F4" s="20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">
      <c r="A5" s="3" t="s">
        <v>31</v>
      </c>
      <c r="B5" t="s">
        <v>38</v>
      </c>
      <c r="C5" s="9">
        <v>376</v>
      </c>
      <c r="D5" s="9">
        <v>3</v>
      </c>
      <c r="E5" t="s">
        <v>40</v>
      </c>
      <c r="F5" s="20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">
      <c r="A6" s="3"/>
      <c r="B6" s="3"/>
      <c r="C6" s="9"/>
      <c r="D6" s="9"/>
      <c r="E6" s="9"/>
      <c r="F6" s="20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 x14ac:dyDescent="0.2">
      <c r="A7" s="6" t="s">
        <v>32</v>
      </c>
      <c r="B7" t="s">
        <v>38</v>
      </c>
      <c r="C7" s="9">
        <v>376</v>
      </c>
      <c r="D7" s="9">
        <v>3</v>
      </c>
      <c r="E7" t="s">
        <v>41</v>
      </c>
      <c r="F7" s="20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 x14ac:dyDescent="0.2">
      <c r="A8" s="3" t="s">
        <v>32</v>
      </c>
      <c r="B8" t="s">
        <v>38</v>
      </c>
      <c r="C8" s="9">
        <v>376</v>
      </c>
      <c r="D8" s="9">
        <v>3</v>
      </c>
      <c r="E8" t="s">
        <v>41</v>
      </c>
      <c r="F8" s="20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 x14ac:dyDescent="0.2">
      <c r="A9" s="3" t="s">
        <v>32</v>
      </c>
      <c r="B9" t="s">
        <v>38</v>
      </c>
      <c r="C9" s="9">
        <v>376</v>
      </c>
      <c r="D9" s="9">
        <v>3</v>
      </c>
      <c r="E9" t="s">
        <v>41</v>
      </c>
      <c r="F9" s="20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 x14ac:dyDescent="0.2">
      <c r="A10" s="3" t="s">
        <v>32</v>
      </c>
      <c r="B10" t="s">
        <v>38</v>
      </c>
      <c r="C10" s="9">
        <v>376</v>
      </c>
      <c r="D10" s="9">
        <v>3</v>
      </c>
      <c r="E10" t="s">
        <v>41</v>
      </c>
      <c r="F10" s="20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 ht="14" x14ac:dyDescent="0.2">
      <c r="A11" s="3"/>
      <c r="B11" s="3"/>
      <c r="C11" s="9"/>
      <c r="D11" s="9"/>
      <c r="E11" s="9"/>
      <c r="F11" s="20"/>
      <c r="G11" s="11"/>
      <c r="H11" s="13"/>
      <c r="I11" s="7"/>
      <c r="J11" s="7"/>
      <c r="K11" s="7"/>
      <c r="L11" s="7"/>
      <c r="M11" s="7"/>
      <c r="N11" s="7"/>
    </row>
    <row r="12" spans="1:19" s="2" customFormat="1" x14ac:dyDescent="0.2">
      <c r="A12" s="6" t="s">
        <v>33</v>
      </c>
      <c r="B12" t="s">
        <v>38</v>
      </c>
      <c r="C12" s="9">
        <v>376</v>
      </c>
      <c r="D12" s="9">
        <v>3</v>
      </c>
      <c r="E12" t="s">
        <v>42</v>
      </c>
      <c r="F12" s="20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 ht="14" x14ac:dyDescent="0.2">
      <c r="A13" s="6"/>
      <c r="B13" s="6"/>
      <c r="C13" s="9"/>
      <c r="D13" s="9"/>
      <c r="E13" s="9"/>
      <c r="F13" s="20"/>
      <c r="G13" s="7"/>
      <c r="H13" s="8"/>
      <c r="I13" s="7"/>
      <c r="J13" s="7"/>
      <c r="K13" s="7"/>
      <c r="L13" s="7"/>
      <c r="M13" s="7"/>
      <c r="N13" s="7"/>
    </row>
    <row r="14" spans="1:19" s="2" customFormat="1" x14ac:dyDescent="0.2">
      <c r="A14" s="6" t="s">
        <v>34</v>
      </c>
      <c r="B14" t="s">
        <v>38</v>
      </c>
      <c r="C14" s="9">
        <v>376</v>
      </c>
      <c r="D14" s="9">
        <v>3</v>
      </c>
      <c r="E14" t="s">
        <v>43</v>
      </c>
      <c r="F14" s="20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 ht="14" x14ac:dyDescent="0.2">
      <c r="A15" s="6"/>
      <c r="B15" s="6"/>
      <c r="C15" s="9"/>
      <c r="D15" s="9"/>
      <c r="E15" s="9"/>
      <c r="F15" s="20"/>
      <c r="G15" s="7"/>
      <c r="H15" s="8"/>
      <c r="I15" s="7"/>
      <c r="J15" s="7"/>
      <c r="K15" s="7"/>
      <c r="L15" s="7"/>
      <c r="M15" s="7"/>
      <c r="N15" s="7"/>
    </row>
    <row r="16" spans="1:19" s="2" customFormat="1" x14ac:dyDescent="0.2">
      <c r="A16" s="6" t="s">
        <v>35</v>
      </c>
      <c r="B16" t="s">
        <v>38</v>
      </c>
      <c r="C16" s="9">
        <v>376</v>
      </c>
      <c r="D16" s="9">
        <v>3</v>
      </c>
      <c r="E16" t="s">
        <v>44</v>
      </c>
      <c r="F16" s="20">
        <v>50156</v>
      </c>
      <c r="G16" s="11" t="s">
        <v>46</v>
      </c>
      <c r="H16" s="30">
        <v>9.9999999999999995E-7</v>
      </c>
      <c r="I16" s="7"/>
      <c r="J16" s="7"/>
      <c r="K16" s="7"/>
      <c r="L16" s="7"/>
      <c r="M16" s="7"/>
      <c r="N16" s="7"/>
    </row>
    <row r="17" spans="1:14" s="2" customFormat="1" ht="14" x14ac:dyDescent="0.2">
      <c r="A17" s="6"/>
      <c r="B17" s="6"/>
      <c r="C17" s="9"/>
      <c r="D17" s="9"/>
      <c r="E17" s="9"/>
      <c r="F17" s="20"/>
      <c r="G17" s="7"/>
      <c r="H17" s="8"/>
      <c r="I17" s="7"/>
      <c r="J17" s="7"/>
      <c r="K17" s="7"/>
      <c r="L17" s="7"/>
      <c r="M17" s="7"/>
      <c r="N17" s="7"/>
    </row>
    <row r="18" spans="1:14" s="2" customFormat="1" x14ac:dyDescent="0.2">
      <c r="A18" s="6" t="s">
        <v>36</v>
      </c>
      <c r="B18" t="s">
        <v>38</v>
      </c>
      <c r="C18" s="9">
        <v>376</v>
      </c>
      <c r="D18" s="9">
        <v>3</v>
      </c>
      <c r="E18" t="s">
        <v>45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 ht="14" x14ac:dyDescent="0.2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 x14ac:dyDescent="0.2">
      <c r="C20" s="21"/>
      <c r="D20" s="21"/>
      <c r="E20" s="21"/>
      <c r="F20" s="21"/>
    </row>
    <row r="21" spans="1:14" x14ac:dyDescent="0.2">
      <c r="C21" s="21"/>
      <c r="D21" s="21"/>
      <c r="E21" s="21"/>
      <c r="F21" s="21"/>
    </row>
  </sheetData>
  <pageMargins left="0.7" right="0.7" top="0.75" bottom="0.75" header="0.51180555555555496" footer="0.51180555555555496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2016-08-19T15:47:41Z</dcterms:modified>
</cp:coreProperties>
</file>