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oorings" sheetId="1" r:id="rId4"/>
    <sheet name="Asset_Cal_Info" sheetId="2" r:id="rId5"/>
  </sheets>
</workbook>
</file>

<file path=xl/sharedStrings.xml><?xml version="1.0" encoding="utf-8"?>
<sst xmlns="http://schemas.openxmlformats.org/spreadsheetml/2006/main" uniqueCount="44">
  <si>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</si>
  <si>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</si>
  <si>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</si>
  <si>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</si>
  <si>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</si>
  <si>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</si>
  <si>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</si>
  <si>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</si>
  <si>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</si>
  <si>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</si>
  <si>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</si>
  <si>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</si>
  <si>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Lat</t>
  </si>
  <si>
    <t>Lon</t>
  </si>
  <si>
    <t>Data Start</t>
  </si>
  <si>
    <t>Data End</t>
  </si>
  <si>
    <t>A00852</t>
  </si>
  <si>
    <t>GP05MOAS-GL453</t>
  </si>
  <si>
    <t>50° 04.70' N</t>
  </si>
  <si>
    <t>144° 48.32' W</t>
  </si>
  <si>
    <t>CCGS Tully</t>
  </si>
  <si>
    <t>Mooring Serial Number</t>
  </si>
  <si>
    <t>Sensor OOIBARCODE</t>
  </si>
  <si>
    <t>Sensor Serial Number</t>
  </si>
  <si>
    <t>Calibration Cofficient Name</t>
  </si>
  <si>
    <t>Calibration Cofficient Value</t>
  </si>
  <si>
    <t>GP05MOAS-GL453-00-ENG000000</t>
  </si>
  <si>
    <t>OL000129</t>
  </si>
  <si>
    <t>OpenOceanGlider_453_Factory_Configs_Calibrations_2014-05-15.pdf</t>
  </si>
  <si>
    <t>GP05MOAS-GL453-01-FLORDM000</t>
  </si>
  <si>
    <t>N00640</t>
  </si>
  <si>
    <t>FLBBSLC-3527</t>
  </si>
  <si>
    <t>CC_scattering_angle</t>
  </si>
  <si>
    <t>Default value per &lt;flo_bback_total(beta, degC=20.0, psu=32.0, theta=117.0, wlngth=700.0, xfactor=1.08)&gt;</t>
  </si>
  <si>
    <t>CC_measurement_wavelength</t>
  </si>
  <si>
    <t>CC_angular_resolution</t>
  </si>
  <si>
    <t>CC_depolarization_ratio</t>
  </si>
  <si>
    <t>Default value per &lt;flo_scat_seawater(degC, psu, theta=117.0, wlngth=700.0, delta=0.039)&gt;</t>
  </si>
  <si>
    <t>GP05MOAS-GL453-02-DOSTAM000</t>
  </si>
  <si>
    <t>N00639</t>
  </si>
  <si>
    <t>Requires Lat, Lon, pressure, and temperature from glider engineering (PD1382/1391 1527/1528) and PRACSAL_L2 (PD1560); AADI DOSTA - Anderaa Optode</t>
  </si>
  <si>
    <t>GP05MOAS-GL453-04-CTDGVM000</t>
  </si>
  <si>
    <t>N00638</t>
  </si>
  <si>
    <t>Requires Lat and Lon from glider engineering (PD1382/1391); Seabird Pumped CTD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</si>
</sst>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&quot;-&quot;mmm&quot;-&quot;yy"/>
  </numFmts>
  <fonts count="10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10"/>
      <color indexed="8"/>
      <name val="Calibri"/>
    </font>
    <font>
      <sz val="10"/>
      <color indexed="10"/>
      <name val="Calibri"/>
    </font>
    <font>
      <sz val="11"/>
      <color indexed="13"/>
      <name val="Calibri"/>
    </font>
    <font>
      <sz val="11"/>
      <color indexed="10"/>
      <name val="Calibri"/>
    </font>
    <font>
      <b val="1"/>
      <sz val="10"/>
      <color indexed="8"/>
      <name val="Calibri"/>
    </font>
    <font>
      <sz val="10"/>
      <color indexed="14"/>
      <name val="Calibri"/>
    </font>
    <font>
      <sz val="10"/>
      <color indexed="13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5"/>
        <bgColor auto="1"/>
      </patternFill>
    </fill>
  </fills>
  <borders count="18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hair">
        <color indexed="8"/>
      </right>
      <top/>
      <bottom style="thin">
        <color indexed="12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hair">
        <color indexed="8"/>
      </top>
      <bottom style="thin">
        <color indexed="1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hair">
        <color indexed="8"/>
      </bottom>
      <diagonal/>
    </border>
    <border>
      <left style="thin">
        <color indexed="12"/>
      </left>
      <right style="hair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/>
      <bottom/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49" fontId="3" fillId="2" borderId="3" applyNumberFormat="1" applyFont="1" applyFill="1" applyBorder="1" applyAlignment="1" applyProtection="0">
      <alignment horizontal="center" vertical="center" wrapText="1"/>
    </xf>
    <xf numFmtId="49" fontId="4" fillId="3" borderId="4" applyNumberFormat="1" applyFont="1" applyFill="1" applyBorder="1" applyAlignment="1" applyProtection="0">
      <alignment horizontal="center" vertical="center"/>
    </xf>
    <xf numFmtId="49" fontId="4" fillId="3" borderId="5" applyNumberFormat="1" applyFont="1" applyFill="1" applyBorder="1" applyAlignment="1" applyProtection="0">
      <alignment horizontal="center" vertical="center"/>
    </xf>
    <xf numFmtId="49" fontId="0" fillId="3" borderId="6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horizontal="left" vertical="center"/>
    </xf>
    <xf numFmtId="0" fontId="0" fillId="3" borderId="7" applyNumberFormat="1" applyFont="1" applyFill="1" applyBorder="1" applyAlignment="1" applyProtection="0">
      <alignment horizontal="left" vertical="center"/>
    </xf>
    <xf numFmtId="59" fontId="5" fillId="3" borderId="7" applyNumberFormat="1" applyFont="1" applyFill="1" applyBorder="1" applyAlignment="1" applyProtection="0">
      <alignment horizontal="left" vertical="center"/>
    </xf>
    <xf numFmtId="20" fontId="0" fillId="3" borderId="7" applyNumberFormat="1" applyFont="1" applyFill="1" applyBorder="1" applyAlignment="1" applyProtection="0">
      <alignment horizontal="left" vertical="center"/>
    </xf>
    <xf numFmtId="59" fontId="0" fillId="3" borderId="7" applyNumberFormat="1" applyFont="1" applyFill="1" applyBorder="1" applyAlignment="1" applyProtection="0">
      <alignment horizontal="left" vertical="center"/>
    </xf>
    <xf numFmtId="49" fontId="5" fillId="3" borderId="7" applyNumberFormat="1" applyFont="1" applyFill="1" applyBorder="1" applyAlignment="1" applyProtection="0">
      <alignment horizontal="left" vertical="center"/>
    </xf>
    <xf numFmtId="0" fontId="6" fillId="3" borderId="8" applyNumberFormat="1" applyFont="1" applyFill="1" applyBorder="1" applyAlignment="1" applyProtection="0">
      <alignment horizontal="center" vertical="top"/>
    </xf>
    <xf numFmtId="0" fontId="6" fillId="3" borderId="5" applyNumberFormat="1" applyFont="1" applyFill="1" applyBorder="1" applyAlignment="1" applyProtection="0">
      <alignment horizontal="center" vertical="top"/>
    </xf>
    <xf numFmtId="15" fontId="6" fillId="3" borderId="5" applyNumberFormat="1" applyFont="1" applyFill="1" applyBorder="1" applyAlignment="1" applyProtection="0">
      <alignment horizontal="left" vertical="center"/>
    </xf>
    <xf numFmtId="0" fontId="0" borderId="5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0" fillId="3" borderId="9" applyNumberFormat="1" applyFont="1" applyFill="1" applyBorder="1" applyAlignment="1" applyProtection="0">
      <alignment horizontal="center" vertical="bottom"/>
    </xf>
    <xf numFmtId="0" fontId="0" fillId="3" borderId="5" applyNumberFormat="1" applyFont="1" applyFill="1" applyBorder="1" applyAlignment="1" applyProtection="0">
      <alignment horizontal="center" vertical="bottom"/>
    </xf>
    <xf numFmtId="0" fontId="0" fillId="3" borderId="5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7" fillId="2" borderId="1" applyNumberFormat="1" applyFont="1" applyFill="1" applyBorder="1" applyAlignment="1" applyProtection="0">
      <alignment horizontal="center" vertical="center" wrapText="1"/>
    </xf>
    <xf numFmtId="49" fontId="7" fillId="2" borderId="10" applyNumberFormat="1" applyFont="1" applyFill="1" applyBorder="1" applyAlignment="1" applyProtection="0">
      <alignment horizontal="center" vertical="center" wrapText="1"/>
    </xf>
    <xf numFmtId="0" fontId="0" borderId="4" applyNumberFormat="0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49" fontId="3" fillId="3" borderId="5" applyNumberFormat="1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vertical="bottom"/>
    </xf>
    <xf numFmtId="0" fontId="3" fillId="3" borderId="5" applyNumberFormat="1" applyFont="1" applyFill="1" applyBorder="1" applyAlignment="1" applyProtection="0">
      <alignment horizontal="left" vertical="center"/>
    </xf>
    <xf numFmtId="49" fontId="3" fillId="3" borderId="5" applyNumberFormat="1" applyFont="1" applyFill="1" applyBorder="1" applyAlignment="1" applyProtection="0">
      <alignment horizontal="left" vertical="center"/>
    </xf>
    <xf numFmtId="0" fontId="0" borderId="12" applyNumberFormat="0" applyFont="1" applyFill="0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0" fontId="3" fillId="3" borderId="7" applyNumberFormat="1" applyFont="1" applyFill="1" applyBorder="1" applyAlignment="1" applyProtection="0">
      <alignment horizontal="left" vertical="center"/>
    </xf>
    <xf numFmtId="49" fontId="8" fillId="3" borderId="5" applyNumberFormat="1" applyFont="1" applyFill="1" applyBorder="1" applyAlignment="1" applyProtection="0">
      <alignment vertical="bottom"/>
    </xf>
    <xf numFmtId="0" fontId="8" fillId="3" borderId="5" applyNumberFormat="1" applyFont="1" applyFill="1" applyBorder="1" applyAlignment="1" applyProtection="0">
      <alignment horizontal="left" vertical="center"/>
    </xf>
    <xf numFmtId="49" fontId="8" fillId="3" borderId="5" applyNumberFormat="1" applyFont="1" applyFill="1" applyBorder="1" applyAlignment="1" applyProtection="0">
      <alignment horizontal="left" vertical="center"/>
    </xf>
    <xf numFmtId="0" fontId="3" fillId="3" borderId="14" applyNumberFormat="1" applyFont="1" applyFill="1" applyBorder="1" applyAlignment="1" applyProtection="0">
      <alignment horizontal="left" vertical="center"/>
    </xf>
    <xf numFmtId="49" fontId="3" fillId="3" borderId="15" applyNumberFormat="1" applyFont="1" applyFill="1" applyBorder="1" applyAlignment="1" applyProtection="0">
      <alignment horizontal="left" vertical="center"/>
    </xf>
    <xf numFmtId="0" fontId="9" fillId="4" borderId="16" applyNumberFormat="1" applyFont="1" applyFill="1" applyBorder="1" applyAlignment="1" applyProtection="0">
      <alignment horizontal="left" vertical="center"/>
    </xf>
    <xf numFmtId="49" fontId="3" fillId="3" borderId="17" applyNumberFormat="1" applyFont="1" applyFill="1" applyBorder="1" applyAlignment="1" applyProtection="0">
      <alignment horizontal="left" vertical="center"/>
    </xf>
    <xf numFmtId="0" fontId="3" fillId="3" borderId="11" applyNumberFormat="1" applyFont="1" applyFill="1" applyBorder="1" applyAlignment="1" applyProtection="0">
      <alignment horizontal="lef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cecff"/>
      <rgbColor rgb="ffff0000"/>
      <rgbColor rgb="ffffffff"/>
      <rgbColor rgb="ffaaaaaa"/>
      <rgbColor rgb="ff0000ff"/>
      <rgbColor rgb="ffbfbfbf"/>
      <rgbColor rgb="ffffff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P10"/>
  <sheetViews>
    <sheetView workbookViewId="0" showGridLines="0" defaultGridColor="1"/>
  </sheetViews>
  <sheetFormatPr defaultColWidth="8.66667" defaultRowHeight="14" customHeight="1" outlineLevelRow="0" outlineLevelCol="0"/>
  <cols>
    <col min="1" max="1" width="16.1719" style="1" customWidth="1"/>
    <col min="2" max="2" width="17.6719" style="1" customWidth="1"/>
    <col min="3" max="3" width="15.6719" style="1" customWidth="1"/>
    <col min="4" max="4" width="15.6719" style="1" customWidth="1"/>
    <col min="5" max="5" width="15.6719" style="1" customWidth="1"/>
    <col min="6" max="6" width="15.6719" style="1" customWidth="1"/>
    <col min="7" max="7" width="15.6719" style="1" customWidth="1"/>
    <col min="8" max="8" width="15.6719" style="1" customWidth="1"/>
    <col min="9" max="9" width="15.6719" style="1" customWidth="1"/>
    <col min="10" max="10" width="15.6719" style="1" customWidth="1"/>
    <col min="11" max="11" width="15.6719" style="1" customWidth="1"/>
    <col min="12" max="12" width="35.5" style="1" customWidth="1"/>
    <col min="13" max="13" width="19.3516" style="1" customWidth="1"/>
    <col min="14" max="14" width="19.6719" style="1" customWidth="1"/>
    <col min="15" max="15" width="10.5" style="1" customWidth="1"/>
    <col min="16" max="16" width="10.5" style="1" customWidth="1"/>
    <col min="17" max="256" width="8.67188" style="1" customWidth="1"/>
  </cols>
  <sheetData>
    <row r="1" ht="28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4">
        <v>11</v>
      </c>
      <c r="M1" t="s" s="5">
        <v>12</v>
      </c>
      <c r="N1" t="s" s="6">
        <v>13</v>
      </c>
      <c r="O1" t="s" s="6">
        <v>14</v>
      </c>
      <c r="P1" t="s" s="6">
        <v>15</v>
      </c>
    </row>
    <row r="2" ht="15" customHeight="1">
      <c r="A2" t="s" s="7">
        <v>16</v>
      </c>
      <c r="B2" t="s" s="8">
        <v>17</v>
      </c>
      <c r="C2" s="9">
        <v>453</v>
      </c>
      <c r="D2" s="9">
        <v>1</v>
      </c>
      <c r="E2" s="10">
        <v>41880</v>
      </c>
      <c r="F2" s="11">
        <v>0</v>
      </c>
      <c r="G2" s="12">
        <v>41942</v>
      </c>
      <c r="H2" t="s" s="8">
        <v>18</v>
      </c>
      <c r="I2" t="s" s="8">
        <v>19</v>
      </c>
      <c r="J2" s="9">
        <v>1000</v>
      </c>
      <c r="K2" t="s" s="13">
        <v>20</v>
      </c>
      <c r="L2" s="9"/>
      <c r="M2" s="14">
        <f>((LEFT(H2,(FIND("°",H2,1)-1)))+(MID(H2,(FIND("°",H2,1)+1),(FIND("'",H2,1))-(FIND("°",H2,1)+1))/60))*(IF(RIGHT(H2,1)="N",1,-1))</f>
        <v>50.07833333333333</v>
      </c>
      <c r="N2" s="15">
        <f>((LEFT(I2,(FIND("°",I2,1)-1)))+(MID(I2,(FIND("°",I2,1)+1),(FIND("'",I2,1))-(FIND("°",I2,1)+1))/60))*(IF(RIGHT(I2,1)="E",1,-1))</f>
        <v>-144.8053333333333</v>
      </c>
      <c r="O2" s="16">
        <v>41869</v>
      </c>
      <c r="P2" s="16">
        <v>41882</v>
      </c>
    </row>
    <row r="3" ht="15" customHeight="1">
      <c r="A3" s="17"/>
      <c r="B3" s="18"/>
      <c r="C3" s="18"/>
      <c r="D3" s="18"/>
      <c r="E3" s="19"/>
      <c r="F3" s="19"/>
      <c r="G3" s="18"/>
      <c r="H3" s="18"/>
      <c r="I3" s="18"/>
      <c r="J3" s="18"/>
      <c r="K3" s="18"/>
      <c r="L3" s="18"/>
      <c r="M3" s="17"/>
      <c r="N3" s="17"/>
      <c r="O3" s="17"/>
      <c r="P3" s="17"/>
    </row>
    <row r="4" ht="15" customHeight="1">
      <c r="A4" s="17"/>
      <c r="B4" s="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</row>
    <row r="5" ht="15" customHeight="1">
      <c r="A5" s="17"/>
      <c r="B5" s="21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</row>
    <row r="6" ht="15" customHeight="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</row>
    <row r="7" ht="15" customHeigh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</row>
    <row r="8" ht="15" customHeight="1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</row>
    <row r="9" ht="1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</row>
    <row r="10" ht="15" customHeigh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</row>
  </sheetData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L14"/>
  <sheetViews>
    <sheetView workbookViewId="0" showGridLines="0" defaultGridColor="1"/>
  </sheetViews>
  <sheetFormatPr defaultColWidth="8.66667" defaultRowHeight="14" customHeight="1" outlineLevelRow="0" outlineLevelCol="0"/>
  <cols>
    <col min="1" max="1" width="28.6719" style="22" customWidth="1"/>
    <col min="2" max="2" width="16.8516" style="22" customWidth="1"/>
    <col min="3" max="3" width="17.1719" style="22" customWidth="1"/>
    <col min="4" max="4" width="13.3516" style="22" customWidth="1"/>
    <col min="5" max="5" width="12.5" style="22" customWidth="1"/>
    <col min="6" max="6" width="17.5" style="22" customWidth="1"/>
    <col min="7" max="7" width="29.5" style="22" customWidth="1"/>
    <col min="8" max="8" width="28.6719" style="22" customWidth="1"/>
    <col min="9" max="9" width="11.5" style="22" customWidth="1"/>
    <col min="10" max="10" width="8.67188" style="22" customWidth="1"/>
    <col min="11" max="11" width="8.67188" style="22" customWidth="1"/>
    <col min="12" max="12" width="8.67188" style="22" customWidth="1"/>
    <col min="13" max="256" width="8.67188" style="22" customWidth="1"/>
  </cols>
  <sheetData>
    <row r="1" ht="28" customHeight="1">
      <c r="A1" t="s" s="23">
        <v>1</v>
      </c>
      <c r="B1" t="s" s="23">
        <v>0</v>
      </c>
      <c r="C1" t="s" s="23">
        <v>21</v>
      </c>
      <c r="D1" t="s" s="23">
        <v>3</v>
      </c>
      <c r="E1" t="s" s="23">
        <v>22</v>
      </c>
      <c r="F1" t="s" s="23">
        <v>23</v>
      </c>
      <c r="G1" t="s" s="23">
        <v>24</v>
      </c>
      <c r="H1" t="s" s="24">
        <v>25</v>
      </c>
      <c r="I1" s="25"/>
      <c r="J1" s="17"/>
      <c r="K1" s="17"/>
      <c r="L1" s="17"/>
    </row>
    <row r="2" ht="15" customHeight="1">
      <c r="A2" s="26"/>
      <c r="B2" s="26"/>
      <c r="C2" s="26"/>
      <c r="D2" s="26"/>
      <c r="E2" s="26"/>
      <c r="F2" s="26"/>
      <c r="G2" s="26"/>
      <c r="H2" s="26"/>
      <c r="I2" s="17"/>
      <c r="J2" s="17"/>
      <c r="K2" s="17"/>
      <c r="L2" s="17"/>
    </row>
    <row r="3" ht="15" customHeight="1">
      <c r="A3" t="s" s="27">
        <v>26</v>
      </c>
      <c r="B3" t="s" s="28">
        <v>16</v>
      </c>
      <c r="C3" s="29">
        <v>453</v>
      </c>
      <c r="D3" s="29">
        <v>1</v>
      </c>
      <c r="E3" t="s" s="28">
        <v>27</v>
      </c>
      <c r="F3" s="29">
        <v>453</v>
      </c>
      <c r="G3" s="17"/>
      <c r="H3" s="17"/>
      <c r="I3" t="s" s="30">
        <v>28</v>
      </c>
      <c r="J3" s="17"/>
      <c r="K3" s="17"/>
      <c r="L3" s="31"/>
    </row>
    <row r="4" ht="15" customHeight="1">
      <c r="A4" t="s" s="27">
        <v>29</v>
      </c>
      <c r="B4" t="s" s="28">
        <v>16</v>
      </c>
      <c r="C4" s="29">
        <v>453</v>
      </c>
      <c r="D4" s="29">
        <v>1</v>
      </c>
      <c r="E4" t="s" s="28">
        <v>30</v>
      </c>
      <c r="F4" t="s" s="30">
        <v>31</v>
      </c>
      <c r="G4" t="s" s="30">
        <v>32</v>
      </c>
      <c r="H4" s="29">
        <v>140</v>
      </c>
      <c r="I4" t="s" s="30">
        <v>33</v>
      </c>
      <c r="J4" s="17"/>
      <c r="K4" s="32"/>
      <c r="L4" s="33"/>
    </row>
    <row r="5" ht="15" customHeight="1">
      <c r="A5" t="s" s="34">
        <v>29</v>
      </c>
      <c r="B5" t="s" s="28">
        <v>16</v>
      </c>
      <c r="C5" s="35">
        <v>453</v>
      </c>
      <c r="D5" s="29">
        <v>1</v>
      </c>
      <c r="E5" t="s" s="28">
        <v>30</v>
      </c>
      <c r="F5" t="s" s="36">
        <v>31</v>
      </c>
      <c r="G5" t="s" s="30">
        <v>34</v>
      </c>
      <c r="H5" s="37">
        <v>700</v>
      </c>
      <c r="I5" t="s" s="30">
        <v>33</v>
      </c>
      <c r="J5" s="17"/>
      <c r="K5" s="32"/>
      <c r="L5" s="33"/>
    </row>
    <row r="6" ht="15" customHeight="1">
      <c r="A6" t="s" s="34">
        <v>29</v>
      </c>
      <c r="B6" t="s" s="28">
        <v>16</v>
      </c>
      <c r="C6" s="35">
        <v>453</v>
      </c>
      <c r="D6" s="29">
        <v>1</v>
      </c>
      <c r="E6" t="s" s="28">
        <v>30</v>
      </c>
      <c r="F6" t="s" s="36">
        <v>31</v>
      </c>
      <c r="G6" t="s" s="38">
        <v>35</v>
      </c>
      <c r="H6" s="39">
        <v>1.096</v>
      </c>
      <c r="I6" t="s" s="40">
        <v>33</v>
      </c>
      <c r="J6" s="17"/>
      <c r="K6" s="32"/>
      <c r="L6" s="33"/>
    </row>
    <row r="7" ht="15" customHeight="1">
      <c r="A7" t="s" s="34">
        <v>29</v>
      </c>
      <c r="B7" t="s" s="28">
        <v>16</v>
      </c>
      <c r="C7" s="35">
        <v>453</v>
      </c>
      <c r="D7" s="29">
        <v>1</v>
      </c>
      <c r="E7" t="s" s="28">
        <v>30</v>
      </c>
      <c r="F7" t="s" s="36">
        <v>31</v>
      </c>
      <c r="G7" t="s" s="30">
        <v>36</v>
      </c>
      <c r="H7" s="41">
        <v>0.039</v>
      </c>
      <c r="I7" t="s" s="30">
        <v>37</v>
      </c>
      <c r="J7" s="17"/>
      <c r="K7" s="32"/>
      <c r="L7" s="33"/>
    </row>
    <row r="8" ht="15" customHeight="1">
      <c r="A8" t="s" s="27">
        <v>38</v>
      </c>
      <c r="B8" t="s" s="28">
        <v>16</v>
      </c>
      <c r="C8" s="29">
        <v>453</v>
      </c>
      <c r="D8" s="29">
        <v>1</v>
      </c>
      <c r="E8" t="s" s="28">
        <v>39</v>
      </c>
      <c r="F8" s="29">
        <v>281</v>
      </c>
      <c r="G8" s="17"/>
      <c r="H8" s="17"/>
      <c r="I8" t="s" s="30">
        <v>40</v>
      </c>
      <c r="J8" s="17"/>
      <c r="K8" s="17"/>
      <c r="L8" s="18"/>
    </row>
    <row r="9" ht="15" customHeight="1">
      <c r="A9" t="s" s="27">
        <v>41</v>
      </c>
      <c r="B9" t="s" s="28">
        <v>16</v>
      </c>
      <c r="C9" s="29">
        <v>453</v>
      </c>
      <c r="D9" s="29">
        <v>1</v>
      </c>
      <c r="E9" t="s" s="28">
        <v>42</v>
      </c>
      <c r="F9" s="29">
        <v>9158</v>
      </c>
      <c r="G9" s="17"/>
      <c r="H9" s="17"/>
      <c r="I9" t="s" s="30">
        <v>43</v>
      </c>
      <c r="J9" s="17"/>
      <c r="K9" s="17"/>
      <c r="L9" s="17"/>
    </row>
    <row r="10" ht="15" customHeight="1">
      <c r="A10" s="17"/>
      <c r="B10" s="17"/>
      <c r="C10" s="17"/>
      <c r="D10" s="29"/>
      <c r="E10" s="29"/>
      <c r="F10" s="17"/>
      <c r="G10" s="17"/>
      <c r="H10" s="17"/>
      <c r="I10" s="29"/>
      <c r="J10" s="17"/>
      <c r="K10" s="17"/>
      <c r="L10" s="17"/>
    </row>
    <row r="11" ht="15" customHeight="1">
      <c r="A11" s="17"/>
      <c r="B11" s="17"/>
      <c r="C11" s="17"/>
      <c r="D11" s="17"/>
      <c r="E11" s="17"/>
      <c r="F11" s="17"/>
      <c r="G11" s="21"/>
      <c r="H11" s="21"/>
      <c r="I11" s="21"/>
      <c r="J11" s="17"/>
      <c r="K11" s="17"/>
      <c r="L11" s="17"/>
    </row>
    <row r="12" ht="15" customHeight="1">
      <c r="A12" s="17"/>
      <c r="B12" s="17"/>
      <c r="C12" s="17"/>
      <c r="D12" s="17"/>
      <c r="E12" s="17"/>
      <c r="F12" s="17"/>
      <c r="G12" s="21"/>
      <c r="H12" s="21"/>
      <c r="I12" s="21"/>
      <c r="J12" s="17"/>
      <c r="K12" s="17"/>
      <c r="L12" s="17"/>
    </row>
    <row r="13" ht="15" customHeight="1">
      <c r="A13" s="17"/>
      <c r="B13" s="17"/>
      <c r="C13" s="17"/>
      <c r="D13" s="17"/>
      <c r="E13" s="17"/>
      <c r="F13" s="17"/>
      <c r="G13" s="21"/>
      <c r="H13" s="21"/>
      <c r="I13" s="21"/>
      <c r="J13" s="17"/>
      <c r="K13" s="17"/>
      <c r="L13" s="17"/>
    </row>
    <row r="14" ht="15" customHeight="1">
      <c r="A14" s="17"/>
      <c r="B14" s="17"/>
      <c r="C14" s="17"/>
      <c r="D14" s="17"/>
      <c r="E14" s="17"/>
      <c r="F14" s="17"/>
      <c r="G14" s="21"/>
      <c r="H14" s="21"/>
      <c r="I14" s="21"/>
      <c r="J14" s="17"/>
      <c r="K14" s="17"/>
      <c r="L14" s="17"/>
    </row>
  </sheetData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