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convert/"/>
    </mc:Choice>
  </mc:AlternateContent>
  <bookViews>
    <workbookView xWindow="0" yWindow="2440" windowWidth="25600" windowHeight="119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Asset_Cal_Info!$A$1:$H$300</definedName>
    <definedName name="_FilterDatabase_0_0_0_0_0_0_0">Asset_Cal_Info!$A$1:$H$1</definedName>
    <definedName name="_FilterDatabase_0_0_0_0_0_0_0_0">Asset_Cal_Info!$A$1:$H$300</definedName>
    <definedName name="_FilterDatabase_0_0_0_0_1">Asset_Cal_Info!$A$1:$H$300</definedName>
    <definedName name="_FilterDatabase_0_0_0_1">Asset_Cal_Info!$A$1:$H$1</definedName>
    <definedName name="_FilterDatabase_0_0_1">Asset_Cal_Info!$A$1:$H$300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<sst xmlns="http://schemas.openxmlformats.org/spreadsheetml/2006/main" count="69" uniqueCount="42">
  <si>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</si>
  <si>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</si>
  <si>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</si>
  <si>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</si>
  <si>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</si>
  <si>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</si>
  <si>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</si>
  <si>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</si>
  <si>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</si>
  <si>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</si>
  <si>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</si>
  <si>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</si>
  <si>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</si>
  <si>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</si>
  <si>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</si>
  <si>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</si>
  <si>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</si>
  <si>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</si>
  <si>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</si>
  <si>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</si>
  <si>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</si>
  <si>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</si>
  <si>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</si>
  <si>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</si>
  <si>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</si>
  <si>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</si>
  <si>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</si>
  <si>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</si>
  <si>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</si>
  <si>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</si>
  <si>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</si>
  <si>
    <t>44°38.884'N</t>
  </si>
  <si>
    <t>124°17.180'W</t>
  </si>
  <si>
    <t>Mooring OOIBARCODE</t>
  </si>
  <si>
    <t>CGVCE-05MOAS-00000</t>
  </si>
  <si>
    <t>Sensor OOIBARCODE</t>
  </si>
  <si>
    <t>CGCON-GLDRCE-00319</t>
  </si>
  <si>
    <t>CGINS-PARADM-50203</t>
  </si>
  <si>
    <t>CGINS-FLORTM-03921</t>
  </si>
  <si>
    <t>CGINS-ADCPAM-43473</t>
  </si>
  <si>
    <t>CGINS-DOSTAM-00027</t>
  </si>
  <si>
    <t>CGINS-CTDGVM-09023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</si>
</sst>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164" fontId="8" fillId="0" borderId="4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4" max="4" width="14.5" customWidth="1"/>
    <col min="5" max="5" width="24.1640625" bestFit="1" customWidth="1"/>
    <col min="9" max="9" width="18.6640625" customWidth="1"/>
    <col min="11" max="11" width="14.8320312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30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34</v>
      </c>
      <c r="B2" s="10" t="s">
        <v>20</v>
      </c>
      <c r="C2" s="10">
        <v>319</v>
      </c>
      <c r="D2" s="10">
        <v>4</v>
      </c>
      <c r="E2" s="23">
        <v>42537</v>
      </c>
      <c r="F2" s="11">
        <v>0.79999999999999993</v>
      </c>
      <c r="G2" s="23">
        <v>42545</v>
      </c>
      <c r="H2" s="17" t="s">
        <v>31</v>
      </c>
      <c r="I2" s="17" t="s">
        <v>32</v>
      </c>
      <c r="J2" s="10">
        <v>0</v>
      </c>
      <c r="K2" s="10" t="s">
        <v>21</v>
      </c>
      <c r="L2" s="9"/>
      <c r="M2" s="24">
        <f>((LEFT(H2,(FIND("°",H2,1)-1)))+(MID(H2,(FIND("°",H2,1)+1),(FIND("'",H2,1))-(FIND("°",H2,1)+1))/60))*(IF(RIGHT(H2,1)="N",1,-1))</f>
        <v>44.648066666666665</v>
      </c>
      <c r="N2" s="24">
        <f>((LEFT(I2,(FIND("°",I2,1)-1)))+(MID(I2,(FIND("°",I2,1)+1),(FIND("'",I2,1))-(FIND("°",I2,1)+1))/60))*(IF(RIGHT(I2,1)="E",1,-1))</f>
        <v>-124.28633333333333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29</v>
      </c>
      <c r="D1" s="2" t="s">
        <v>11</v>
      </c>
      <c r="E1" s="2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2" t="s">
        <v>26</v>
      </c>
      <c r="B2" s="12" t="s">
        <v>34</v>
      </c>
      <c r="C2" s="15">
        <v>319</v>
      </c>
      <c r="D2" s="15">
        <v>4</v>
      </c>
      <c r="E2" t="s">
        <v>37</v>
      </c>
      <c r="F2" s="20">
        <v>50203</v>
      </c>
      <c r="G2" s="13"/>
      <c r="H2" s="14"/>
      <c r="I2" s="13"/>
      <c r="J2" s="13"/>
      <c r="K2" s="13"/>
      <c r="L2" s="13"/>
      <c r="M2" s="13"/>
    </row>
    <row r="3" spans="1:18" s="6" customFormat="1" ht="14" x14ac:dyDescent="0.2">
      <c r="A3" s="12"/>
      <c r="B3" s="12"/>
      <c r="C3" s="15"/>
      <c r="D3" s="15"/>
      <c r="E3" s="15"/>
      <c r="F3" s="20"/>
      <c r="G3" s="13"/>
      <c r="H3" s="14"/>
      <c r="I3" s="13"/>
      <c r="J3" s="13"/>
      <c r="K3" s="13"/>
      <c r="L3" s="13"/>
      <c r="M3" s="13"/>
    </row>
    <row r="4" spans="1:18" s="6" customFormat="1" x14ac:dyDescent="0.2">
      <c r="A4" s="12" t="s">
        <v>23</v>
      </c>
      <c r="B4" s="12" t="s">
        <v>34</v>
      </c>
      <c r="C4" s="15">
        <v>319</v>
      </c>
      <c r="D4" s="15">
        <v>4</v>
      </c>
      <c r="E4" t="s">
        <v>38</v>
      </c>
      <c r="F4" s="20">
        <v>3921</v>
      </c>
      <c r="G4" s="18" t="s">
        <v>16</v>
      </c>
      <c r="H4" s="22">
        <v>124</v>
      </c>
      <c r="I4" s="13"/>
      <c r="J4" s="13"/>
      <c r="K4" s="13"/>
      <c r="L4" s="13"/>
      <c r="M4" s="13"/>
    </row>
    <row r="5" spans="1:18" s="6" customFormat="1" x14ac:dyDescent="0.2">
      <c r="A5" s="7" t="s">
        <v>23</v>
      </c>
      <c r="B5" s="12" t="s">
        <v>34</v>
      </c>
      <c r="C5" s="15">
        <v>319</v>
      </c>
      <c r="D5" s="15">
        <v>4</v>
      </c>
      <c r="E5" t="s">
        <v>38</v>
      </c>
      <c r="F5" s="20">
        <v>3921</v>
      </c>
      <c r="G5" s="18" t="s">
        <v>17</v>
      </c>
      <c r="H5" s="22">
        <v>700</v>
      </c>
      <c r="I5" s="13"/>
      <c r="J5" s="13"/>
      <c r="K5" s="13"/>
      <c r="L5" s="13"/>
      <c r="M5" s="13"/>
    </row>
    <row r="6" spans="1:18" s="6" customFormat="1" x14ac:dyDescent="0.2">
      <c r="A6" s="7" t="s">
        <v>23</v>
      </c>
      <c r="B6" s="12" t="s">
        <v>34</v>
      </c>
      <c r="C6" s="15">
        <v>319</v>
      </c>
      <c r="D6" s="15">
        <v>4</v>
      </c>
      <c r="E6" t="s">
        <v>38</v>
      </c>
      <c r="F6" s="20">
        <v>3921</v>
      </c>
      <c r="G6" s="18" t="s">
        <v>18</v>
      </c>
      <c r="H6" s="22">
        <v>1.0760000000000001</v>
      </c>
      <c r="I6" s="13"/>
      <c r="J6" s="13"/>
      <c r="K6" s="13"/>
      <c r="L6" s="13"/>
      <c r="M6" s="13"/>
    </row>
    <row r="7" spans="1:18" s="6" customFormat="1" x14ac:dyDescent="0.2">
      <c r="A7" s="7" t="s">
        <v>23</v>
      </c>
      <c r="B7" s="12" t="s">
        <v>34</v>
      </c>
      <c r="C7" s="15">
        <v>319</v>
      </c>
      <c r="D7" s="15">
        <v>4</v>
      </c>
      <c r="E7" t="s">
        <v>38</v>
      </c>
      <c r="F7" s="20">
        <v>3921</v>
      </c>
      <c r="G7" s="18" t="s">
        <v>19</v>
      </c>
      <c r="H7" s="22">
        <v>3.9E-2</v>
      </c>
      <c r="I7" s="13"/>
      <c r="J7" s="13"/>
      <c r="K7" s="13"/>
      <c r="L7" s="13"/>
      <c r="M7" s="13"/>
    </row>
    <row r="8" spans="1:18" s="6" customFormat="1" ht="14" x14ac:dyDescent="0.2">
      <c r="A8" s="7"/>
      <c r="B8" s="12"/>
      <c r="C8" s="15"/>
      <c r="D8" s="15"/>
      <c r="E8" s="15"/>
      <c r="F8" s="20"/>
      <c r="G8" s="18"/>
      <c r="H8" s="22"/>
      <c r="I8" s="13"/>
      <c r="J8" s="13"/>
      <c r="K8" s="13"/>
      <c r="L8" s="13"/>
      <c r="M8" s="13"/>
    </row>
    <row r="9" spans="1:18" x14ac:dyDescent="0.2">
      <c r="A9" s="12" t="s">
        <v>27</v>
      </c>
      <c r="B9" s="12" t="s">
        <v>34</v>
      </c>
      <c r="C9" s="15">
        <v>319</v>
      </c>
      <c r="D9" s="15">
        <v>4</v>
      </c>
      <c r="E9" t="s">
        <v>39</v>
      </c>
      <c r="F9" s="20">
        <v>643473</v>
      </c>
      <c r="G9" s="16" t="s">
        <v>12</v>
      </c>
      <c r="H9" s="25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">
      <c r="A10" s="7" t="s">
        <v>27</v>
      </c>
      <c r="B10" s="12" t="s">
        <v>34</v>
      </c>
      <c r="C10" s="15">
        <v>319</v>
      </c>
      <c r="D10" s="15">
        <v>4</v>
      </c>
      <c r="E10" t="s">
        <v>39</v>
      </c>
      <c r="F10" s="20">
        <v>643473</v>
      </c>
      <c r="G10" s="16" t="s">
        <v>13</v>
      </c>
      <c r="H10" s="25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">
      <c r="A11" s="7" t="s">
        <v>27</v>
      </c>
      <c r="B11" s="12" t="s">
        <v>34</v>
      </c>
      <c r="C11" s="15">
        <v>319</v>
      </c>
      <c r="D11" s="15">
        <v>4</v>
      </c>
      <c r="E11" t="s">
        <v>39</v>
      </c>
      <c r="F11" s="20">
        <v>643473</v>
      </c>
      <c r="G11" s="16" t="s">
        <v>14</v>
      </c>
      <c r="H11" s="25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">
      <c r="A12" s="7" t="s">
        <v>27</v>
      </c>
      <c r="B12" s="12" t="s">
        <v>34</v>
      </c>
      <c r="C12" s="15">
        <v>319</v>
      </c>
      <c r="D12" s="15">
        <v>4</v>
      </c>
      <c r="E12" t="s">
        <v>39</v>
      </c>
      <c r="F12" s="20">
        <v>643473</v>
      </c>
      <c r="G12" s="16" t="s">
        <v>15</v>
      </c>
      <c r="H12" s="25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7"/>
      <c r="B13" s="12"/>
      <c r="C13" s="15"/>
      <c r="D13" s="15"/>
      <c r="E13" s="15"/>
      <c r="F13" s="20"/>
      <c r="G13" s="16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6" customFormat="1" x14ac:dyDescent="0.2">
      <c r="A14" s="12" t="s">
        <v>24</v>
      </c>
      <c r="B14" s="12" t="s">
        <v>34</v>
      </c>
      <c r="C14" s="15">
        <v>319</v>
      </c>
      <c r="D14" s="15">
        <v>4</v>
      </c>
      <c r="E14" t="s">
        <v>40</v>
      </c>
      <c r="F14" s="20">
        <v>27</v>
      </c>
      <c r="G14" s="13"/>
      <c r="H14" s="14"/>
      <c r="I14" s="13"/>
      <c r="J14" s="13"/>
      <c r="K14" s="13"/>
      <c r="L14" s="13"/>
      <c r="M14" s="13"/>
    </row>
    <row r="15" spans="1:18" s="6" customFormat="1" ht="14" x14ac:dyDescent="0.2">
      <c r="A15" s="12"/>
      <c r="B15" s="12"/>
      <c r="C15" s="15"/>
      <c r="D15" s="15"/>
      <c r="E15" s="15"/>
      <c r="F15" s="20"/>
      <c r="G15" s="13"/>
      <c r="H15" s="14"/>
      <c r="I15" s="13"/>
      <c r="J15" s="13"/>
      <c r="K15" s="13"/>
      <c r="L15" s="13"/>
      <c r="M15" s="13"/>
    </row>
    <row r="16" spans="1:18" s="6" customFormat="1" x14ac:dyDescent="0.2">
      <c r="A16" s="12" t="s">
        <v>28</v>
      </c>
      <c r="B16" s="12" t="s">
        <v>34</v>
      </c>
      <c r="C16" s="15">
        <v>319</v>
      </c>
      <c r="D16" s="15">
        <v>4</v>
      </c>
      <c r="E16" t="s">
        <v>41</v>
      </c>
      <c r="F16" s="20">
        <v>9023</v>
      </c>
      <c r="G16" s="13"/>
      <c r="H16" s="14"/>
      <c r="I16" s="13"/>
      <c r="J16" s="13"/>
      <c r="K16" s="13"/>
      <c r="L16" s="13"/>
      <c r="M16" s="13"/>
    </row>
    <row r="17" spans="1:13" s="6" customFormat="1" ht="14" x14ac:dyDescent="0.2">
      <c r="A17" s="12"/>
      <c r="B17" s="12"/>
      <c r="C17" s="15"/>
      <c r="D17" s="15"/>
      <c r="E17" s="15"/>
      <c r="F17" s="20"/>
      <c r="G17" s="13"/>
      <c r="H17" s="14"/>
      <c r="I17" s="13"/>
      <c r="J17" s="13"/>
      <c r="K17" s="13"/>
      <c r="L17" s="13"/>
      <c r="M17" s="13"/>
    </row>
    <row r="18" spans="1:13" s="6" customFormat="1" x14ac:dyDescent="0.2">
      <c r="A18" s="12" t="s">
        <v>25</v>
      </c>
      <c r="B18" s="12" t="s">
        <v>34</v>
      </c>
      <c r="C18" s="15">
        <v>319</v>
      </c>
      <c r="D18" s="15">
        <v>4</v>
      </c>
      <c r="E18" t="s">
        <v>36</v>
      </c>
      <c r="F18" s="20">
        <v>319</v>
      </c>
      <c r="G18" s="13"/>
      <c r="H18" s="14"/>
      <c r="I18" s="13"/>
      <c r="J18" s="13"/>
      <c r="K18" s="13"/>
      <c r="L18" s="13"/>
      <c r="M18" s="13"/>
    </row>
    <row r="19" spans="1:13" s="6" customFormat="1" ht="14" x14ac:dyDescent="0.2">
      <c r="A19" s="13"/>
      <c r="B19" s="13"/>
      <c r="C19" s="15"/>
      <c r="D19" s="15"/>
      <c r="E19" s="15"/>
      <c r="F19" s="15"/>
      <c r="G19" s="13"/>
      <c r="H19" s="14"/>
      <c r="I19" s="13"/>
      <c r="J19" s="13"/>
      <c r="K19" s="13"/>
      <c r="L19" s="13"/>
      <c r="M19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2017-02-07T22:48:40Z</dcterms:modified>
</cp:coreProperties>
</file>