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7620" yWindow="8970" windowWidth="25500" windowHeight="1209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<sst xmlns="http://schemas.openxmlformats.org/spreadsheetml/2006/main" count="188" uniqueCount="70">
  <si>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</si>
  <si>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</si>
  <si>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</si>
  <si>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</si>
  <si>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</si>
  <si>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</si>
  <si>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</si>
  <si>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</si>
  <si>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</si>
  <si>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</si>
  <si>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</si>
  <si>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</si>
  <si>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</si>
  <si>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</si>
  <si>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</si>
  <si>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</si>
  <si>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</si>
  <si>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</si>
  <si>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</si>
  <si>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</si>
  <si>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</si>
  <si>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</si>
  <si>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</si>
  <si>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</si>
  <si>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</si>
  <si>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</si>
  <si>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</si>
  <si>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</si>
  <si>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</si>
  <si>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</si>
  <si>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</si>
  <si>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</si>
  <si>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</si>
  <si>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</si>
  <si>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</si>
  <si>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</si>
  <si>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</si>
  <si>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</si>
  <si>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</si>
  <si>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</si>
  <si>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</si>
  <si>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</si>
  <si>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</si>
  <si>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</si>
  <si>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</si>
  <si>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</si>
  <si>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</si>
  <si>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</si>
  <si>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r>
      <t>CP02PMCI-0000</t>
    </r>
    <r>
      <rPr>
        <sz val="12"/>
        <color theme="1"/>
        <rFont val="Arial"/>
        <family val="2"/>
      </rPr>
      <t>3</t>
    </r>
  </si>
  <si>
    <t>AT-27</t>
  </si>
  <si>
    <t>CP02PMCI-00003</t>
  </si>
  <si>
    <t>CP02PMCI-RII01-02-ADCPTG010</t>
  </si>
  <si>
    <t>SWE 0008</t>
  </si>
  <si>
    <t>units = mm</t>
  </si>
  <si>
    <t>43-2724</t>
  </si>
  <si>
    <t>Mooring OOIBARCODE</t>
  </si>
  <si>
    <t>Sensor OOIBARCODE</t>
  </si>
  <si>
    <t>N00230</t>
  </si>
  <si>
    <t>A00234</t>
  </si>
  <si>
    <t>N00086</t>
  </si>
  <si>
    <t>N00085</t>
  </si>
  <si>
    <t>N00090</t>
  </si>
  <si>
    <t>N00087</t>
  </si>
  <si>
    <t>N00089</t>
  </si>
  <si>
    <t>ML13103-02</t>
  </si>
  <si>
    <t>A00847</t>
  </si>
  <si>
    <t>N00088</t>
  </si>
  <si>
    <t>40° 13.602' N</t>
  </si>
  <si>
    <t>70° 53.329' W</t>
  </si>
  <si>
    <t>OL000239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</si>
</sst>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3" borderId="0" xfId="0" applyFont="1" applyFill="1"/>
    <xf numFmtId="0" fontId="7" fillId="0" borderId="0" xfId="0" applyFont="1" applyFill="1"/>
    <xf numFmtId="0" fontId="10" fillId="3" borderId="0" xfId="0" applyFont="1" applyFill="1"/>
    <xf numFmtId="0" fontId="2" fillId="0" borderId="2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11" fillId="0" borderId="0" xfId="0" applyFont="1"/>
    <xf numFmtId="0" fontId="10" fillId="0" borderId="0" xfId="0" applyFo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/>
    <xf numFmtId="0" fontId="11" fillId="0" borderId="0" xfId="0" applyFont="1" applyFill="1"/>
    <xf numFmtId="0" fontId="13" fillId="0" borderId="0" xfId="0" applyFont="1" applyFill="1" applyAlignment="1">
      <alignment horizontal="center" vertical="center"/>
    </xf>
    <xf numFmtId="11" fontId="11" fillId="0" borderId="0" xfId="0" applyNumberFormat="1" applyFont="1" applyFill="1"/>
    <xf numFmtId="11" fontId="11" fillId="0" borderId="0" xfId="0" applyNumberFormat="1" applyFont="1" applyFill="1" applyAlignment="1">
      <alignment wrapText="1"/>
    </xf>
    <xf numFmtId="0" fontId="12" fillId="0" borderId="0" xfId="0" applyFont="1"/>
    <xf numFmtId="0" fontId="1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zoomScaleNormal="80" zoomScalePageLayoutView="80" workbookViewId="0">
      <selection activeCell="M16" sqref="M16"/>
    </sheetView>
  </sheetViews>
  <sheetFormatPr defaultColWidth="8.7109375" defaultRowHeight="15" x14ac:dyDescent="0.25"/>
  <cols>
    <col min="1" max="1" width="19.140625" customWidth="1"/>
    <col min="2" max="3" width="22.140625" customWidth="1"/>
    <col min="4" max="4" width="14.42578125" customWidth="1"/>
    <col min="5" max="7" width="15.7109375" customWidth="1"/>
    <col min="8" max="9" width="19.7109375" customWidth="1"/>
    <col min="10" max="10" width="9.7109375" customWidth="1"/>
    <col min="11" max="11" width="12.7109375" customWidth="1"/>
    <col min="12" max="12" width="26.7109375" customWidth="1"/>
    <col min="13" max="13" width="14.7109375" bestFit="1" customWidth="1"/>
    <col min="14" max="14" width="15.42578125" bestFit="1" customWidth="1"/>
  </cols>
  <sheetData>
    <row r="1" spans="1:14" ht="25.5" x14ac:dyDescent="0.25">
      <c r="A1" s="30" t="s">
        <v>55</v>
      </c>
      <c r="B1" s="30" t="s">
        <v>0</v>
      </c>
      <c r="C1" s="30" t="s">
        <v>1</v>
      </c>
      <c r="D1" s="30" t="s">
        <v>33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</row>
    <row r="2" spans="1:14" x14ac:dyDescent="0.25">
      <c r="A2" s="6" t="s">
        <v>57</v>
      </c>
      <c r="B2" s="6" t="s">
        <v>35</v>
      </c>
      <c r="C2" s="15" t="s">
        <v>48</v>
      </c>
      <c r="D2" s="6">
        <v>3</v>
      </c>
      <c r="E2" s="2">
        <v>42124</v>
      </c>
      <c r="F2" s="7">
        <v>0.12361111111111112</v>
      </c>
      <c r="G2" s="2">
        <v>42292</v>
      </c>
      <c r="H2" s="3" t="s">
        <v>67</v>
      </c>
      <c r="I2" s="3" t="s">
        <v>68</v>
      </c>
      <c r="J2" s="3">
        <v>128</v>
      </c>
      <c r="K2" s="3" t="s">
        <v>49</v>
      </c>
      <c r="L2" s="4"/>
      <c r="M2" s="8">
        <f>((LEFT(H2,(FIND("°",H2,1)-1)))+(MID(H2,(FIND("°",H2,1)+1),(FIND("'",H2,1))-(FIND("°",H2,1)+1))/60))*(IF(RIGHT(H2,1)="N",1,-1))</f>
        <v>40.226700000000001</v>
      </c>
      <c r="N2" s="8">
        <f>((LEFT(I2,(FIND("°",I2,1)-1)))+(MID(I2,(FIND("°",I2,1)+1),(FIND("'",I2,1))-(FIND("°",I2,1)+1))/60))*(IF(RIGHT(I2,1)="E",1,-1))</f>
        <v>-70.888816666666671</v>
      </c>
    </row>
    <row r="3" spans="1:14" x14ac:dyDescent="0.25">
      <c r="E3" s="5"/>
      <c r="F3" s="5"/>
    </row>
    <row r="4" spans="1:14" x14ac:dyDescent="0.25">
      <c r="E4" s="5"/>
      <c r="F4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zoomScale="80" zoomScaleNormal="80" zoomScalePageLayoutView="80" workbookViewId="0">
      <selection activeCell="G39" sqref="G39"/>
    </sheetView>
  </sheetViews>
  <sheetFormatPr defaultColWidth="8.7109375" defaultRowHeight="15" x14ac:dyDescent="0.25"/>
  <cols>
    <col min="1" max="1" width="35.42578125" bestFit="1" customWidth="1"/>
    <col min="2" max="2" width="35.42578125" style="5" customWidth="1"/>
    <col min="3" max="3" width="28.42578125" bestFit="1" customWidth="1"/>
    <col min="4" max="5" width="24.28515625" customWidth="1"/>
    <col min="6" max="6" width="26.7109375" bestFit="1" customWidth="1"/>
    <col min="7" max="7" width="47" bestFit="1" customWidth="1"/>
    <col min="8" max="8" width="38" bestFit="1" customWidth="1"/>
    <col min="9" max="9" width="11.42578125" bestFit="1" customWidth="1"/>
  </cols>
  <sheetData>
    <row r="1" spans="1:10" ht="31.5" x14ac:dyDescent="0.25">
      <c r="A1" s="1" t="s">
        <v>0</v>
      </c>
      <c r="B1" s="31" t="s">
        <v>55</v>
      </c>
      <c r="C1" s="1" t="s">
        <v>10</v>
      </c>
      <c r="D1" s="1" t="s">
        <v>33</v>
      </c>
      <c r="E1" s="1" t="s">
        <v>56</v>
      </c>
      <c r="F1" s="1" t="s">
        <v>11</v>
      </c>
      <c r="G1" s="1" t="s">
        <v>12</v>
      </c>
      <c r="H1" s="1" t="s">
        <v>13</v>
      </c>
    </row>
    <row r="2" spans="1:10" x14ac:dyDescent="0.25">
      <c r="A2" s="19" t="s">
        <v>51</v>
      </c>
      <c r="B2" s="32" t="s">
        <v>57</v>
      </c>
      <c r="C2" s="10" t="s">
        <v>50</v>
      </c>
      <c r="D2" s="10">
        <v>3</v>
      </c>
      <c r="E2" t="s">
        <v>58</v>
      </c>
      <c r="F2" s="20">
        <v>19151</v>
      </c>
      <c r="G2" s="9" t="s">
        <v>14</v>
      </c>
      <c r="H2" s="25">
        <v>108000</v>
      </c>
      <c r="I2" s="24" t="s">
        <v>53</v>
      </c>
      <c r="J2" s="9"/>
    </row>
    <row r="3" spans="1:10" x14ac:dyDescent="0.25">
      <c r="A3" s="19" t="s">
        <v>51</v>
      </c>
      <c r="B3" s="32" t="s">
        <v>57</v>
      </c>
      <c r="C3" s="10" t="s">
        <v>50</v>
      </c>
      <c r="D3" s="10">
        <v>3</v>
      </c>
      <c r="E3" t="s">
        <v>58</v>
      </c>
      <c r="F3" s="20">
        <v>19151</v>
      </c>
      <c r="G3" s="9" t="s">
        <v>15</v>
      </c>
      <c r="H3" s="18">
        <v>40.226700000000001</v>
      </c>
      <c r="I3" s="9"/>
      <c r="J3" s="9"/>
    </row>
    <row r="4" spans="1:10" x14ac:dyDescent="0.25">
      <c r="A4" s="19" t="s">
        <v>51</v>
      </c>
      <c r="B4" s="32" t="s">
        <v>57</v>
      </c>
      <c r="C4" s="10" t="s">
        <v>50</v>
      </c>
      <c r="D4" s="10">
        <v>3</v>
      </c>
      <c r="E4" t="s">
        <v>58</v>
      </c>
      <c r="F4" s="20">
        <v>19151</v>
      </c>
      <c r="G4" s="9" t="s">
        <v>16</v>
      </c>
      <c r="H4" s="18">
        <v>-70.888816666666671</v>
      </c>
      <c r="I4" s="9"/>
      <c r="J4" s="9"/>
    </row>
    <row r="5" spans="1:10" x14ac:dyDescent="0.25">
      <c r="A5" s="9"/>
      <c r="B5" s="32"/>
      <c r="C5" s="10"/>
      <c r="D5" s="10"/>
      <c r="E5" s="10"/>
      <c r="F5" s="16"/>
      <c r="G5" s="9"/>
      <c r="H5" s="9"/>
      <c r="I5" s="9"/>
      <c r="J5" s="9"/>
    </row>
    <row r="6" spans="1:10" x14ac:dyDescent="0.25">
      <c r="A6" s="9" t="s">
        <v>41</v>
      </c>
      <c r="B6" s="32" t="s">
        <v>57</v>
      </c>
      <c r="C6" s="10" t="s">
        <v>50</v>
      </c>
      <c r="D6" s="10">
        <v>3</v>
      </c>
      <c r="E6" t="s">
        <v>66</v>
      </c>
      <c r="F6">
        <v>27200</v>
      </c>
      <c r="G6" s="9"/>
      <c r="H6" s="9"/>
      <c r="I6" s="29"/>
      <c r="J6" s="9"/>
    </row>
    <row r="7" spans="1:10" x14ac:dyDescent="0.25">
      <c r="B7" s="32"/>
      <c r="F7" s="22"/>
    </row>
    <row r="8" spans="1:10" x14ac:dyDescent="0.25">
      <c r="A8" s="9" t="s">
        <v>36</v>
      </c>
      <c r="B8" s="32" t="s">
        <v>57</v>
      </c>
      <c r="C8" s="10" t="s">
        <v>50</v>
      </c>
      <c r="D8" s="10">
        <v>3</v>
      </c>
      <c r="E8" t="s">
        <v>59</v>
      </c>
      <c r="F8" s="26" t="s">
        <v>54</v>
      </c>
      <c r="G8" s="9" t="s">
        <v>17</v>
      </c>
      <c r="H8" s="28">
        <v>-795.53800000000001</v>
      </c>
      <c r="I8" s="9"/>
      <c r="J8" s="9"/>
    </row>
    <row r="9" spans="1:10" x14ac:dyDescent="0.25">
      <c r="A9" s="9" t="s">
        <v>36</v>
      </c>
      <c r="B9" s="32" t="s">
        <v>57</v>
      </c>
      <c r="C9" s="10" t="s">
        <v>50</v>
      </c>
      <c r="D9" s="10">
        <v>3</v>
      </c>
      <c r="E9" t="s">
        <v>59</v>
      </c>
      <c r="F9" s="26" t="s">
        <v>54</v>
      </c>
      <c r="G9" s="9" t="s">
        <v>15</v>
      </c>
      <c r="H9" s="18">
        <v>40.226700000000001</v>
      </c>
      <c r="I9" s="9"/>
      <c r="J9" s="9"/>
    </row>
    <row r="10" spans="1:10" x14ac:dyDescent="0.25">
      <c r="A10" s="9" t="s">
        <v>36</v>
      </c>
      <c r="B10" s="32" t="s">
        <v>57</v>
      </c>
      <c r="C10" s="10" t="s">
        <v>50</v>
      </c>
      <c r="D10" s="10">
        <v>3</v>
      </c>
      <c r="E10" t="s">
        <v>59</v>
      </c>
      <c r="F10" s="26" t="s">
        <v>54</v>
      </c>
      <c r="G10" s="9" t="s">
        <v>16</v>
      </c>
      <c r="H10" s="18">
        <v>-70.888816666666671</v>
      </c>
      <c r="I10" s="9"/>
      <c r="J10" s="9"/>
    </row>
    <row r="11" spans="1:10" x14ac:dyDescent="0.25">
      <c r="A11" s="9" t="s">
        <v>36</v>
      </c>
      <c r="B11" s="32" t="s">
        <v>57</v>
      </c>
      <c r="C11" s="10" t="s">
        <v>50</v>
      </c>
      <c r="D11" s="10">
        <v>3</v>
      </c>
      <c r="E11" t="s">
        <v>59</v>
      </c>
      <c r="F11" s="26" t="s">
        <v>54</v>
      </c>
      <c r="G11" s="9" t="s">
        <v>18</v>
      </c>
      <c r="H11" s="28">
        <v>2.6838090000000001E-4</v>
      </c>
      <c r="I11" s="9"/>
      <c r="J11" s="9"/>
    </row>
    <row r="12" spans="1:10" x14ac:dyDescent="0.25">
      <c r="A12" s="9" t="s">
        <v>36</v>
      </c>
      <c r="B12" s="32" t="s">
        <v>57</v>
      </c>
      <c r="C12" s="10" t="s">
        <v>50</v>
      </c>
      <c r="D12" s="10">
        <v>3</v>
      </c>
      <c r="E12" t="s">
        <v>59</v>
      </c>
      <c r="F12" s="26" t="s">
        <v>54</v>
      </c>
      <c r="G12" s="9" t="s">
        <v>19</v>
      </c>
      <c r="H12" s="28">
        <v>-4.3605079999999999E-3</v>
      </c>
      <c r="I12" s="9"/>
      <c r="J12" s="9"/>
    </row>
    <row r="13" spans="1:10" x14ac:dyDescent="0.25">
      <c r="A13" s="9" t="s">
        <v>36</v>
      </c>
      <c r="B13" s="32" t="s">
        <v>57</v>
      </c>
      <c r="C13" s="10" t="s">
        <v>50</v>
      </c>
      <c r="D13" s="10">
        <v>3</v>
      </c>
      <c r="E13" t="s">
        <v>59</v>
      </c>
      <c r="F13" s="26" t="s">
        <v>54</v>
      </c>
      <c r="G13" s="9" t="s">
        <v>20</v>
      </c>
      <c r="H13" s="28">
        <v>1.9763760000000001E-4</v>
      </c>
      <c r="I13" s="9"/>
      <c r="J13" s="9"/>
    </row>
    <row r="14" spans="1:10" x14ac:dyDescent="0.25">
      <c r="A14" s="9" t="s">
        <v>36</v>
      </c>
      <c r="B14" s="32" t="s">
        <v>57</v>
      </c>
      <c r="C14" s="10" t="s">
        <v>50</v>
      </c>
      <c r="D14" s="10">
        <v>3</v>
      </c>
      <c r="E14" t="s">
        <v>59</v>
      </c>
      <c r="F14" s="26" t="s">
        <v>54</v>
      </c>
      <c r="G14" s="9" t="s">
        <v>21</v>
      </c>
      <c r="H14" s="28">
        <v>-2.6713219999999999E-6</v>
      </c>
      <c r="I14" s="9"/>
      <c r="J14" s="9"/>
    </row>
    <row r="15" spans="1:10" x14ac:dyDescent="0.25">
      <c r="A15" s="9" t="s">
        <v>36</v>
      </c>
      <c r="B15" s="32" t="s">
        <v>57</v>
      </c>
      <c r="C15" s="10" t="s">
        <v>50</v>
      </c>
      <c r="D15" s="10">
        <v>3</v>
      </c>
      <c r="E15" t="s">
        <v>59</v>
      </c>
      <c r="F15" s="26" t="s">
        <v>54</v>
      </c>
      <c r="G15" s="9" t="s">
        <v>22</v>
      </c>
      <c r="H15" s="28">
        <v>3.5999999999999997E-2</v>
      </c>
      <c r="I15" s="9"/>
      <c r="J15" s="9"/>
    </row>
    <row r="16" spans="1:10" x14ac:dyDescent="0.25">
      <c r="A16" s="9"/>
      <c r="B16" s="32"/>
      <c r="C16" s="10"/>
      <c r="D16" s="10"/>
      <c r="E16" s="10"/>
      <c r="F16" s="23"/>
      <c r="G16" s="9"/>
      <c r="H16" s="11"/>
      <c r="I16" s="9"/>
      <c r="J16" s="9"/>
    </row>
    <row r="17" spans="1:10" x14ac:dyDescent="0.25">
      <c r="A17" s="9" t="s">
        <v>37</v>
      </c>
      <c r="B17" s="32" t="s">
        <v>57</v>
      </c>
      <c r="C17" s="10" t="s">
        <v>50</v>
      </c>
      <c r="D17" s="10">
        <v>3</v>
      </c>
      <c r="E17" t="s">
        <v>60</v>
      </c>
      <c r="F17" s="26">
        <v>125</v>
      </c>
      <c r="G17" s="9" t="s">
        <v>15</v>
      </c>
      <c r="H17" s="18">
        <v>40.226700000000001</v>
      </c>
      <c r="I17" s="9"/>
      <c r="J17" s="9"/>
    </row>
    <row r="18" spans="1:10" x14ac:dyDescent="0.25">
      <c r="A18" s="9" t="s">
        <v>37</v>
      </c>
      <c r="B18" s="32" t="s">
        <v>57</v>
      </c>
      <c r="C18" s="10" t="s">
        <v>50</v>
      </c>
      <c r="D18" s="10">
        <v>3</v>
      </c>
      <c r="E18" t="s">
        <v>60</v>
      </c>
      <c r="F18" s="26">
        <v>125</v>
      </c>
      <c r="G18" s="9" t="s">
        <v>16</v>
      </c>
      <c r="H18" s="18">
        <v>-70.888816666666671</v>
      </c>
      <c r="I18" s="9"/>
      <c r="J18" s="9"/>
    </row>
    <row r="19" spans="1:10" x14ac:dyDescent="0.25">
      <c r="A19" s="9"/>
      <c r="B19" s="32"/>
      <c r="C19" s="10"/>
      <c r="D19" s="10"/>
      <c r="E19" s="10"/>
      <c r="F19" s="21"/>
      <c r="G19" s="9"/>
      <c r="H19" s="9"/>
      <c r="I19" s="9"/>
      <c r="J19" s="9"/>
    </row>
    <row r="20" spans="1:10" x14ac:dyDescent="0.25">
      <c r="A20" s="9" t="s">
        <v>47</v>
      </c>
      <c r="B20" s="32" t="s">
        <v>57</v>
      </c>
      <c r="C20" s="10" t="s">
        <v>50</v>
      </c>
      <c r="D20" s="10">
        <v>3</v>
      </c>
      <c r="E20" t="s">
        <v>61</v>
      </c>
      <c r="F20" s="26">
        <v>100037</v>
      </c>
      <c r="G20" s="9" t="s">
        <v>23</v>
      </c>
      <c r="H20" s="18">
        <v>40.226700000000001</v>
      </c>
      <c r="I20" s="9"/>
      <c r="J20" s="9"/>
    </row>
    <row r="21" spans="1:10" x14ac:dyDescent="0.25">
      <c r="A21" s="9" t="s">
        <v>47</v>
      </c>
      <c r="B21" s="32" t="s">
        <v>57</v>
      </c>
      <c r="C21" s="10" t="s">
        <v>50</v>
      </c>
      <c r="D21" s="10">
        <v>3</v>
      </c>
      <c r="E21" t="s">
        <v>61</v>
      </c>
      <c r="F21" s="26">
        <v>100037</v>
      </c>
      <c r="G21" s="9" t="s">
        <v>24</v>
      </c>
      <c r="H21" s="18">
        <v>-70.888816666666671</v>
      </c>
      <c r="I21" s="9"/>
      <c r="J21" s="9"/>
    </row>
    <row r="22" spans="1:10" x14ac:dyDescent="0.25">
      <c r="A22" s="9"/>
      <c r="B22" s="32"/>
      <c r="C22" s="10"/>
      <c r="D22" s="10"/>
      <c r="E22" s="10"/>
      <c r="F22" s="23"/>
      <c r="G22" s="9"/>
      <c r="H22" s="9"/>
      <c r="I22" s="9"/>
      <c r="J22" s="9"/>
    </row>
    <row r="23" spans="1:10" x14ac:dyDescent="0.25">
      <c r="A23" s="9" t="s">
        <v>38</v>
      </c>
      <c r="B23" s="32" t="s">
        <v>57</v>
      </c>
      <c r="C23" s="10" t="s">
        <v>50</v>
      </c>
      <c r="D23" s="10">
        <v>3</v>
      </c>
      <c r="E23" t="s">
        <v>62</v>
      </c>
      <c r="F23" s="26">
        <v>1119</v>
      </c>
      <c r="G23" s="9" t="s">
        <v>42</v>
      </c>
      <c r="H23" s="14">
        <v>1.0760000000000001</v>
      </c>
      <c r="I23" s="10" t="s">
        <v>34</v>
      </c>
      <c r="J23" s="9"/>
    </row>
    <row r="24" spans="1:10" x14ac:dyDescent="0.25">
      <c r="A24" s="9" t="s">
        <v>38</v>
      </c>
      <c r="B24" s="32" t="s">
        <v>57</v>
      </c>
      <c r="C24" s="10" t="s">
        <v>50</v>
      </c>
      <c r="D24" s="10">
        <v>3</v>
      </c>
      <c r="E24" t="s">
        <v>62</v>
      </c>
      <c r="F24" s="26">
        <v>1119</v>
      </c>
      <c r="G24" s="9" t="s">
        <v>25</v>
      </c>
      <c r="H24" s="25">
        <v>47</v>
      </c>
      <c r="I24" s="9"/>
      <c r="J24" s="9"/>
    </row>
    <row r="25" spans="1:10" x14ac:dyDescent="0.25">
      <c r="A25" s="9" t="s">
        <v>38</v>
      </c>
      <c r="B25" s="32" t="s">
        <v>57</v>
      </c>
      <c r="C25" s="10" t="s">
        <v>50</v>
      </c>
      <c r="D25" s="10">
        <v>3</v>
      </c>
      <c r="E25" t="s">
        <v>62</v>
      </c>
      <c r="F25" s="26">
        <v>1119</v>
      </c>
      <c r="G25" s="9" t="s">
        <v>26</v>
      </c>
      <c r="H25" s="25">
        <v>50</v>
      </c>
      <c r="I25" s="9"/>
      <c r="J25" s="9"/>
    </row>
    <row r="26" spans="1:10" x14ac:dyDescent="0.25">
      <c r="A26" s="9" t="s">
        <v>38</v>
      </c>
      <c r="B26" s="32" t="s">
        <v>57</v>
      </c>
      <c r="C26" s="10" t="s">
        <v>50</v>
      </c>
      <c r="D26" s="10">
        <v>3</v>
      </c>
      <c r="E26" t="s">
        <v>62</v>
      </c>
      <c r="F26" s="26">
        <v>1119</v>
      </c>
      <c r="G26" s="9" t="s">
        <v>27</v>
      </c>
      <c r="H26" s="25">
        <v>48</v>
      </c>
      <c r="I26" s="9"/>
      <c r="J26" s="9"/>
    </row>
    <row r="27" spans="1:10" x14ac:dyDescent="0.25">
      <c r="A27" s="9" t="s">
        <v>38</v>
      </c>
      <c r="B27" s="32" t="s">
        <v>57</v>
      </c>
      <c r="C27" s="10" t="s">
        <v>50</v>
      </c>
      <c r="D27" s="10">
        <v>3</v>
      </c>
      <c r="E27" t="s">
        <v>62</v>
      </c>
      <c r="F27" s="26">
        <v>1119</v>
      </c>
      <c r="G27" s="9" t="s">
        <v>43</v>
      </c>
      <c r="H27" s="12">
        <v>3.9E-2</v>
      </c>
      <c r="I27" s="10" t="s">
        <v>34</v>
      </c>
      <c r="J27" s="9"/>
    </row>
    <row r="28" spans="1:10" x14ac:dyDescent="0.25">
      <c r="A28" s="9" t="s">
        <v>38</v>
      </c>
      <c r="B28" s="32" t="s">
        <v>57</v>
      </c>
      <c r="C28" s="10" t="s">
        <v>50</v>
      </c>
      <c r="D28" s="10">
        <v>3</v>
      </c>
      <c r="E28" t="s">
        <v>62</v>
      </c>
      <c r="F28" s="26">
        <v>1119</v>
      </c>
      <c r="G28" s="9" t="s">
        <v>44</v>
      </c>
      <c r="H28" s="12">
        <v>700</v>
      </c>
      <c r="I28" s="10" t="s">
        <v>34</v>
      </c>
      <c r="J28" s="9"/>
    </row>
    <row r="29" spans="1:10" x14ac:dyDescent="0.25">
      <c r="A29" s="9" t="s">
        <v>38</v>
      </c>
      <c r="B29" s="32" t="s">
        <v>57</v>
      </c>
      <c r="C29" s="10" t="s">
        <v>50</v>
      </c>
      <c r="D29" s="10">
        <v>3</v>
      </c>
      <c r="E29" t="s">
        <v>62</v>
      </c>
      <c r="F29" s="26">
        <v>1119</v>
      </c>
      <c r="G29" s="9" t="s">
        <v>28</v>
      </c>
      <c r="H29" s="25">
        <v>8.0500000000000002E-2</v>
      </c>
      <c r="I29" s="9"/>
      <c r="J29" s="9"/>
    </row>
    <row r="30" spans="1:10" x14ac:dyDescent="0.25">
      <c r="A30" s="9" t="s">
        <v>38</v>
      </c>
      <c r="B30" s="32" t="s">
        <v>57</v>
      </c>
      <c r="C30" s="10" t="s">
        <v>50</v>
      </c>
      <c r="D30" s="10">
        <v>3</v>
      </c>
      <c r="E30" t="s">
        <v>62</v>
      </c>
      <c r="F30" s="26">
        <v>1119</v>
      </c>
      <c r="G30" s="9" t="s">
        <v>29</v>
      </c>
      <c r="H30" s="25">
        <v>1.2E-2</v>
      </c>
      <c r="I30" s="9"/>
      <c r="J30" s="9"/>
    </row>
    <row r="31" spans="1:10" x14ac:dyDescent="0.25">
      <c r="A31" s="9" t="s">
        <v>38</v>
      </c>
      <c r="B31" s="32" t="s">
        <v>57</v>
      </c>
      <c r="C31" s="10" t="s">
        <v>50</v>
      </c>
      <c r="D31" s="10">
        <v>3</v>
      </c>
      <c r="E31" t="s">
        <v>62</v>
      </c>
      <c r="F31" s="26">
        <v>1119</v>
      </c>
      <c r="G31" s="9" t="s">
        <v>30</v>
      </c>
      <c r="H31" s="27">
        <v>3.1329999999999999E-6</v>
      </c>
      <c r="I31" s="9"/>
      <c r="J31" s="9"/>
    </row>
    <row r="32" spans="1:10" x14ac:dyDescent="0.25">
      <c r="A32" s="9" t="s">
        <v>38</v>
      </c>
      <c r="B32" s="32" t="s">
        <v>57</v>
      </c>
      <c r="C32" s="10" t="s">
        <v>50</v>
      </c>
      <c r="D32" s="10">
        <v>3</v>
      </c>
      <c r="E32" t="s">
        <v>62</v>
      </c>
      <c r="F32" s="26">
        <v>1119</v>
      </c>
      <c r="G32" s="9" t="s">
        <v>45</v>
      </c>
      <c r="H32" s="12">
        <v>124</v>
      </c>
      <c r="I32" s="10" t="s">
        <v>34</v>
      </c>
      <c r="J32" s="9"/>
    </row>
    <row r="33" spans="1:10" x14ac:dyDescent="0.25">
      <c r="A33" s="9"/>
      <c r="B33" s="32"/>
      <c r="C33" s="10"/>
      <c r="D33" s="10"/>
      <c r="E33" s="10"/>
      <c r="F33" s="21"/>
      <c r="G33" s="9"/>
      <c r="H33" s="9"/>
      <c r="I33" s="9"/>
      <c r="J33" s="9"/>
    </row>
    <row r="34" spans="1:10" x14ac:dyDescent="0.25">
      <c r="A34" s="9" t="s">
        <v>39</v>
      </c>
      <c r="B34" s="32" t="s">
        <v>57</v>
      </c>
      <c r="C34" s="10" t="s">
        <v>50</v>
      </c>
      <c r="D34" s="10">
        <v>3</v>
      </c>
      <c r="E34" t="s">
        <v>63</v>
      </c>
      <c r="F34" s="26">
        <v>20465</v>
      </c>
      <c r="G34" s="9" t="s">
        <v>31</v>
      </c>
      <c r="H34" s="25">
        <v>1.1000000000000001</v>
      </c>
      <c r="I34" s="9"/>
      <c r="J34" s="9"/>
    </row>
    <row r="35" spans="1:10" x14ac:dyDescent="0.25">
      <c r="A35" s="9" t="s">
        <v>39</v>
      </c>
      <c r="B35" s="32" t="s">
        <v>57</v>
      </c>
      <c r="C35" s="10" t="s">
        <v>50</v>
      </c>
      <c r="D35" s="10">
        <v>3</v>
      </c>
      <c r="E35" t="s">
        <v>63</v>
      </c>
      <c r="F35" s="26">
        <v>20465</v>
      </c>
      <c r="G35" s="9" t="s">
        <v>32</v>
      </c>
      <c r="H35" s="27">
        <v>9.9399999999999995E-18</v>
      </c>
      <c r="I35" s="9"/>
      <c r="J35" s="9"/>
    </row>
    <row r="36" spans="1:10" x14ac:dyDescent="0.25">
      <c r="A36" s="9"/>
      <c r="B36" s="32"/>
      <c r="C36" s="9"/>
      <c r="D36" s="9"/>
      <c r="E36" s="9"/>
      <c r="F36" s="13"/>
      <c r="G36" s="9"/>
      <c r="H36" s="9"/>
      <c r="I36" s="9"/>
      <c r="J36" s="9"/>
    </row>
    <row r="37" spans="1:10" x14ac:dyDescent="0.25">
      <c r="A37" s="9" t="s">
        <v>46</v>
      </c>
      <c r="B37" s="32" t="s">
        <v>57</v>
      </c>
      <c r="C37" s="10" t="s">
        <v>50</v>
      </c>
      <c r="D37" s="10">
        <v>3</v>
      </c>
      <c r="E37" t="s">
        <v>65</v>
      </c>
      <c r="F37" t="s">
        <v>64</v>
      </c>
      <c r="G37" s="9"/>
      <c r="H37" s="9"/>
      <c r="I37" s="9"/>
      <c r="J37" s="9"/>
    </row>
    <row r="38" spans="1:10" x14ac:dyDescent="0.25">
      <c r="B38" s="32"/>
      <c r="F38" s="17"/>
    </row>
    <row r="39" spans="1:10" x14ac:dyDescent="0.25">
      <c r="A39" s="9" t="s">
        <v>40</v>
      </c>
      <c r="B39" s="32" t="s">
        <v>57</v>
      </c>
      <c r="C39" s="10" t="s">
        <v>50</v>
      </c>
      <c r="D39" s="10">
        <v>3</v>
      </c>
      <c r="E39" t="s">
        <v>69</v>
      </c>
      <c r="F39" s="20" t="s">
        <v>52</v>
      </c>
      <c r="G39" s="9"/>
      <c r="H39" s="9"/>
      <c r="I39" s="9"/>
      <c r="J39" s="9"/>
    </row>
    <row r="40" spans="1:10" x14ac:dyDescent="0.25">
      <c r="F40" s="17"/>
    </row>
    <row r="41" spans="1:10" x14ac:dyDescent="0.25">
      <c r="F41" s="17"/>
    </row>
    <row r="42" spans="1:10" x14ac:dyDescent="0.25">
      <c r="F42" s="17"/>
    </row>
    <row r="43" spans="1:10" x14ac:dyDescent="0.25">
      <c r="F43" s="17"/>
    </row>
    <row r="44" spans="1:10" x14ac:dyDescent="0.25">
      <c r="F44" s="17"/>
    </row>
    <row r="45" spans="1:10" x14ac:dyDescent="0.25">
      <c r="F45" s="17"/>
    </row>
    <row r="46" spans="1:10" x14ac:dyDescent="0.25">
      <c r="F46" s="17"/>
    </row>
    <row r="47" spans="1:10" x14ac:dyDescent="0.25">
      <c r="F47" s="17"/>
    </row>
    <row r="48" spans="1:10" x14ac:dyDescent="0.25">
      <c r="F48" s="17"/>
    </row>
    <row r="49" spans="6:6" x14ac:dyDescent="0.25">
      <c r="F49" s="17"/>
    </row>
    <row r="50" spans="6:6" x14ac:dyDescent="0.25">
      <c r="F50" s="17"/>
    </row>
    <row r="51" spans="6:6" x14ac:dyDescent="0.25">
      <c r="F51" s="17"/>
    </row>
    <row r="52" spans="6:6" x14ac:dyDescent="0.25">
      <c r="F52" s="17"/>
    </row>
    <row r="53" spans="6:6" x14ac:dyDescent="0.25">
      <c r="F53" s="17"/>
    </row>
    <row r="54" spans="6:6" x14ac:dyDescent="0.25">
      <c r="F54" s="17"/>
    </row>
    <row r="55" spans="6:6" x14ac:dyDescent="0.25">
      <c r="F55" s="17"/>
    </row>
    <row r="56" spans="6:6" x14ac:dyDescent="0.25">
      <c r="F56" s="17"/>
    </row>
    <row r="57" spans="6:6" x14ac:dyDescent="0.25">
      <c r="F57" s="17"/>
    </row>
    <row r="58" spans="6:6" x14ac:dyDescent="0.25">
      <c r="F58" s="17"/>
    </row>
    <row r="59" spans="6:6" x14ac:dyDescent="0.25">
      <c r="F59" s="17"/>
    </row>
    <row r="60" spans="6:6" x14ac:dyDescent="0.25">
      <c r="F60" s="17"/>
    </row>
    <row r="61" spans="6:6" x14ac:dyDescent="0.25">
      <c r="F61" s="17"/>
    </row>
    <row r="62" spans="6:6" x14ac:dyDescent="0.25">
      <c r="F62" s="17"/>
    </row>
    <row r="63" spans="6:6" x14ac:dyDescent="0.25">
      <c r="F63" s="17"/>
    </row>
    <row r="64" spans="6:6" x14ac:dyDescent="0.25">
      <c r="F64" s="17"/>
    </row>
    <row r="65" spans="6:6" x14ac:dyDescent="0.25">
      <c r="F65" s="17"/>
    </row>
    <row r="66" spans="6:6" x14ac:dyDescent="0.25">
      <c r="F66" s="17"/>
    </row>
    <row r="67" spans="6:6" x14ac:dyDescent="0.25">
      <c r="F67" s="17"/>
    </row>
    <row r="68" spans="6:6" x14ac:dyDescent="0.25">
      <c r="F68" s="17"/>
    </row>
    <row r="69" spans="6:6" x14ac:dyDescent="0.25">
      <c r="F69" s="17"/>
    </row>
    <row r="70" spans="6:6" x14ac:dyDescent="0.25">
      <c r="F70" s="17"/>
    </row>
    <row r="71" spans="6:6" x14ac:dyDescent="0.25">
      <c r="F71" s="17"/>
    </row>
    <row r="72" spans="6:6" x14ac:dyDescent="0.25">
      <c r="F72" s="17"/>
    </row>
    <row r="73" spans="6:6" x14ac:dyDescent="0.25">
      <c r="F73" s="17"/>
    </row>
    <row r="74" spans="6:6" x14ac:dyDescent="0.25">
      <c r="F74" s="17"/>
    </row>
    <row r="75" spans="6:6" x14ac:dyDescent="0.25">
      <c r="F75" s="17"/>
    </row>
    <row r="76" spans="6:6" x14ac:dyDescent="0.25">
      <c r="F76" s="17"/>
    </row>
    <row r="77" spans="6:6" x14ac:dyDescent="0.25">
      <c r="F77" s="17"/>
    </row>
    <row r="78" spans="6:6" x14ac:dyDescent="0.25">
      <c r="F78" s="17"/>
    </row>
    <row r="79" spans="6:6" x14ac:dyDescent="0.25">
      <c r="F79" s="17"/>
    </row>
    <row r="80" spans="6:6" x14ac:dyDescent="0.25">
      <c r="F80" s="17"/>
    </row>
    <row r="81" spans="6:6" x14ac:dyDescent="0.25">
      <c r="F81" s="17"/>
    </row>
    <row r="82" spans="6:6" x14ac:dyDescent="0.25">
      <c r="F82" s="17"/>
    </row>
    <row r="83" spans="6:6" x14ac:dyDescent="0.25">
      <c r="F83" s="17"/>
    </row>
    <row r="84" spans="6:6" x14ac:dyDescent="0.25">
      <c r="F84" s="17"/>
    </row>
    <row r="85" spans="6:6" x14ac:dyDescent="0.25">
      <c r="F85" s="17"/>
    </row>
    <row r="86" spans="6:6" x14ac:dyDescent="0.25">
      <c r="F86" s="17"/>
    </row>
    <row r="87" spans="6:6" x14ac:dyDescent="0.25">
      <c r="F87" s="17"/>
    </row>
    <row r="88" spans="6:6" x14ac:dyDescent="0.25">
      <c r="F88" s="17"/>
    </row>
    <row r="89" spans="6:6" x14ac:dyDescent="0.25">
      <c r="F89" s="17"/>
    </row>
    <row r="90" spans="6:6" x14ac:dyDescent="0.25">
      <c r="F90" s="17"/>
    </row>
    <row r="91" spans="6:6" x14ac:dyDescent="0.25">
      <c r="F91" s="17"/>
    </row>
    <row r="92" spans="6:6" x14ac:dyDescent="0.25">
      <c r="F92" s="17"/>
    </row>
    <row r="93" spans="6:6" x14ac:dyDescent="0.25">
      <c r="F93" s="17"/>
    </row>
    <row r="94" spans="6:6" x14ac:dyDescent="0.25">
      <c r="F94" s="17"/>
    </row>
    <row r="95" spans="6:6" x14ac:dyDescent="0.25">
      <c r="F95" s="17"/>
    </row>
    <row r="96" spans="6:6" x14ac:dyDescent="0.25">
      <c r="F96" s="17"/>
    </row>
    <row r="97" spans="6:6" x14ac:dyDescent="0.25">
      <c r="F97" s="17"/>
    </row>
    <row r="98" spans="6:6" x14ac:dyDescent="0.25">
      <c r="F98" s="17"/>
    </row>
    <row r="99" spans="6:6" x14ac:dyDescent="0.25">
      <c r="F99" s="1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2016-06-30T13:42:17Z</dcterms:modified>
</cp:coreProperties>
</file>