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560" yWindow="1890" windowWidth="23490" windowHeight="10050" tabRatio="377"/>
  </bookViews>
  <sheets>
    <sheet name="Glider" sheetId="1" r:id="rId1"/>
  </sheets>
  <definedNames>
    <definedName name="_xlnm._FilterDatabase">#REF!</definedName>
    <definedName name="_FilterDatabase_0">Glider!#REF!</definedName>
    <definedName name="_FilterDatabase_0_0">Glider!$B$1:$K$99</definedName>
    <definedName name="_FilterDatabase_0_0_0">Glider!#REF!</definedName>
    <definedName name="_FilterDatabase_0_0_0_0">Glider!$B$1:$K$99</definedName>
    <definedName name="_FilterDatabase_0_0_0_0_0">#REF!</definedName>
    <definedName name="_FilterDatabase_0_0_0_0_0_0">#REF!</definedName>
    <definedName name="_FilterDatabase_0_0_0_0_0_0_0">#REF!</definedName>
    <definedName name="_FilterDatabase_0_0_0_0_0_0_0_0">#REF!</definedName>
    <definedName name="_FilterDatabase_0_0_0_0_1">#REF!</definedName>
    <definedName name="_FilterDatabase_0_0_0_1">#REF!</definedName>
    <definedName name="_FilterDatabase_0_0_1">#REF!</definedName>
    <definedName name="_FilterDatabase_0_1">#REF!</definedName>
    <definedName name="_FilterDatabase_1">#REF!</definedName>
    <definedName name="_FilterDatabase_1_1">#REF!</definedName>
    <definedName name="_FilterDatabase_1_1_1">Glider!$B$1:$K$99</definedName>
    <definedName name="_FilterDatabase_2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<sst xmlns="http://schemas.openxmlformats.org/spreadsheetml/2006/main" count="18" uniqueCount="18">
  <si>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</si>
  <si>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</si>
  <si>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</si>
  <si>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</si>
  <si>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</si>
  <si>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</si>
  <si>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</si>
  <si>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</si>
  <si>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</si>
  <si>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</si>
  <si>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</si>
  <si>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AT-31</t>
  </si>
  <si>
    <t>CP05MOAS-GL376</t>
  </si>
  <si>
    <t>39° 50' N</t>
  </si>
  <si>
    <t>70° 42.5' W</t>
  </si>
  <si>
    <t>SS-1 Line; Bladder Failure No Data</t>
  </si>
  <si>
    <t>Mooring OOIBARCODE</t>
  </si>
  <si>
    <t>A00335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</si>
</sst>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FF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2" xfId="1" applyNumberFormat="1" applyFont="1" applyFill="1" applyBorder="1" applyAlignment="1">
      <alignment horizontal="center" vertical="center"/>
    </xf>
    <xf numFmtId="20" fontId="3" fillId="0" borderId="2" xfId="1" applyNumberFormat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15" fontId="7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12" sqref="L12"/>
    </sheetView>
  </sheetViews>
  <sheetFormatPr defaultColWidth="8.7109375" defaultRowHeight="15" x14ac:dyDescent="0.25"/>
  <cols>
    <col min="1" max="1" width="13.28515625" customWidth="1"/>
    <col min="2" max="2" width="23.28515625" customWidth="1"/>
    <col min="4" max="4" width="14.42578125" customWidth="1"/>
    <col min="5" max="7" width="17.7109375" customWidth="1"/>
    <col min="8" max="9" width="19.7109375" customWidth="1"/>
    <col min="10" max="11" width="15.140625" customWidth="1"/>
    <col min="12" max="12" width="33.140625" customWidth="1"/>
  </cols>
  <sheetData>
    <row r="1" spans="1:14" ht="25.5" x14ac:dyDescent="0.25">
      <c r="A1" s="11" t="s">
        <v>16</v>
      </c>
      <c r="B1" s="11" t="s">
        <v>0</v>
      </c>
      <c r="C1" s="11" t="s">
        <v>1</v>
      </c>
      <c r="D1" s="11" t="s">
        <v>10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4" s="2" customFormat="1" ht="15.75" x14ac:dyDescent="0.25">
      <c r="A2" t="s">
        <v>17</v>
      </c>
      <c r="B2" s="5" t="s">
        <v>12</v>
      </c>
      <c r="C2" s="3">
        <v>376</v>
      </c>
      <c r="D2" s="3">
        <v>2</v>
      </c>
      <c r="E2" s="6">
        <v>42130</v>
      </c>
      <c r="F2" s="4">
        <v>0.95833333333333337</v>
      </c>
      <c r="G2" s="6">
        <v>42137</v>
      </c>
      <c r="H2" s="8" t="s">
        <v>13</v>
      </c>
      <c r="I2" s="9" t="s">
        <v>14</v>
      </c>
      <c r="J2" s="10">
        <v>1000</v>
      </c>
      <c r="K2" s="3" t="s">
        <v>11</v>
      </c>
      <c r="L2" s="7" t="s">
        <v>15</v>
      </c>
      <c r="M2" s="12">
        <f>((LEFT(H2,(FIND("°",H2,1)-1)))+(MID(H2,(FIND("°",H2,1)+1),(FIND("'",H2,1))-(FIND("°",H2,1)+1))/60))*(IF(RIGHT(H2,1)="N",1,-1))</f>
        <v>39.833333333333336</v>
      </c>
      <c r="N2" s="12">
        <f>((LEFT(I2,(FIND("°",I2,1)-1)))+(MID(I2,(FIND("°",I2,1)+1),(FIND("'",I2,1))-(FIND("°",I2,1)+1))/60))*(IF(RIGHT(I2,1)="E",1,-1))</f>
        <v>-70.708333333333329</v>
      </c>
    </row>
    <row r="3" spans="1:14" x14ac:dyDescent="0.25">
      <c r="E3" s="1"/>
      <c r="F3" s="1"/>
    </row>
    <row r="4" spans="1:14" x14ac:dyDescent="0.25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Glider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2016-06-30T14:45:33Z</dcterms:modified>
</cp:coreProperties>
</file>