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</sheets>
</workbook>
</file>

<file path=xl/sharedStrings.xml><?xml version="1.0" encoding="utf-8"?>
<sst xmlns="http://schemas.openxmlformats.org/spreadsheetml/2006/main" uniqueCount="37">
  <si>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</si>
  <si>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</si>
  <si>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</si>
  <si>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</si>
  <si>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</si>
  <si>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</si>
  <si>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</si>
  <si>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</si>
  <si>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</si>
  <si>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</si>
  <si>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</si>
  <si>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</si>
  <si>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A01218</t>
  </si>
  <si>
    <t>GA05MOAS-GL495</t>
  </si>
  <si>
    <t>42° 55.3654' S</t>
  </si>
  <si>
    <t>42° 27.3557' W</t>
  </si>
  <si>
    <t>AT26-30</t>
  </si>
  <si>
    <t>Mooring Serial Number</t>
  </si>
  <si>
    <t>Sensor OOIBARCODE</t>
  </si>
  <si>
    <t>Sensor Serial Number</t>
  </si>
  <si>
    <t>Calibration Cofficient Name</t>
  </si>
  <si>
    <t>Calibration Cofficient Value</t>
  </si>
  <si>
    <t>GA05MOAS-GL495-01-FLORDM000</t>
  </si>
  <si>
    <t>N00542</t>
  </si>
  <si>
    <t>FLBBCDSLC-3578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</si>
  <si>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</si>
  <si>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</si>
  <si>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</si>
  <si>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</si>
  <si>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</si>
  <si>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GA05MOAS-GL495-02-DOSTAM000</t>
  </si>
  <si>
    <t>N00541</t>
  </si>
  <si>
    <t>No calibration coefficient</t>
  </si>
  <si>
    <t>GA05MOAS-GL495-04-CTDGVM000</t>
  </si>
  <si>
    <t>N00540</t>
  </si>
  <si>
    <t>GA05MOAS-GL495-00-ENG000000</t>
  </si>
  <si>
    <t>OL000110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</si>
</sst>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2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center" vertical="center"/>
    </xf>
    <xf numFmtId="15" fontId="4" fillId="3" borderId="7" applyNumberFormat="1" applyFont="1" applyFill="1" applyBorder="1" applyAlignment="1" applyProtection="0">
      <alignment horizontal="center" vertical="center"/>
    </xf>
    <xf numFmtId="20" fontId="4" fillId="3" borderId="7" applyNumberFormat="1" applyFont="1" applyFill="1" applyBorder="1" applyAlignment="1" applyProtection="0">
      <alignment horizontal="center" vertical="center"/>
    </xf>
    <xf numFmtId="0" fontId="3" fillId="3" borderId="8" applyNumberFormat="1" applyFont="1" applyFill="1" applyBorder="1" applyAlignment="1" applyProtection="0">
      <alignment horizontal="left" vertical="center"/>
    </xf>
    <xf numFmtId="0" fontId="0" fillId="3" borderId="9" applyNumberFormat="1" applyFont="1" applyFill="1" applyBorder="1" applyAlignment="1" applyProtection="0">
      <alignment horizontal="center" vertical="center"/>
    </xf>
    <xf numFmtId="0" fontId="0" fillId="3" borderId="5" applyNumberFormat="1" applyFont="1" applyFill="1" applyBorder="1" applyAlignment="1" applyProtection="0">
      <alignment horizontal="center" vertical="center"/>
    </xf>
    <xf numFmtId="0" fontId="0" borderId="10" applyNumberFormat="0" applyFont="1" applyFill="0" applyBorder="1" applyAlignment="1" applyProtection="0">
      <alignment vertical="bottom"/>
    </xf>
    <xf numFmtId="0" fontId="0" fillId="3" borderId="10" applyNumberFormat="1" applyFont="1" applyFill="1" applyBorder="1" applyAlignment="1" applyProtection="0">
      <alignment horizontal="center" vertical="bottom"/>
    </xf>
    <xf numFmtId="0" fontId="0" borderId="11" applyNumberFormat="0" applyFont="1" applyFill="0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3" fillId="3" borderId="5" applyNumberFormat="1" applyFont="1" applyFill="1" applyBorder="1" applyAlignment="1" applyProtection="0">
      <alignment horizontal="center" vertical="center" wrapText="1"/>
    </xf>
    <xf numFmtId="49" fontId="3" fillId="3" borderId="5" applyNumberFormat="1" applyFont="1" applyFill="1" applyBorder="1" applyAlignment="1" applyProtection="0">
      <alignment horizontal="left" vertical="center"/>
    </xf>
    <xf numFmtId="49" fontId="0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aaaaaa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4" customHeight="1" outlineLevelRow="0" outlineLevelCol="0"/>
  <cols>
    <col min="1" max="1" width="12.1719" style="1" customWidth="1"/>
    <col min="2" max="2" width="8.85156" style="1" customWidth="1"/>
    <col min="3" max="3" width="8.85156" style="1" customWidth="1"/>
    <col min="4" max="4" width="14.5" style="1" customWidth="1"/>
    <col min="5" max="5" width="24.1719" style="1" customWidth="1"/>
    <col min="6" max="6" width="8.85156" style="1" customWidth="1"/>
    <col min="7" max="7" width="8.85156" style="1" customWidth="1"/>
    <col min="8" max="8" width="8.85156" style="1" customWidth="1"/>
    <col min="9" max="9" width="18.6719" style="1" customWidth="1"/>
    <col min="10" max="10" width="8.85156" style="1" customWidth="1"/>
    <col min="11" max="11" width="8.85156" style="1" customWidth="1"/>
    <col min="12" max="12" width="34" style="1" customWidth="1"/>
    <col min="13" max="13" width="13.6719" style="1" customWidth="1"/>
    <col min="14" max="14" width="13.6719" style="1" customWidth="1"/>
    <col min="15" max="256" width="8.85156" style="1" customWidth="1"/>
  </cols>
  <sheetData>
    <row r="1" ht="42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s="5"/>
      <c r="N1" s="6"/>
    </row>
    <row r="2" ht="15" customHeight="1">
      <c r="A2" t="s" s="7">
        <v>12</v>
      </c>
      <c r="B2" t="s" s="8">
        <v>13</v>
      </c>
      <c r="C2" s="9">
        <v>495</v>
      </c>
      <c r="D2" s="9">
        <v>1</v>
      </c>
      <c r="E2" s="10">
        <v>42076</v>
      </c>
      <c r="F2" s="11">
        <v>0.3541666666666666</v>
      </c>
      <c r="G2" s="10">
        <v>42077</v>
      </c>
      <c r="H2" t="s" s="8">
        <v>14</v>
      </c>
      <c r="I2" t="s" s="8">
        <v>15</v>
      </c>
      <c r="J2" s="9">
        <v>1000</v>
      </c>
      <c r="K2" t="s" s="8">
        <v>16</v>
      </c>
      <c r="L2" s="12"/>
      <c r="M2" s="13">
        <f>((LEFT(H2,(FIND("°",H2,1)-1)))+(MID(H2,(FIND("°",H2,1)+1),(FIND("'",H2,1))-(FIND("°",H2,1)+1))/60))*(IF(RIGHT(H2,1)="N",1,-1))</f>
        <v>-42.92275666666666</v>
      </c>
      <c r="N2" s="14">
        <f>((LEFT(I2,(FIND("°",I2,1)-1)))+(MID(I2,(FIND("°",I2,1)+1),(FIND("'",I2,1))-(FIND("°",I2,1)+1))/60))*(IF(RIGHT(I2,1)="E",1,-1))</f>
        <v>-42.45592833333333</v>
      </c>
    </row>
    <row r="3" ht="15" customHeight="1">
      <c r="A3" s="6"/>
      <c r="B3" s="15"/>
      <c r="C3" s="15"/>
      <c r="D3" s="15"/>
      <c r="E3" s="16"/>
      <c r="F3" s="16"/>
      <c r="G3" s="15"/>
      <c r="H3" s="15"/>
      <c r="I3" s="15"/>
      <c r="J3" s="15"/>
      <c r="K3" s="15"/>
      <c r="L3" s="17"/>
      <c r="M3" s="6"/>
      <c r="N3" s="6"/>
    </row>
    <row r="4" ht="15" customHeight="1">
      <c r="A4" s="6"/>
      <c r="B4" s="6"/>
      <c r="C4" s="6"/>
      <c r="D4" s="6"/>
      <c r="E4" s="18"/>
      <c r="F4" s="18"/>
      <c r="G4" s="6"/>
      <c r="H4" s="6"/>
      <c r="I4" s="6"/>
      <c r="J4" s="6"/>
      <c r="K4" s="6"/>
      <c r="L4" s="6"/>
      <c r="M4" s="6"/>
      <c r="N4" s="6"/>
    </row>
    <row r="5" ht="1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ht="1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ht="1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ht="1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ht="1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ht="1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12"/>
  <sheetViews>
    <sheetView workbookViewId="0" showGridLines="0" defaultGridColor="1"/>
  </sheetViews>
  <sheetFormatPr defaultColWidth="8.83333" defaultRowHeight="14" customHeight="1" outlineLevelRow="0" outlineLevelCol="0"/>
  <cols>
    <col min="1" max="1" width="28.6719" style="19" customWidth="1"/>
    <col min="2" max="2" width="12.6719" style="19" customWidth="1"/>
    <col min="3" max="3" width="15" style="19" customWidth="1"/>
    <col min="4" max="4" width="12.3516" style="19" customWidth="1"/>
    <col min="5" max="5" width="12.1719" style="19" customWidth="1"/>
    <col min="6" max="6" width="14.3516" style="19" customWidth="1"/>
    <col min="7" max="7" width="26.1719" style="19" customWidth="1"/>
    <col min="8" max="8" width="26" style="19" customWidth="1"/>
    <col min="9" max="9" width="21.5" style="19" customWidth="1"/>
    <col min="10" max="256" width="8.85156" style="19" customWidth="1"/>
  </cols>
  <sheetData>
    <row r="1" ht="28" customHeight="1">
      <c r="A1" t="s" s="20">
        <v>1</v>
      </c>
      <c r="B1" t="s" s="20">
        <v>0</v>
      </c>
      <c r="C1" t="s" s="20">
        <v>17</v>
      </c>
      <c r="D1" t="s" s="20">
        <v>3</v>
      </c>
      <c r="E1" t="s" s="20">
        <v>18</v>
      </c>
      <c r="F1" t="s" s="20">
        <v>19</v>
      </c>
      <c r="G1" t="s" s="20">
        <v>20</v>
      </c>
      <c r="H1" t="s" s="20">
        <v>21</v>
      </c>
      <c r="I1" s="6"/>
    </row>
    <row r="2" ht="15" customHeight="1">
      <c r="A2" t="s" s="21">
        <v>22</v>
      </c>
      <c r="B2" t="s" s="22">
        <v>12</v>
      </c>
      <c r="C2" s="23">
        <v>495</v>
      </c>
      <c r="D2" s="23">
        <v>1</v>
      </c>
      <c r="E2" t="s" s="22">
        <v>23</v>
      </c>
      <c r="F2" t="s" s="21">
        <v>24</v>
      </c>
      <c r="G2" t="s" s="21">
        <v>25</v>
      </c>
      <c r="H2" s="23">
        <v>140</v>
      </c>
      <c r="I2" t="s" s="21">
        <v>26</v>
      </c>
    </row>
    <row r="3" ht="15" customHeight="1">
      <c r="A3" t="s" s="21">
        <v>22</v>
      </c>
      <c r="B3" t="s" s="22">
        <v>12</v>
      </c>
      <c r="C3" s="23">
        <v>495</v>
      </c>
      <c r="D3" s="23">
        <v>1</v>
      </c>
      <c r="E3" t="s" s="22">
        <v>23</v>
      </c>
      <c r="F3" t="s" s="21">
        <v>24</v>
      </c>
      <c r="G3" t="s" s="21">
        <v>27</v>
      </c>
      <c r="H3" s="23">
        <v>700</v>
      </c>
      <c r="I3" t="s" s="21">
        <v>26</v>
      </c>
    </row>
    <row r="4" ht="15" customHeight="1">
      <c r="A4" t="s" s="21">
        <v>22</v>
      </c>
      <c r="B4" t="s" s="22">
        <v>12</v>
      </c>
      <c r="C4" s="23">
        <v>495</v>
      </c>
      <c r="D4" s="23">
        <v>1</v>
      </c>
      <c r="E4" t="s" s="22">
        <v>23</v>
      </c>
      <c r="F4" t="s" s="21">
        <v>24</v>
      </c>
      <c r="G4" t="s" s="21">
        <v>28</v>
      </c>
      <c r="H4" s="23">
        <v>1.096</v>
      </c>
      <c r="I4" t="s" s="21">
        <v>26</v>
      </c>
    </row>
    <row r="5" ht="15" customHeight="1">
      <c r="A5" t="s" s="21">
        <v>22</v>
      </c>
      <c r="B5" t="s" s="22">
        <v>12</v>
      </c>
      <c r="C5" s="23">
        <v>495</v>
      </c>
      <c r="D5" s="23">
        <v>1</v>
      </c>
      <c r="E5" t="s" s="22">
        <v>23</v>
      </c>
      <c r="F5" t="s" s="21">
        <v>24</v>
      </c>
      <c r="G5" t="s" s="21">
        <v>29</v>
      </c>
      <c r="H5" s="23">
        <v>0.039</v>
      </c>
      <c r="I5" t="s" s="21">
        <v>26</v>
      </c>
    </row>
    <row r="6" ht="15" customHeight="1">
      <c r="A6" s="23"/>
      <c r="B6" s="23"/>
      <c r="C6" s="23"/>
      <c r="D6" s="23"/>
      <c r="E6" s="23"/>
      <c r="F6" s="23"/>
      <c r="G6" s="23"/>
      <c r="H6" s="6"/>
      <c r="I6" s="6"/>
    </row>
    <row r="7" ht="15" customHeight="1">
      <c r="A7" t="s" s="21">
        <v>30</v>
      </c>
      <c r="B7" t="s" s="22">
        <v>12</v>
      </c>
      <c r="C7" s="23">
        <v>495</v>
      </c>
      <c r="D7" s="23">
        <v>1</v>
      </c>
      <c r="E7" t="s" s="22">
        <v>31</v>
      </c>
      <c r="F7" s="23">
        <v>325</v>
      </c>
      <c r="G7" s="23"/>
      <c r="H7" s="6"/>
      <c r="I7" t="s" s="21">
        <v>32</v>
      </c>
    </row>
    <row r="8" ht="15" customHeight="1">
      <c r="A8" s="23"/>
      <c r="B8" s="23"/>
      <c r="C8" s="23"/>
      <c r="D8" s="23"/>
      <c r="E8" s="23"/>
      <c r="F8" s="23"/>
      <c r="G8" s="23"/>
      <c r="H8" s="6"/>
      <c r="I8" s="6"/>
    </row>
    <row r="9" ht="15" customHeight="1">
      <c r="A9" t="s" s="21">
        <v>33</v>
      </c>
      <c r="B9" t="s" s="22">
        <v>12</v>
      </c>
      <c r="C9" s="23">
        <v>495</v>
      </c>
      <c r="D9" s="23">
        <v>1</v>
      </c>
      <c r="E9" t="s" s="22">
        <v>34</v>
      </c>
      <c r="F9" s="23">
        <v>9209</v>
      </c>
      <c r="G9" s="23"/>
      <c r="H9" s="6"/>
      <c r="I9" t="s" s="21">
        <v>32</v>
      </c>
    </row>
    <row r="10" ht="15" customHeight="1">
      <c r="A10" s="23"/>
      <c r="B10" s="23"/>
      <c r="C10" s="23"/>
      <c r="D10" s="23"/>
      <c r="E10" s="23"/>
      <c r="F10" s="23"/>
      <c r="G10" s="23"/>
      <c r="H10" s="6"/>
      <c r="I10" s="6"/>
    </row>
    <row r="11" ht="15" customHeight="1">
      <c r="A11" t="s" s="21">
        <v>35</v>
      </c>
      <c r="B11" t="s" s="22">
        <v>12</v>
      </c>
      <c r="C11" s="23">
        <v>495</v>
      </c>
      <c r="D11" s="23">
        <v>1</v>
      </c>
      <c r="E11" t="s" s="22">
        <v>36</v>
      </c>
      <c r="F11" s="23">
        <v>495</v>
      </c>
      <c r="G11" s="23"/>
      <c r="H11" s="6"/>
      <c r="I11" t="s" s="21">
        <v>32</v>
      </c>
    </row>
    <row r="12" ht="15" customHeight="1">
      <c r="A12" s="23"/>
      <c r="B12" s="23"/>
      <c r="C12" s="23"/>
      <c r="D12" s="23"/>
      <c r="E12" s="23"/>
      <c r="F12" s="23"/>
      <c r="G12" s="23"/>
      <c r="H12" s="6"/>
      <c r="I12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