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"/>
    </mc:Choice>
  </mc:AlternateContent>
  <bookViews>
    <workbookView xWindow="720" yWindow="696" windowWidth="24480" windowHeight="12636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<sst xmlns="http://schemas.openxmlformats.org/spreadsheetml/2006/main" count="284" uniqueCount="83">
  <si>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</si>
  <si>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</si>
  <si>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</si>
  <si>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</si>
  <si>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</si>
  <si>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</si>
  <si>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</si>
  <si>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</si>
  <si>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</si>
  <si>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</si>
  <si>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</si>
  <si>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</si>
  <si>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</si>
  <si>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</si>
  <si>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</si>
  <si>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</si>
  <si>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</si>
  <si>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</si>
  <si>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</si>
  <si>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</si>
  <si>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</si>
  <si>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</si>
  <si>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</si>
  <si>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</si>
  <si>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</si>
  <si>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</si>
  <si>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</si>
  <si>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</si>
  <si>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</si>
  <si>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</si>
  <si>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GI02HYPM-00001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</si>
  <si>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</si>
  <si>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</si>
  <si>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</si>
  <si>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</si>
  <si>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</si>
  <si>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59° 58.52' N</t>
  </si>
  <si>
    <t>39° 28.91' W</t>
  </si>
  <si>
    <t>KN-221-4</t>
  </si>
  <si>
    <t>GI02HYPM</t>
  </si>
  <si>
    <t>37-12190</t>
  </si>
  <si>
    <r>
      <t>GI02HYPM-WFP02-00-</t>
    </r>
    <r>
      <rPr>
        <sz val="10"/>
        <color rgb="FF0000FF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</si>
  <si>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Mooring OOIBARCODE</t>
  </si>
  <si>
    <t>N00222</t>
  </si>
  <si>
    <t>Sensor OOIBARCODE</t>
  </si>
  <si>
    <t>A00630</t>
  </si>
  <si>
    <t>ML13104-01</t>
  </si>
  <si>
    <t>A00867</t>
  </si>
  <si>
    <t>N00116</t>
  </si>
  <si>
    <t>N00113</t>
  </si>
  <si>
    <t>N00114</t>
  </si>
  <si>
    <t>N00115</t>
  </si>
  <si>
    <t>GI02HYPM-RIM01-02-CTDMOG039</t>
  </si>
  <si>
    <t>GI02HYPM-RIM01-00-SIOENG000</t>
  </si>
  <si>
    <t>OL000246</t>
  </si>
  <si>
    <t>GI02HYPM-MPM01-02-ZPLSGA009</t>
  </si>
  <si>
    <t>GI02HYPM-MPM01-02-ZPLSGA010</t>
  </si>
  <si>
    <t>Not deployed</t>
  </si>
  <si>
    <t>Induction ID</t>
  </si>
  <si>
    <t>Depth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</si>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</sst>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7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7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5" fillId="0" borderId="0" xfId="0" applyNumberFormat="1" applyFont="1" applyFill="1" applyAlignment="1">
      <alignment horizontal="left" vertical="center"/>
    </xf>
    <xf numFmtId="165" fontId="25" fillId="0" borderId="3" xfId="3" applyNumberFormat="1" applyFont="1" applyFill="1" applyBorder="1" applyAlignment="1">
      <alignment horizontal="center" vertical="center"/>
    </xf>
    <xf numFmtId="0" fontId="25" fillId="0" borderId="0" xfId="0" applyFont="1" applyFill="1"/>
    <xf numFmtId="0" fontId="14" fillId="3" borderId="1" xfId="0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4" fillId="0" borderId="0" xfId="0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1" fillId="0" borderId="0" xfId="0" applyFont="1"/>
    <xf numFmtId="0" fontId="14" fillId="0" borderId="0" xfId="59" applyNumberFormat="1" applyFont="1" applyFill="1" applyBorder="1" applyAlignment="1">
      <alignment horizontal="left" vertical="center" wrapText="1"/>
    </xf>
    <xf numFmtId="0" fontId="14" fillId="7" borderId="0" xfId="59" applyNumberFormat="1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left" vertical="center"/>
    </xf>
    <xf numFmtId="166" fontId="14" fillId="7" borderId="0" xfId="0" applyNumberFormat="1" applyFont="1" applyFill="1" applyBorder="1" applyAlignment="1">
      <alignment horizontal="left" vertical="center"/>
    </xf>
    <xf numFmtId="0" fontId="14" fillId="0" borderId="0" xfId="59" applyNumberFormat="1" applyFont="1" applyFill="1" applyAlignment="1">
      <alignment horizontal="left" vertical="center" wrapText="1"/>
    </xf>
    <xf numFmtId="11" fontId="14" fillId="7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 wrapText="1"/>
    </xf>
    <xf numFmtId="11" fontId="29" fillId="7" borderId="0" xfId="0" applyNumberFormat="1" applyFont="1" applyFill="1" applyAlignment="1">
      <alignment horizontal="left"/>
    </xf>
  </cellXfs>
  <cellStyles count="137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31" builtinId="8" hidden="1"/>
    <cellStyle name="Hyperlink" xfId="133" builtinId="8" hidden="1"/>
    <cellStyle name="Hyperlink" xfId="135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20" zoomScaleNormal="120" zoomScalePageLayoutView="120" workbookViewId="0">
      <selection activeCell="A2" sqref="A2"/>
    </sheetView>
  </sheetViews>
  <sheetFormatPr defaultColWidth="8.6640625" defaultRowHeight="13.8" x14ac:dyDescent="0.3"/>
  <cols>
    <col min="1" max="1" width="10.88671875" style="3" customWidth="1"/>
    <col min="2" max="2" width="16.33203125" style="3" bestFit="1" customWidth="1"/>
    <col min="3" max="3" width="15.44140625" style="3" bestFit="1" customWidth="1"/>
    <col min="4" max="4" width="14.44140625" style="9" bestFit="1" customWidth="1"/>
    <col min="5" max="5" width="11.33203125" style="7" bestFit="1" customWidth="1"/>
    <col min="6" max="6" width="11.33203125" style="5" bestFit="1" customWidth="1"/>
    <col min="7" max="7" width="14.33203125" style="7" customWidth="1"/>
    <col min="8" max="8" width="13.109375" style="3" customWidth="1"/>
    <col min="9" max="9" width="13.44140625" style="3" bestFit="1" customWidth="1"/>
    <col min="10" max="10" width="13.6640625" style="3" customWidth="1"/>
    <col min="11" max="11" width="11.44140625" style="3" bestFit="1" customWidth="1"/>
    <col min="12" max="12" width="22.6640625" style="3" customWidth="1"/>
    <col min="13" max="13" width="17.109375" style="3" customWidth="1"/>
    <col min="14" max="14" width="17.6640625" style="3" customWidth="1"/>
    <col min="15" max="16384" width="8.6640625" style="3"/>
  </cols>
  <sheetData>
    <row r="1" spans="1:14" s="4" customFormat="1" ht="41.4" x14ac:dyDescent="0.3">
      <c r="A1" s="23" t="s">
        <v>42</v>
      </c>
      <c r="B1" s="23" t="s">
        <v>0</v>
      </c>
      <c r="C1" s="23" t="s">
        <v>14</v>
      </c>
      <c r="D1" s="23" t="s">
        <v>24</v>
      </c>
      <c r="E1" s="23" t="s">
        <v>15</v>
      </c>
      <c r="F1" s="23" t="s">
        <v>16</v>
      </c>
      <c r="G1" s="23" t="s">
        <v>17</v>
      </c>
      <c r="H1" s="23" t="s">
        <v>18</v>
      </c>
      <c r="I1" s="23" t="s">
        <v>19</v>
      </c>
      <c r="J1" s="23" t="s">
        <v>20</v>
      </c>
      <c r="K1" s="23" t="s">
        <v>21</v>
      </c>
      <c r="L1" s="23" t="s">
        <v>22</v>
      </c>
    </row>
    <row r="2" spans="1:14" s="8" customFormat="1" ht="14.4" x14ac:dyDescent="0.3">
      <c r="A2" t="s">
        <v>43</v>
      </c>
      <c r="B2" s="19" t="s">
        <v>39</v>
      </c>
      <c r="C2" s="10" t="s">
        <v>30</v>
      </c>
      <c r="D2" s="10">
        <v>1</v>
      </c>
      <c r="E2" s="15">
        <v>41893</v>
      </c>
      <c r="F2" s="11">
        <v>0.71736111111111101</v>
      </c>
      <c r="G2" s="21">
        <v>42232</v>
      </c>
      <c r="H2" s="10" t="s">
        <v>36</v>
      </c>
      <c r="I2" s="10" t="s">
        <v>37</v>
      </c>
      <c r="J2" s="10">
        <v>2675</v>
      </c>
      <c r="K2" s="10" t="s">
        <v>38</v>
      </c>
      <c r="L2" s="2"/>
      <c r="M2" s="12">
        <f>((LEFT(H2,(FIND("°",H2,1)-1)))+(MID(H2,(FIND("°",H2,1)+1),(FIND("'",H2,1))-(FIND("°",H2,1)+1))/60))*(IF(RIGHT(H2,1)="N",1,-1))</f>
        <v>59.975333333333332</v>
      </c>
      <c r="N2" s="12">
        <f>((LEFT(I2,(FIND("°",I2,1)-1)))+(MID(I2,(FIND("°",I2,1)+1),(FIND("'",I2,1))-(FIND("°",I2,1)+1))/60))*(IF(RIGHT(I2,1)="E",1,-1))</f>
        <v>-39.481833333333334</v>
      </c>
    </row>
    <row r="3" spans="1:14" s="8" customFormat="1" x14ac:dyDescent="0.3">
      <c r="E3" s="13"/>
      <c r="F3" s="14"/>
      <c r="G3" s="13"/>
    </row>
    <row r="4" spans="1:14" customFormat="1" ht="14.4" x14ac:dyDescent="0.3"/>
    <row r="5" spans="1:14" customFormat="1" ht="14.4" x14ac:dyDescent="0.3"/>
    <row r="6" spans="1:14" s="8" customFormat="1" x14ac:dyDescent="0.3">
      <c r="E6" s="13"/>
      <c r="F6" s="14"/>
      <c r="G6" s="13"/>
    </row>
    <row r="7" spans="1:14" s="8" customFormat="1" x14ac:dyDescent="0.3">
      <c r="E7" s="13"/>
      <c r="F7" s="14"/>
      <c r="G7" s="13"/>
    </row>
    <row r="8" spans="1:14" s="8" customFormat="1" x14ac:dyDescent="0.3">
      <c r="E8" s="13"/>
      <c r="F8" s="14"/>
      <c r="G8" s="13"/>
    </row>
    <row r="9" spans="1:14" s="8" customFormat="1" x14ac:dyDescent="0.3">
      <c r="E9" s="13"/>
      <c r="F9" s="14"/>
      <c r="G9" s="13"/>
    </row>
    <row r="10" spans="1:14" s="8" customFormat="1" x14ac:dyDescent="0.3">
      <c r="E10" s="13"/>
      <c r="F10" s="14"/>
      <c r="G10" s="13"/>
    </row>
    <row r="11" spans="1:14" s="8" customFormat="1" x14ac:dyDescent="0.3">
      <c r="E11" s="13"/>
      <c r="F11" s="14"/>
      <c r="G11" s="13"/>
    </row>
    <row r="12" spans="1:14" s="8" customFormat="1" x14ac:dyDescent="0.3">
      <c r="E12" s="13"/>
      <c r="F12" s="14"/>
      <c r="G1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A52" sqref="A52:XFD56"/>
    </sheetView>
  </sheetViews>
  <sheetFormatPr defaultColWidth="8.6640625" defaultRowHeight="13.8" x14ac:dyDescent="0.3"/>
  <cols>
    <col min="1" max="1" width="28" style="1" bestFit="1" customWidth="1"/>
    <col min="2" max="2" width="13.6640625" style="1" customWidth="1"/>
    <col min="3" max="3" width="13.33203125" style="1" customWidth="1"/>
    <col min="4" max="4" width="11.33203125" style="1" customWidth="1"/>
    <col min="5" max="5" width="12.44140625" style="1" customWidth="1"/>
    <col min="6" max="6" width="14.5546875" style="1" customWidth="1"/>
    <col min="7" max="7" width="27" style="1" bestFit="1" customWidth="1"/>
    <col min="8" max="8" width="23.33203125" style="1" bestFit="1" customWidth="1"/>
    <col min="9" max="9" width="29.33203125" style="1" customWidth="1"/>
    <col min="10" max="16384" width="8.6640625" style="1"/>
  </cols>
  <sheetData>
    <row r="1" spans="1:9" s="6" customFormat="1" ht="27.6" x14ac:dyDescent="0.3">
      <c r="A1" s="25" t="s">
        <v>0</v>
      </c>
      <c r="B1" s="24" t="s">
        <v>42</v>
      </c>
      <c r="C1" s="25" t="s">
        <v>1</v>
      </c>
      <c r="D1" s="25" t="s">
        <v>24</v>
      </c>
      <c r="E1" s="24" t="s">
        <v>44</v>
      </c>
      <c r="F1" s="25" t="s">
        <v>2</v>
      </c>
      <c r="G1" s="25" t="s">
        <v>3</v>
      </c>
      <c r="H1" s="25" t="s">
        <v>4</v>
      </c>
      <c r="I1" s="25" t="s">
        <v>22</v>
      </c>
    </row>
    <row r="2" spans="1:9" s="6" customFormat="1" x14ac:dyDescent="0.3"/>
    <row r="3" spans="1:9" ht="14.4" x14ac:dyDescent="0.3">
      <c r="A3" s="1" t="s">
        <v>31</v>
      </c>
      <c r="B3" t="s">
        <v>43</v>
      </c>
      <c r="C3" s="1" t="s">
        <v>30</v>
      </c>
      <c r="D3" s="1">
        <v>1</v>
      </c>
      <c r="E3" t="s">
        <v>51</v>
      </c>
      <c r="F3" s="1">
        <v>3280</v>
      </c>
      <c r="G3" s="1" t="s">
        <v>10</v>
      </c>
      <c r="H3" s="1">
        <v>49</v>
      </c>
      <c r="I3" s="1" t="s">
        <v>32</v>
      </c>
    </row>
    <row r="4" spans="1:9" ht="14.4" x14ac:dyDescent="0.3">
      <c r="A4" s="1" t="s">
        <v>31</v>
      </c>
      <c r="B4" t="s">
        <v>43</v>
      </c>
      <c r="C4" s="1" t="s">
        <v>30</v>
      </c>
      <c r="D4" s="1">
        <v>1</v>
      </c>
      <c r="E4" t="s">
        <v>51</v>
      </c>
      <c r="F4" s="1">
        <v>3280</v>
      </c>
      <c r="G4" s="1" t="s">
        <v>11</v>
      </c>
      <c r="H4" s="1">
        <v>1.415E-6</v>
      </c>
    </row>
    <row r="5" spans="1:9" ht="14.4" x14ac:dyDescent="0.3">
      <c r="A5" s="1" t="s">
        <v>31</v>
      </c>
      <c r="B5" t="s">
        <v>43</v>
      </c>
      <c r="C5" s="1" t="s">
        <v>30</v>
      </c>
      <c r="D5" s="1">
        <v>1</v>
      </c>
      <c r="E5" t="s">
        <v>51</v>
      </c>
      <c r="F5" s="1">
        <v>3280</v>
      </c>
      <c r="G5" s="1" t="s">
        <v>12</v>
      </c>
      <c r="H5" s="1">
        <v>49</v>
      </c>
    </row>
    <row r="6" spans="1:9" ht="14.4" x14ac:dyDescent="0.3">
      <c r="A6" s="1" t="s">
        <v>31</v>
      </c>
      <c r="B6" t="s">
        <v>43</v>
      </c>
      <c r="C6" s="1" t="s">
        <v>30</v>
      </c>
      <c r="D6" s="1">
        <v>1</v>
      </c>
      <c r="E6" t="s">
        <v>51</v>
      </c>
      <c r="F6" s="1">
        <v>3280</v>
      </c>
      <c r="G6" s="1" t="s">
        <v>13</v>
      </c>
      <c r="H6" s="1">
        <v>7.3000000000000001E-3</v>
      </c>
    </row>
    <row r="7" spans="1:9" ht="14.4" x14ac:dyDescent="0.3">
      <c r="A7" s="1" t="s">
        <v>31</v>
      </c>
      <c r="B7" t="s">
        <v>43</v>
      </c>
      <c r="C7" s="1" t="s">
        <v>30</v>
      </c>
      <c r="D7" s="1">
        <v>1</v>
      </c>
      <c r="E7" t="s">
        <v>51</v>
      </c>
      <c r="F7" s="1">
        <v>3280</v>
      </c>
      <c r="G7" s="1" t="s">
        <v>26</v>
      </c>
      <c r="H7" s="1">
        <v>140</v>
      </c>
      <c r="I7" s="1" t="s">
        <v>25</v>
      </c>
    </row>
    <row r="8" spans="1:9" ht="14.4" x14ac:dyDescent="0.3">
      <c r="A8" s="1" t="s">
        <v>31</v>
      </c>
      <c r="B8" t="s">
        <v>43</v>
      </c>
      <c r="C8" s="1" t="s">
        <v>30</v>
      </c>
      <c r="D8" s="1">
        <v>1</v>
      </c>
      <c r="E8" t="s">
        <v>51</v>
      </c>
      <c r="F8" s="1">
        <v>3280</v>
      </c>
      <c r="G8" s="1" t="s">
        <v>27</v>
      </c>
      <c r="H8" s="1">
        <v>700</v>
      </c>
      <c r="I8" s="1" t="s">
        <v>25</v>
      </c>
    </row>
    <row r="9" spans="1:9" ht="14.4" x14ac:dyDescent="0.3">
      <c r="A9" s="1" t="s">
        <v>31</v>
      </c>
      <c r="B9" t="s">
        <v>43</v>
      </c>
      <c r="C9" s="1" t="s">
        <v>30</v>
      </c>
      <c r="D9" s="1">
        <v>1</v>
      </c>
      <c r="E9" t="s">
        <v>51</v>
      </c>
      <c r="F9" s="1">
        <v>3280</v>
      </c>
      <c r="G9" s="1" t="s">
        <v>28</v>
      </c>
      <c r="H9" s="20">
        <v>1.0960000000000001</v>
      </c>
      <c r="I9" s="1" t="s">
        <v>25</v>
      </c>
    </row>
    <row r="10" spans="1:9" ht="14.4" x14ac:dyDescent="0.3">
      <c r="A10" s="1" t="s">
        <v>31</v>
      </c>
      <c r="B10" t="s">
        <v>43</v>
      </c>
      <c r="C10" s="1" t="s">
        <v>30</v>
      </c>
      <c r="D10" s="1">
        <v>1</v>
      </c>
      <c r="E10" t="s">
        <v>51</v>
      </c>
      <c r="F10" s="1">
        <v>3280</v>
      </c>
      <c r="G10" s="1" t="s">
        <v>29</v>
      </c>
      <c r="H10" s="1">
        <v>3.9E-2</v>
      </c>
      <c r="I10" s="1" t="s">
        <v>25</v>
      </c>
    </row>
    <row r="12" spans="1:9" ht="14.4" x14ac:dyDescent="0.3">
      <c r="A12" s="1" t="s">
        <v>33</v>
      </c>
      <c r="B12" t="s">
        <v>43</v>
      </c>
      <c r="C12" s="1" t="s">
        <v>30</v>
      </c>
      <c r="D12" s="1">
        <v>1</v>
      </c>
      <c r="E12" t="s">
        <v>50</v>
      </c>
      <c r="F12" s="1">
        <v>1476</v>
      </c>
      <c r="G12" s="1" t="s">
        <v>6</v>
      </c>
      <c r="H12" s="1">
        <v>59.975333333333332</v>
      </c>
      <c r="I12" s="1" t="s">
        <v>23</v>
      </c>
    </row>
    <row r="13" spans="1:9" ht="14.4" x14ac:dyDescent="0.3">
      <c r="A13" s="1" t="s">
        <v>33</v>
      </c>
      <c r="B13" t="s">
        <v>43</v>
      </c>
      <c r="C13" s="1" t="s">
        <v>30</v>
      </c>
      <c r="D13" s="1">
        <v>1</v>
      </c>
      <c r="E13" t="s">
        <v>50</v>
      </c>
      <c r="F13" s="1">
        <v>1476</v>
      </c>
      <c r="G13" s="1" t="s">
        <v>7</v>
      </c>
      <c r="H13" s="1">
        <v>-39.481833333333334</v>
      </c>
    </row>
    <row r="15" spans="1:9" ht="14.4" x14ac:dyDescent="0.3">
      <c r="A15" s="1" t="s">
        <v>34</v>
      </c>
      <c r="B15" t="s">
        <v>43</v>
      </c>
      <c r="C15" s="1" t="s">
        <v>30</v>
      </c>
      <c r="D15" s="1">
        <v>1</v>
      </c>
      <c r="E15" t="s">
        <v>49</v>
      </c>
      <c r="F15" s="1">
        <v>131</v>
      </c>
      <c r="G15" s="1" t="s">
        <v>8</v>
      </c>
      <c r="H15" s="1">
        <v>59.975333333333332</v>
      </c>
    </row>
    <row r="16" spans="1:9" ht="14.4" x14ac:dyDescent="0.3">
      <c r="A16" s="1" t="s">
        <v>34</v>
      </c>
      <c r="B16" t="s">
        <v>43</v>
      </c>
      <c r="C16" s="1" t="s">
        <v>30</v>
      </c>
      <c r="D16" s="1">
        <v>1</v>
      </c>
      <c r="E16" t="s">
        <v>49</v>
      </c>
      <c r="F16" s="1">
        <v>131</v>
      </c>
      <c r="G16" s="1" t="s">
        <v>9</v>
      </c>
      <c r="H16" s="1">
        <v>-39.481833333333334</v>
      </c>
    </row>
    <row r="18" spans="1:10" ht="14.4" x14ac:dyDescent="0.3">
      <c r="A18" s="1" t="s">
        <v>35</v>
      </c>
      <c r="B18" t="s">
        <v>43</v>
      </c>
      <c r="C18" s="1" t="s">
        <v>30</v>
      </c>
      <c r="D18" s="1">
        <v>1</v>
      </c>
      <c r="E18" t="s">
        <v>48</v>
      </c>
      <c r="F18" s="1">
        <v>1109</v>
      </c>
      <c r="G18" s="1" t="s">
        <v>6</v>
      </c>
      <c r="H18" s="1">
        <v>59.975333333333332</v>
      </c>
    </row>
    <row r="19" spans="1:10" ht="14.4" x14ac:dyDescent="0.3">
      <c r="A19" s="1" t="s">
        <v>35</v>
      </c>
      <c r="B19" t="s">
        <v>43</v>
      </c>
      <c r="C19" s="1" t="s">
        <v>30</v>
      </c>
      <c r="D19" s="1">
        <v>1</v>
      </c>
      <c r="E19" t="s">
        <v>48</v>
      </c>
      <c r="F19" s="1">
        <v>1109</v>
      </c>
      <c r="G19" s="1" t="s">
        <v>7</v>
      </c>
      <c r="H19" s="1">
        <v>-39.481833333333334</v>
      </c>
    </row>
    <row r="21" spans="1:10" ht="14.4" x14ac:dyDescent="0.3">
      <c r="A21" s="1" t="s">
        <v>55</v>
      </c>
      <c r="B21" t="s">
        <v>43</v>
      </c>
      <c r="C21" s="1" t="s">
        <v>30</v>
      </c>
      <c r="D21" s="1">
        <v>1</v>
      </c>
      <c r="I21" s="1" t="s">
        <v>57</v>
      </c>
    </row>
    <row r="23" spans="1:10" ht="14.4" x14ac:dyDescent="0.3">
      <c r="A23" s="1" t="s">
        <v>56</v>
      </c>
      <c r="B23" t="s">
        <v>43</v>
      </c>
      <c r="C23" s="1" t="s">
        <v>30</v>
      </c>
      <c r="D23" s="1">
        <v>1</v>
      </c>
      <c r="I23" s="1" t="s">
        <v>57</v>
      </c>
    </row>
    <row r="25" spans="1:10" ht="14.4" x14ac:dyDescent="0.3">
      <c r="A25" s="1" t="s">
        <v>52</v>
      </c>
      <c r="B25" t="s">
        <v>43</v>
      </c>
      <c r="C25" s="1" t="s">
        <v>30</v>
      </c>
      <c r="D25" s="1">
        <v>1</v>
      </c>
      <c r="E25" t="s">
        <v>47</v>
      </c>
      <c r="F25" s="26" t="s">
        <v>40</v>
      </c>
      <c r="G25" s="29" t="s">
        <v>58</v>
      </c>
      <c r="H25" s="30">
        <v>39</v>
      </c>
      <c r="I25" s="31" t="s">
        <v>59</v>
      </c>
      <c r="J25" s="31">
        <v>162</v>
      </c>
    </row>
    <row r="26" spans="1:10" ht="14.4" x14ac:dyDescent="0.3">
      <c r="A26" s="27" t="s">
        <v>52</v>
      </c>
      <c r="B26" s="28" t="s">
        <v>43</v>
      </c>
      <c r="C26" s="27" t="s">
        <v>30</v>
      </c>
      <c r="D26" s="27">
        <v>1</v>
      </c>
      <c r="E26" s="28" t="s">
        <v>47</v>
      </c>
      <c r="F26" s="27" t="s">
        <v>40</v>
      </c>
      <c r="G26" s="29" t="s">
        <v>6</v>
      </c>
      <c r="H26" s="32">
        <v>59.975333329999998</v>
      </c>
      <c r="I26" s="31"/>
      <c r="J26" s="31"/>
    </row>
    <row r="27" spans="1:10" ht="14.4" x14ac:dyDescent="0.3">
      <c r="A27" s="27" t="s">
        <v>52</v>
      </c>
      <c r="B27" s="28" t="s">
        <v>43</v>
      </c>
      <c r="C27" s="27" t="s">
        <v>30</v>
      </c>
      <c r="D27" s="27">
        <v>1</v>
      </c>
      <c r="E27" s="28" t="s">
        <v>47</v>
      </c>
      <c r="F27" s="27" t="s">
        <v>40</v>
      </c>
      <c r="G27" s="29" t="s">
        <v>7</v>
      </c>
      <c r="H27" s="32">
        <v>-39.481833330000001</v>
      </c>
      <c r="I27" s="31"/>
      <c r="J27" s="31"/>
    </row>
    <row r="28" spans="1:10" ht="14.4" x14ac:dyDescent="0.3">
      <c r="A28" s="27" t="s">
        <v>52</v>
      </c>
      <c r="B28" s="28" t="s">
        <v>43</v>
      </c>
      <c r="C28" s="27" t="s">
        <v>30</v>
      </c>
      <c r="D28" s="27">
        <v>1</v>
      </c>
      <c r="E28" s="28" t="s">
        <v>47</v>
      </c>
      <c r="F28" s="27" t="s">
        <v>40</v>
      </c>
      <c r="G28" s="29" t="s">
        <v>5</v>
      </c>
      <c r="H28" s="30">
        <v>1450</v>
      </c>
      <c r="I28" s="31"/>
      <c r="J28" s="31"/>
    </row>
    <row r="29" spans="1:10" ht="14.4" x14ac:dyDescent="0.3">
      <c r="A29" s="27" t="s">
        <v>52</v>
      </c>
      <c r="B29" s="28" t="s">
        <v>43</v>
      </c>
      <c r="C29" s="27" t="s">
        <v>30</v>
      </c>
      <c r="D29" s="27">
        <v>1</v>
      </c>
      <c r="E29" s="28" t="s">
        <v>47</v>
      </c>
      <c r="F29" s="27" t="s">
        <v>40</v>
      </c>
      <c r="G29" s="33" t="s">
        <v>60</v>
      </c>
      <c r="H29" s="34">
        <v>4.8429E-7</v>
      </c>
      <c r="I29" s="26"/>
    </row>
    <row r="30" spans="1:10" ht="14.4" x14ac:dyDescent="0.3">
      <c r="A30" s="27" t="s">
        <v>52</v>
      </c>
      <c r="B30" s="28" t="s">
        <v>43</v>
      </c>
      <c r="C30" s="27" t="s">
        <v>30</v>
      </c>
      <c r="D30" s="27">
        <v>1</v>
      </c>
      <c r="E30" s="28" t="s">
        <v>47</v>
      </c>
      <c r="F30" s="27" t="s">
        <v>40</v>
      </c>
      <c r="G30" s="26" t="s">
        <v>61</v>
      </c>
      <c r="H30" s="36">
        <v>-1.179278E-4</v>
      </c>
      <c r="I30" s="35"/>
    </row>
    <row r="31" spans="1:10" ht="14.4" x14ac:dyDescent="0.3">
      <c r="A31" s="27" t="s">
        <v>52</v>
      </c>
      <c r="B31" s="28" t="s">
        <v>43</v>
      </c>
      <c r="C31" s="27" t="s">
        <v>30</v>
      </c>
      <c r="D31" s="27">
        <v>1</v>
      </c>
      <c r="E31" s="28" t="s">
        <v>47</v>
      </c>
      <c r="F31" s="27" t="s">
        <v>40</v>
      </c>
      <c r="G31" s="26" t="s">
        <v>62</v>
      </c>
      <c r="H31" s="36">
        <v>3.0979420000000002E-4</v>
      </c>
      <c r="I31" s="35"/>
    </row>
    <row r="32" spans="1:10" ht="14.4" x14ac:dyDescent="0.3">
      <c r="A32" s="27" t="s">
        <v>52</v>
      </c>
      <c r="B32" s="28" t="s">
        <v>43</v>
      </c>
      <c r="C32" s="27" t="s">
        <v>30</v>
      </c>
      <c r="D32" s="27">
        <v>1</v>
      </c>
      <c r="E32" s="28" t="s">
        <v>47</v>
      </c>
      <c r="F32" s="27" t="s">
        <v>40</v>
      </c>
      <c r="G32" s="26" t="s">
        <v>63</v>
      </c>
      <c r="H32" s="36">
        <v>-4.6888540000000001E-6</v>
      </c>
      <c r="I32" s="35"/>
    </row>
    <row r="33" spans="1:9" ht="14.4" x14ac:dyDescent="0.3">
      <c r="A33" s="27" t="s">
        <v>52</v>
      </c>
      <c r="B33" s="28" t="s">
        <v>43</v>
      </c>
      <c r="C33" s="27" t="s">
        <v>30</v>
      </c>
      <c r="D33" s="27">
        <v>1</v>
      </c>
      <c r="E33" s="28" t="s">
        <v>47</v>
      </c>
      <c r="F33" s="27" t="s">
        <v>40</v>
      </c>
      <c r="G33" s="26" t="s">
        <v>64</v>
      </c>
      <c r="H33" s="36">
        <v>2.0812739999999999E-7</v>
      </c>
      <c r="I33" s="35"/>
    </row>
    <row r="34" spans="1:9" ht="14.4" x14ac:dyDescent="0.3">
      <c r="A34" s="27" t="s">
        <v>52</v>
      </c>
      <c r="B34" s="28" t="s">
        <v>43</v>
      </c>
      <c r="C34" s="27" t="s">
        <v>30</v>
      </c>
      <c r="D34" s="27">
        <v>1</v>
      </c>
      <c r="E34" s="28" t="s">
        <v>47</v>
      </c>
      <c r="F34" s="27" t="s">
        <v>40</v>
      </c>
      <c r="G34" s="26" t="s">
        <v>65</v>
      </c>
      <c r="H34" s="34">
        <v>-69.53022</v>
      </c>
      <c r="I34" s="35"/>
    </row>
    <row r="35" spans="1:9" ht="14.4" x14ac:dyDescent="0.3">
      <c r="A35" s="27" t="s">
        <v>52</v>
      </c>
      <c r="B35" s="28" t="s">
        <v>43</v>
      </c>
      <c r="C35" s="27" t="s">
        <v>30</v>
      </c>
      <c r="D35" s="27">
        <v>1</v>
      </c>
      <c r="E35" s="28" t="s">
        <v>47</v>
      </c>
      <c r="F35" s="27" t="s">
        <v>40</v>
      </c>
      <c r="G35" s="26" t="s">
        <v>66</v>
      </c>
      <c r="H35" s="34">
        <v>5.1155920000000001E-2</v>
      </c>
      <c r="I35" s="35"/>
    </row>
    <row r="36" spans="1:9" ht="14.4" x14ac:dyDescent="0.3">
      <c r="A36" s="27" t="s">
        <v>52</v>
      </c>
      <c r="B36" s="28" t="s">
        <v>43</v>
      </c>
      <c r="C36" s="27" t="s">
        <v>30</v>
      </c>
      <c r="D36" s="27">
        <v>1</v>
      </c>
      <c r="E36" s="28" t="s">
        <v>47</v>
      </c>
      <c r="F36" s="27" t="s">
        <v>40</v>
      </c>
      <c r="G36" s="26" t="s">
        <v>67</v>
      </c>
      <c r="H36" s="34">
        <v>-3.9181449999999998E-7</v>
      </c>
      <c r="I36" s="35"/>
    </row>
    <row r="37" spans="1:9" ht="14.4" x14ac:dyDescent="0.3">
      <c r="A37" s="27" t="s">
        <v>52</v>
      </c>
      <c r="B37" s="28" t="s">
        <v>43</v>
      </c>
      <c r="C37" s="27" t="s">
        <v>30</v>
      </c>
      <c r="D37" s="27">
        <v>1</v>
      </c>
      <c r="E37" s="28" t="s">
        <v>47</v>
      </c>
      <c r="F37" s="27" t="s">
        <v>40</v>
      </c>
      <c r="G37" s="26" t="s">
        <v>68</v>
      </c>
      <c r="H37" s="34">
        <v>524720.4</v>
      </c>
      <c r="I37" s="35"/>
    </row>
    <row r="38" spans="1:9" ht="14.4" x14ac:dyDescent="0.3">
      <c r="A38" s="27" t="s">
        <v>52</v>
      </c>
      <c r="B38" s="28" t="s">
        <v>43</v>
      </c>
      <c r="C38" s="27" t="s">
        <v>30</v>
      </c>
      <c r="D38" s="27">
        <v>1</v>
      </c>
      <c r="E38" s="28" t="s">
        <v>47</v>
      </c>
      <c r="F38" s="27" t="s">
        <v>40</v>
      </c>
      <c r="G38" s="26" t="s">
        <v>69</v>
      </c>
      <c r="H38" s="34">
        <v>0.96172950000000001</v>
      </c>
      <c r="I38" s="35"/>
    </row>
    <row r="39" spans="1:9" ht="14.4" x14ac:dyDescent="0.3">
      <c r="A39" s="27" t="s">
        <v>52</v>
      </c>
      <c r="B39" s="28" t="s">
        <v>43</v>
      </c>
      <c r="C39" s="27" t="s">
        <v>30</v>
      </c>
      <c r="D39" s="27">
        <v>1</v>
      </c>
      <c r="E39" s="28" t="s">
        <v>47</v>
      </c>
      <c r="F39" s="27" t="s">
        <v>40</v>
      </c>
      <c r="G39" s="26" t="s">
        <v>70</v>
      </c>
      <c r="H39" s="34">
        <v>6.2967240000000001E-3</v>
      </c>
      <c r="I39" s="35"/>
    </row>
    <row r="40" spans="1:9" ht="14.4" x14ac:dyDescent="0.3">
      <c r="A40" s="27" t="s">
        <v>52</v>
      </c>
      <c r="B40" s="28" t="s">
        <v>43</v>
      </c>
      <c r="C40" s="27" t="s">
        <v>30</v>
      </c>
      <c r="D40" s="27">
        <v>1</v>
      </c>
      <c r="E40" s="28" t="s">
        <v>47</v>
      </c>
      <c r="F40" s="27" t="s">
        <v>40</v>
      </c>
      <c r="G40" s="26" t="s">
        <v>71</v>
      </c>
      <c r="H40" s="34">
        <v>24.981629999999999</v>
      </c>
      <c r="I40" s="35"/>
    </row>
    <row r="41" spans="1:9" ht="14.4" x14ac:dyDescent="0.3">
      <c r="A41" s="27" t="s">
        <v>52</v>
      </c>
      <c r="B41" s="28" t="s">
        <v>43</v>
      </c>
      <c r="C41" s="27" t="s">
        <v>30</v>
      </c>
      <c r="D41" s="27">
        <v>1</v>
      </c>
      <c r="E41" s="28" t="s">
        <v>47</v>
      </c>
      <c r="F41" s="27" t="s">
        <v>40</v>
      </c>
      <c r="G41" s="26" t="s">
        <v>72</v>
      </c>
      <c r="H41" s="34">
        <v>-2.7500000000000002E-4</v>
      </c>
      <c r="I41" s="35"/>
    </row>
    <row r="42" spans="1:9" ht="14.4" x14ac:dyDescent="0.3">
      <c r="A42" s="27" t="s">
        <v>52</v>
      </c>
      <c r="B42" s="28" t="s">
        <v>43</v>
      </c>
      <c r="C42" s="27" t="s">
        <v>30</v>
      </c>
      <c r="D42" s="27">
        <v>1</v>
      </c>
      <c r="E42" s="28" t="s">
        <v>47</v>
      </c>
      <c r="F42" s="27" t="s">
        <v>40</v>
      </c>
      <c r="G42" s="26" t="s">
        <v>73</v>
      </c>
      <c r="H42" s="34">
        <v>0</v>
      </c>
      <c r="I42" s="35"/>
    </row>
    <row r="43" spans="1:9" ht="14.4" x14ac:dyDescent="0.3">
      <c r="A43" s="27" t="s">
        <v>52</v>
      </c>
      <c r="B43" s="28" t="s">
        <v>43</v>
      </c>
      <c r="C43" s="27" t="s">
        <v>30</v>
      </c>
      <c r="D43" s="27">
        <v>1</v>
      </c>
      <c r="E43" s="28" t="s">
        <v>47</v>
      </c>
      <c r="F43" s="27" t="s">
        <v>40</v>
      </c>
      <c r="G43" s="26" t="s">
        <v>74</v>
      </c>
      <c r="H43" s="36">
        <v>0.1202594</v>
      </c>
      <c r="I43" s="35"/>
    </row>
    <row r="44" spans="1:9" ht="14.4" x14ac:dyDescent="0.3">
      <c r="A44" s="27" t="s">
        <v>52</v>
      </c>
      <c r="B44" s="28" t="s">
        <v>43</v>
      </c>
      <c r="C44" s="27" t="s">
        <v>30</v>
      </c>
      <c r="D44" s="27">
        <v>1</v>
      </c>
      <c r="E44" s="28" t="s">
        <v>47</v>
      </c>
      <c r="F44" s="27" t="s">
        <v>40</v>
      </c>
      <c r="G44" s="26" t="s">
        <v>75</v>
      </c>
      <c r="H44" s="36">
        <v>4.5148339999999997E-3</v>
      </c>
      <c r="I44" s="35"/>
    </row>
    <row r="45" spans="1:9" ht="14.4" x14ac:dyDescent="0.3">
      <c r="A45" s="27" t="s">
        <v>52</v>
      </c>
      <c r="B45" s="28" t="s">
        <v>43</v>
      </c>
      <c r="C45" s="27" t="s">
        <v>30</v>
      </c>
      <c r="D45" s="27">
        <v>1</v>
      </c>
      <c r="E45" s="28" t="s">
        <v>47</v>
      </c>
      <c r="F45" s="27" t="s">
        <v>40</v>
      </c>
      <c r="G45" s="26" t="s">
        <v>76</v>
      </c>
      <c r="H45" s="36">
        <v>-1.091899E-11</v>
      </c>
      <c r="I45" s="35"/>
    </row>
    <row r="46" spans="1:9" ht="14.4" x14ac:dyDescent="0.3">
      <c r="A46" s="27" t="s">
        <v>52</v>
      </c>
      <c r="B46" s="28" t="s">
        <v>43</v>
      </c>
      <c r="C46" s="27" t="s">
        <v>30</v>
      </c>
      <c r="D46" s="27">
        <v>1</v>
      </c>
      <c r="E46" s="28" t="s">
        <v>47</v>
      </c>
      <c r="F46" s="27" t="s">
        <v>40</v>
      </c>
      <c r="G46" s="26" t="s">
        <v>77</v>
      </c>
      <c r="H46" s="34">
        <v>-0.98998529999999996</v>
      </c>
      <c r="I46" s="35"/>
    </row>
    <row r="47" spans="1:9" ht="14.4" x14ac:dyDescent="0.3">
      <c r="A47" s="27" t="s">
        <v>52</v>
      </c>
      <c r="B47" s="28" t="s">
        <v>43</v>
      </c>
      <c r="C47" s="27" t="s">
        <v>30</v>
      </c>
      <c r="D47" s="27">
        <v>1</v>
      </c>
      <c r="E47" s="28" t="s">
        <v>47</v>
      </c>
      <c r="F47" s="27" t="s">
        <v>40</v>
      </c>
      <c r="G47" s="26" t="s">
        <v>78</v>
      </c>
      <c r="H47" s="34">
        <v>0.13141</v>
      </c>
      <c r="I47" s="35"/>
    </row>
    <row r="48" spans="1:9" ht="14.4" x14ac:dyDescent="0.3">
      <c r="A48" s="27" t="s">
        <v>52</v>
      </c>
      <c r="B48" s="28" t="s">
        <v>43</v>
      </c>
      <c r="C48" s="27" t="s">
        <v>30</v>
      </c>
      <c r="D48" s="27">
        <v>1</v>
      </c>
      <c r="E48" s="28" t="s">
        <v>47</v>
      </c>
      <c r="F48" s="27" t="s">
        <v>40</v>
      </c>
      <c r="G48" s="26" t="s">
        <v>79</v>
      </c>
      <c r="H48" s="34">
        <v>-4.18171E-4</v>
      </c>
      <c r="I48" s="35"/>
    </row>
    <row r="49" spans="1:9" ht="14.4" x14ac:dyDescent="0.3">
      <c r="A49" s="27" t="s">
        <v>52</v>
      </c>
      <c r="B49" s="28" t="s">
        <v>43</v>
      </c>
      <c r="C49" s="27" t="s">
        <v>30</v>
      </c>
      <c r="D49" s="27">
        <v>1</v>
      </c>
      <c r="E49" s="28" t="s">
        <v>47</v>
      </c>
      <c r="F49" s="27" t="s">
        <v>40</v>
      </c>
      <c r="G49" s="26" t="s">
        <v>80</v>
      </c>
      <c r="H49" s="34">
        <v>4.723872E-5</v>
      </c>
      <c r="I49" s="35"/>
    </row>
    <row r="50" spans="1:9" ht="14.4" x14ac:dyDescent="0.3">
      <c r="A50" s="27" t="s">
        <v>52</v>
      </c>
      <c r="B50" s="28" t="s">
        <v>43</v>
      </c>
      <c r="C50" s="27" t="s">
        <v>30</v>
      </c>
      <c r="D50" s="27">
        <v>1</v>
      </c>
      <c r="E50" s="28" t="s">
        <v>47</v>
      </c>
      <c r="F50" s="27" t="s">
        <v>40</v>
      </c>
      <c r="G50" s="26" t="s">
        <v>81</v>
      </c>
      <c r="H50" s="34">
        <v>-9.5700000000000003E-8</v>
      </c>
      <c r="I50" s="35"/>
    </row>
    <row r="51" spans="1:9" ht="14.4" x14ac:dyDescent="0.3">
      <c r="A51" s="27" t="s">
        <v>52</v>
      </c>
      <c r="B51" s="28" t="s">
        <v>43</v>
      </c>
      <c r="C51" s="27" t="s">
        <v>30</v>
      </c>
      <c r="D51" s="27">
        <v>1</v>
      </c>
      <c r="E51" s="28" t="s">
        <v>47</v>
      </c>
      <c r="F51" s="27" t="s">
        <v>40</v>
      </c>
      <c r="G51" s="26" t="s">
        <v>82</v>
      </c>
      <c r="H51" s="34">
        <v>3.2499999999999998E-6</v>
      </c>
      <c r="I51" s="35"/>
    </row>
    <row r="53" spans="1:9" ht="14.4" x14ac:dyDescent="0.3">
      <c r="A53" s="22" t="s">
        <v>53</v>
      </c>
      <c r="B53" t="s">
        <v>43</v>
      </c>
      <c r="C53" s="1" t="s">
        <v>30</v>
      </c>
      <c r="D53" s="1">
        <v>1</v>
      </c>
      <c r="E53" t="s">
        <v>54</v>
      </c>
      <c r="F53" s="1" t="s">
        <v>30</v>
      </c>
      <c r="G53" s="17"/>
      <c r="H53" s="17"/>
      <c r="I53" s="18"/>
    </row>
    <row r="54" spans="1:9" ht="14.4" x14ac:dyDescent="0.3">
      <c r="A54" s="16" t="s">
        <v>41</v>
      </c>
      <c r="B54" t="s">
        <v>43</v>
      </c>
      <c r="C54" s="1" t="s">
        <v>30</v>
      </c>
      <c r="D54" s="1">
        <v>1</v>
      </c>
      <c r="E54" t="s">
        <v>45</v>
      </c>
      <c r="F54" t="s">
        <v>46</v>
      </c>
      <c r="I54" s="18"/>
    </row>
    <row r="59" spans="1:9" ht="14.4" x14ac:dyDescent="0.3">
      <c r="A59"/>
      <c r="B59"/>
    </row>
    <row r="60" spans="1:9" ht="14.4" x14ac:dyDescent="0.3">
      <c r="A60"/>
      <c r="B60"/>
    </row>
    <row r="61" spans="1:9" ht="14.4" x14ac:dyDescent="0.3">
      <c r="A61"/>
      <c r="B61"/>
    </row>
    <row r="62" spans="1:9" ht="14.4" x14ac:dyDescent="0.3">
      <c r="A62"/>
      <c r="B62"/>
    </row>
    <row r="63" spans="1:9" ht="14.4" x14ac:dyDescent="0.3">
      <c r="A63"/>
      <c r="B63"/>
    </row>
    <row r="64" spans="1:9" ht="14.4" x14ac:dyDescent="0.3">
      <c r="A64"/>
      <c r="B64"/>
    </row>
    <row r="65" spans="1:2" ht="14.4" x14ac:dyDescent="0.3">
      <c r="A65"/>
      <c r="B65"/>
    </row>
    <row r="66" spans="1:2" ht="14.4" x14ac:dyDescent="0.3">
      <c r="A66"/>
      <c r="B66"/>
    </row>
    <row r="67" spans="1:2" ht="14.4" x14ac:dyDescent="0.3">
      <c r="A67"/>
      <c r="B6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2016-07-26T17:11:03Z</dcterms:modified>
</cp:coreProperties>
</file>