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005" yWindow="705" windowWidth="21735" windowHeight="1074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Asset_Cal_Info!$A$1:$H$12</definedName>
    <definedName name="_xlnm._FilterDatabase">Asset_Cal_Info!$A$1:$H$12</definedName>
    <definedName name="_FilterDatabase_0">Moorings!#REF!</definedName>
    <definedName name="_FilterDatabase_0_0">Moorings!$B$1:$K$94</definedName>
    <definedName name="_FilterDatabase_0_0_0">Moorings!#REF!</definedName>
    <definedName name="_FilterDatabase_0_0_0_0">Moorings!$B$1:$K$94</definedName>
    <definedName name="_FilterDatabase_0_0_0_0_0">Asset_Cal_Info!$A$1:$H$1</definedName>
    <definedName name="_FilterDatabase_0_0_0_0_0_0">Asset_Cal_Info!$A$1:$H$379</definedName>
    <definedName name="_FilterDatabase_0_0_0_0_0_0_0">Asset_Cal_Info!$A$1:$H$1</definedName>
    <definedName name="_FilterDatabase_0_0_0_0_0_0_0_0">Asset_Cal_Info!$A$1:$H$379</definedName>
    <definedName name="_FilterDatabase_0_0_0_0_1">Asset_Cal_Info!$A$1:$H$379</definedName>
    <definedName name="_FilterDatabase_0_0_0_1">Asset_Cal_Info!$A$1:$H$1</definedName>
    <definedName name="_FilterDatabase_0_0_1">Asset_Cal_Info!$A$1:$H$379</definedName>
    <definedName name="_FilterDatabase_0_1">Asset_Cal_Info!$A$1:$H$1</definedName>
    <definedName name="_FilterDatabase_1">Asset_Cal_Info!$A$1:$H$12</definedName>
    <definedName name="_FilterDatabase_1_1">Asset_Cal_Info!$A$1:$H$1</definedName>
    <definedName name="_FilterDatabase_1_1_1">Moorings!$B$1:$K$94</definedName>
    <definedName name="_FilterDatabase_2">Asset_Cal_Info!$A$1:$H$379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<sst xmlns="http://schemas.openxmlformats.org/spreadsheetml/2006/main" count="55" uniqueCount="34">
  <si>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</si>
  <si>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</si>
  <si>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</si>
  <si>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</si>
  <si>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</si>
  <si>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</si>
  <si>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</si>
  <si>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</si>
  <si>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</si>
  <si>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</si>
  <si>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</si>
  <si>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</si>
  <si>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</si>
  <si>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</si>
  <si>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</si>
  <si>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</si>
  <si>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</si>
  <si>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</si>
  <si>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</si>
  <si>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</si>
  <si>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</si>
  <si>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Mooring OOIBARCODE</t>
  </si>
  <si>
    <t>Sensor OOIBARCODE</t>
  </si>
  <si>
    <t>GP05MOAS-GL365-01-FLORDM000</t>
  </si>
  <si>
    <t>GP05MOAS-GL365-02-DOSTAM000</t>
  </si>
  <si>
    <t>GP05MOAS-GL365-04-CTDGVM000</t>
  </si>
  <si>
    <t>GP05MOAS-GL365-00-ENG000000</t>
  </si>
  <si>
    <t>GP05MOAS-GL365</t>
  </si>
  <si>
    <t>RB-16-05</t>
  </si>
  <si>
    <t>OL000128</t>
  </si>
  <si>
    <t>A00380</t>
  </si>
  <si>
    <t>N00635</t>
  </si>
  <si>
    <t>N00639</t>
  </si>
  <si>
    <t>N00637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</si>
</sst>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5">
    <xf numFmtId="0" fontId="0" fillId="0" borderId="0"/>
    <xf numFmtId="0" fontId="3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6" fillId="0" borderId="0" xfId="2" applyFont="1"/>
    <xf numFmtId="0" fontId="6" fillId="0" borderId="0" xfId="2" applyFont="1" applyAlignment="1">
      <alignment horizontal="center"/>
    </xf>
    <xf numFmtId="0" fontId="6" fillId="0" borderId="0" xfId="2" applyFont="1" applyFill="1"/>
    <xf numFmtId="0" fontId="2" fillId="0" borderId="0" xfId="0" applyNumberFormat="1" applyFont="1" applyFill="1" applyAlignment="1">
      <alignment horizontal="center" vertical="center"/>
    </xf>
    <xf numFmtId="0" fontId="6" fillId="3" borderId="0" xfId="2" applyFont="1" applyFill="1" applyAlignment="1">
      <alignment horizontal="left"/>
    </xf>
    <xf numFmtId="0" fontId="1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4" fillId="4" borderId="0" xfId="2" applyFont="1" applyFill="1" applyAlignment="1">
      <alignment horizontal="center"/>
    </xf>
    <xf numFmtId="0" fontId="4" fillId="4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4" fillId="4" borderId="0" xfId="1" applyFont="1" applyFill="1" applyBorder="1" applyAlignment="1">
      <alignment horizontal="center"/>
    </xf>
    <xf numFmtId="0" fontId="4" fillId="3" borderId="0" xfId="2" applyFont="1" applyFill="1" applyAlignment="1">
      <alignment horizontal="left"/>
    </xf>
    <xf numFmtId="0" fontId="6" fillId="0" borderId="0" xfId="0" applyFont="1"/>
    <xf numFmtId="0" fontId="10" fillId="0" borderId="0" xfId="0" applyFont="1"/>
    <xf numFmtId="0" fontId="10" fillId="0" borderId="0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0" borderId="0" xfId="1" applyNumberFormat="1" applyFont="1" applyFill="1" applyBorder="1" applyAlignment="1">
      <alignment horizontal="center" vertical="center"/>
    </xf>
    <xf numFmtId="15" fontId="11" fillId="0" borderId="0" xfId="1" applyNumberFormat="1" applyFont="1" applyFill="1" applyBorder="1" applyAlignment="1">
      <alignment horizontal="center" vertical="center"/>
    </xf>
    <xf numFmtId="20" fontId="11" fillId="0" borderId="0" xfId="1" applyNumberFormat="1" applyFont="1" applyFill="1" applyBorder="1" applyAlignment="1">
      <alignment horizontal="center" vertical="center"/>
    </xf>
    <xf numFmtId="15" fontId="12" fillId="0" borderId="0" xfId="1" applyNumberFormat="1" applyFont="1" applyFill="1" applyBorder="1" applyAlignment="1">
      <alignment horizontal="center" vertical="center"/>
    </xf>
    <xf numFmtId="0" fontId="11" fillId="0" borderId="0" xfId="1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164" fontId="10" fillId="0" borderId="0" xfId="0" applyNumberFormat="1" applyFont="1" applyBorder="1" applyAlignment="1">
      <alignment horizontal="center" vertical="center"/>
    </xf>
  </cellXfs>
  <cellStyles count="1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C32" sqref="C32"/>
    </sheetView>
  </sheetViews>
  <sheetFormatPr defaultColWidth="8.85546875" defaultRowHeight="15" x14ac:dyDescent="0.25"/>
  <cols>
    <col min="1" max="1" width="12.85546875" style="23" customWidth="1"/>
    <col min="2" max="2" width="23.140625" style="23" customWidth="1"/>
    <col min="3" max="3" width="18.42578125" style="23" customWidth="1"/>
    <col min="4" max="4" width="14.42578125" style="23" customWidth="1"/>
    <col min="5" max="9" width="19.28515625" style="23" customWidth="1"/>
    <col min="10" max="11" width="11.140625" style="23" customWidth="1"/>
    <col min="12" max="12" width="35.42578125" style="23" customWidth="1"/>
    <col min="13" max="13" width="19.28515625" style="23" customWidth="1"/>
    <col min="14" max="14" width="19.7109375" style="23" customWidth="1"/>
    <col min="15" max="16384" width="8.85546875" style="23"/>
  </cols>
  <sheetData>
    <row r="1" spans="1:14" ht="30" x14ac:dyDescent="0.25">
      <c r="A1" s="25" t="s">
        <v>21</v>
      </c>
      <c r="B1" s="25" t="s">
        <v>0</v>
      </c>
      <c r="C1" s="25" t="s">
        <v>1</v>
      </c>
      <c r="D1" s="25" t="s">
        <v>13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</row>
    <row r="2" spans="1:14" s="31" customFormat="1" x14ac:dyDescent="0.25">
      <c r="A2" t="s">
        <v>30</v>
      </c>
      <c r="B2" s="26" t="s">
        <v>27</v>
      </c>
      <c r="C2" s="26">
        <v>365</v>
      </c>
      <c r="D2" s="26">
        <v>2</v>
      </c>
      <c r="E2" s="27">
        <v>42548</v>
      </c>
      <c r="F2" s="28">
        <v>0.64930555555555558</v>
      </c>
      <c r="G2" s="29">
        <v>42917</v>
      </c>
      <c r="H2" s="32">
        <v>50.165583333333331</v>
      </c>
      <c r="I2" s="32">
        <v>-144.50076666666666</v>
      </c>
      <c r="J2" s="26">
        <v>1000</v>
      </c>
      <c r="K2" s="26" t="s">
        <v>28</v>
      </c>
      <c r="L2" s="30"/>
      <c r="M2" s="24" t="e">
        <f>((LEFT(H2,(FIND("°",H2,1)-1)))+(MID(H2,(FIND("°",H2,1)+1),(FIND("'",H2,1))-(FIND("°",H2,1)+1))/60))*(IF(RIGHT(H2,1)="N",1,-1))</f>
        <v>#VALUE!</v>
      </c>
      <c r="N2" s="24" t="e">
        <f>((LEFT(I2,(FIND("°",I2,1)-1)))+(MID(I2,(FIND("°",I2,1)+1),(FIND("'",I2,1))-(FIND("°",I2,1)+1))/60))*(IF(RIGHT(I2,1)="E",1,-1))</f>
        <v>#VALUE!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E25" sqref="E25"/>
    </sheetView>
  </sheetViews>
  <sheetFormatPr defaultColWidth="8.85546875" defaultRowHeight="12.75" x14ac:dyDescent="0.2"/>
  <cols>
    <col min="1" max="1" width="34.42578125" style="22" bestFit="1" customWidth="1"/>
    <col min="2" max="2" width="14.85546875" style="22" customWidth="1"/>
    <col min="3" max="3" width="17.28515625" style="22" customWidth="1"/>
    <col min="4" max="4" width="16.140625" style="22" customWidth="1"/>
    <col min="5" max="5" width="16.7109375" style="22" customWidth="1"/>
    <col min="6" max="6" width="17.42578125" style="22" customWidth="1"/>
    <col min="7" max="7" width="29.42578125" style="22" customWidth="1"/>
    <col min="8" max="8" width="28.85546875" style="22" bestFit="1" customWidth="1"/>
    <col min="9" max="9" width="11.42578125" style="22" bestFit="1" customWidth="1"/>
    <col min="10" max="16384" width="8.85546875" style="22"/>
  </cols>
  <sheetData>
    <row r="1" spans="1:14" ht="25.5" x14ac:dyDescent="0.2">
      <c r="A1" s="16" t="s">
        <v>0</v>
      </c>
      <c r="B1" s="16" t="s">
        <v>21</v>
      </c>
      <c r="C1" s="16" t="s">
        <v>14</v>
      </c>
      <c r="D1" s="16" t="s">
        <v>13</v>
      </c>
      <c r="E1" s="16" t="s">
        <v>22</v>
      </c>
      <c r="F1" s="16" t="s">
        <v>10</v>
      </c>
      <c r="G1" s="16" t="s">
        <v>11</v>
      </c>
      <c r="H1" s="16" t="s">
        <v>12</v>
      </c>
    </row>
    <row r="2" spans="1:14" s="1" customFormat="1" ht="15" x14ac:dyDescent="0.25">
      <c r="A2" s="3" t="s">
        <v>23</v>
      </c>
      <c r="B2" t="s">
        <v>30</v>
      </c>
      <c r="C2" s="12">
        <v>365</v>
      </c>
      <c r="D2" s="12">
        <v>2</v>
      </c>
      <c r="E2" t="s">
        <v>33</v>
      </c>
      <c r="F2" s="18">
        <v>3124</v>
      </c>
      <c r="G2" s="7" t="s">
        <v>16</v>
      </c>
      <c r="H2" s="11">
        <v>140</v>
      </c>
      <c r="I2" s="4" t="s">
        <v>17</v>
      </c>
    </row>
    <row r="3" spans="1:14" s="1" customFormat="1" ht="15" x14ac:dyDescent="0.25">
      <c r="A3" s="2" t="s">
        <v>23</v>
      </c>
      <c r="B3" t="s">
        <v>30</v>
      </c>
      <c r="C3" s="13">
        <v>365</v>
      </c>
      <c r="D3" s="10">
        <v>2</v>
      </c>
      <c r="E3" t="s">
        <v>33</v>
      </c>
      <c r="F3" s="19">
        <v>3124</v>
      </c>
      <c r="G3" s="7" t="s">
        <v>18</v>
      </c>
      <c r="H3" s="11">
        <v>700</v>
      </c>
      <c r="I3" s="4" t="s">
        <v>17</v>
      </c>
    </row>
    <row r="4" spans="1:14" s="1" customFormat="1" ht="15" x14ac:dyDescent="0.25">
      <c r="A4" s="2" t="s">
        <v>23</v>
      </c>
      <c r="B4" t="s">
        <v>30</v>
      </c>
      <c r="C4" s="13">
        <v>365</v>
      </c>
      <c r="D4" s="10">
        <v>2</v>
      </c>
      <c r="E4" t="s">
        <v>33</v>
      </c>
      <c r="F4" s="19">
        <v>3124</v>
      </c>
      <c r="G4" s="7" t="s">
        <v>19</v>
      </c>
      <c r="H4" s="21">
        <v>1.0960000000000001</v>
      </c>
      <c r="I4" s="4" t="s">
        <v>17</v>
      </c>
    </row>
    <row r="5" spans="1:14" s="1" customFormat="1" ht="15" x14ac:dyDescent="0.25">
      <c r="A5" s="2" t="s">
        <v>23</v>
      </c>
      <c r="B5" t="s">
        <v>30</v>
      </c>
      <c r="C5" s="13">
        <v>365</v>
      </c>
      <c r="D5" s="10">
        <v>2</v>
      </c>
      <c r="E5" t="s">
        <v>33</v>
      </c>
      <c r="F5" s="19">
        <v>3124</v>
      </c>
      <c r="G5" s="7" t="s">
        <v>20</v>
      </c>
      <c r="H5" s="11">
        <v>3.9E-2</v>
      </c>
      <c r="I5" s="4" t="s">
        <v>17</v>
      </c>
    </row>
    <row r="6" spans="1:14" s="1" customFormat="1" x14ac:dyDescent="0.2">
      <c r="A6" s="2"/>
      <c r="B6" s="2"/>
      <c r="C6" s="13"/>
      <c r="D6" s="6"/>
      <c r="E6" s="6"/>
      <c r="F6" s="8"/>
      <c r="G6" s="7"/>
      <c r="H6" s="9"/>
      <c r="I6" s="4"/>
      <c r="J6" s="4"/>
      <c r="K6" s="4"/>
      <c r="L6" s="4"/>
      <c r="M6" s="4"/>
      <c r="N6" s="4"/>
    </row>
    <row r="7" spans="1:14" s="1" customFormat="1" ht="15" x14ac:dyDescent="0.25">
      <c r="A7" s="3" t="s">
        <v>24</v>
      </c>
      <c r="B7" t="s">
        <v>30</v>
      </c>
      <c r="C7" s="14">
        <v>365</v>
      </c>
      <c r="D7" s="6">
        <v>2</v>
      </c>
      <c r="E7" t="s">
        <v>32</v>
      </c>
      <c r="F7" s="17">
        <v>281</v>
      </c>
      <c r="G7" s="4"/>
      <c r="H7" s="5"/>
      <c r="I7" s="4" t="s">
        <v>15</v>
      </c>
      <c r="J7" s="4"/>
      <c r="K7" s="4"/>
      <c r="L7" s="4"/>
      <c r="M7" s="4"/>
      <c r="N7" s="4"/>
    </row>
    <row r="8" spans="1:14" s="1" customFormat="1" x14ac:dyDescent="0.2">
      <c r="A8" s="3"/>
      <c r="B8" s="3"/>
      <c r="C8" s="13"/>
      <c r="D8" s="6"/>
      <c r="E8" s="6"/>
      <c r="F8" s="15"/>
      <c r="G8" s="4"/>
      <c r="H8" s="5"/>
      <c r="I8" s="4"/>
      <c r="J8" s="4"/>
      <c r="K8" s="4"/>
      <c r="L8" s="4"/>
      <c r="M8" s="4"/>
      <c r="N8" s="4"/>
    </row>
    <row r="9" spans="1:14" s="1" customFormat="1" ht="15" x14ac:dyDescent="0.25">
      <c r="A9" s="3" t="s">
        <v>25</v>
      </c>
      <c r="B9" t="s">
        <v>30</v>
      </c>
      <c r="C9" s="14">
        <v>365</v>
      </c>
      <c r="D9" s="6">
        <v>2</v>
      </c>
      <c r="E9" t="s">
        <v>31</v>
      </c>
      <c r="F9" s="17">
        <v>9061</v>
      </c>
      <c r="G9" s="4"/>
      <c r="H9" s="5"/>
      <c r="I9" s="4" t="s">
        <v>15</v>
      </c>
      <c r="J9" s="4"/>
      <c r="K9" s="4"/>
      <c r="L9" s="4"/>
      <c r="M9" s="4"/>
      <c r="N9" s="4"/>
    </row>
    <row r="10" spans="1:14" s="1" customFormat="1" x14ac:dyDescent="0.2">
      <c r="A10" s="3"/>
      <c r="B10" s="3"/>
      <c r="C10" s="13"/>
      <c r="D10" s="6"/>
      <c r="E10" s="6"/>
      <c r="F10" s="8"/>
      <c r="G10" s="4"/>
      <c r="H10" s="5"/>
      <c r="I10" s="4"/>
      <c r="J10" s="4"/>
      <c r="K10" s="4"/>
      <c r="L10" s="4"/>
      <c r="M10" s="4"/>
      <c r="N10" s="4"/>
    </row>
    <row r="11" spans="1:14" s="1" customFormat="1" ht="15" x14ac:dyDescent="0.25">
      <c r="A11" s="3" t="s">
        <v>26</v>
      </c>
      <c r="B11" t="s">
        <v>30</v>
      </c>
      <c r="C11" s="14">
        <v>365</v>
      </c>
      <c r="D11" s="6">
        <v>2</v>
      </c>
      <c r="E11" t="s">
        <v>29</v>
      </c>
      <c r="F11" s="20">
        <v>365</v>
      </c>
      <c r="G11" s="4"/>
      <c r="H11" s="5"/>
      <c r="I11" s="4" t="s">
        <v>15</v>
      </c>
      <c r="J11" s="4"/>
      <c r="K11" s="4"/>
      <c r="L11" s="4"/>
      <c r="M11" s="4"/>
      <c r="N11" s="4"/>
    </row>
    <row r="12" spans="1:14" s="1" customFormat="1" x14ac:dyDescent="0.25">
      <c r="A12" s="4"/>
      <c r="B12" s="4"/>
      <c r="C12" s="6"/>
      <c r="D12" s="6"/>
      <c r="E12" s="6"/>
      <c r="F12" s="6"/>
      <c r="G12" s="4"/>
      <c r="H12" s="5"/>
      <c r="I12" s="4"/>
      <c r="J12" s="4"/>
      <c r="K12" s="4"/>
      <c r="L12" s="4"/>
      <c r="M12" s="4"/>
      <c r="N12" s="4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2016-07-18T17:22:01Z</dcterms:modified>
</cp:coreProperties>
</file>