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ang/Documents/NTU/Algorithm/Project1_v4/"/>
    </mc:Choice>
  </mc:AlternateContent>
  <xr:revisionPtr revIDLastSave="0" documentId="8_{D46408FE-8076-FB48-993D-5E9B2E845197}" xr6:coauthVersionLast="47" xr6:coauthVersionMax="47" xr10:uidLastSave="{00000000-0000-0000-0000-000000000000}"/>
  <bookViews>
    <workbookView xWindow="4780" yWindow="1220" windowWidth="28040" windowHeight="17440" xr2:uid="{B1ECAC43-2060-5240-9007-6359E45779CA}"/>
  </bookViews>
  <sheets>
    <sheet name="Sheet1" sheetId="1" r:id="rId1"/>
  </sheets>
  <definedNames>
    <definedName name="MergeVsMersertionOutput" localSheetId="0">Sheet1!$A$1:$C$387</definedName>
    <definedName name="MergeVsMersertionOutput_1" localSheetId="0">Sheet1!$H$3:$L$389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5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5" i="1"/>
  <c r="E3" i="1"/>
  <c r="F3" i="1" s="1"/>
  <c r="G3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9E9FDE-D47E-834B-9B81-92954DC992E7}" name="MergeVsMersertionOutput" type="6" refreshedVersion="8" background="1" saveData="1">
    <textPr codePage="10000" sourceFile="/Users/timchang/Documents/NTU/Algorithm/Project1_v4/MergeVsMersertionOutput.csv" comma="1">
      <textFields count="5">
        <textField/>
        <textField/>
        <textField/>
        <textField/>
        <textField/>
      </textFields>
    </textPr>
  </connection>
  <connection id="2" xr16:uid="{89BE209D-E27C-E14E-9722-E7BAFFF2B1F5}" name="MergeVsMersertionOutput1" type="6" refreshedVersion="8" background="1" saveData="1">
    <textPr codePage="10000" sourceFile="/Users/timchang/Documents/NTU/Algorithm/Project1_v4/MergeVsMersertionOutput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<sst xmlns="http://schemas.openxmlformats.org/spreadsheetml/2006/main" count="11" uniqueCount="8">
  <si>
    <t>Mersertion</t>
  </si>
  <si>
    <t>Size</t>
  </si>
  <si>
    <t>ExecutionTime</t>
  </si>
  <si>
    <t>Comparisons</t>
  </si>
  <si>
    <t>Theoretical</t>
  </si>
  <si>
    <t>Threshold</t>
  </si>
  <si>
    <t>ExecutionTime1</t>
  </si>
  <si>
    <t>Comparisons1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</si>
</sst>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VsMersertionOutput_1" connectionId="2" xr16:uid="{9E68F992-BBD0-9041-A880-B4C59796D7E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VsMersertionOutput" connectionId="1" xr16:uid="{09BCA7BF-6799-BB47-A602-F5609AA0F0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B6E1-42C1-1346-9BD8-E393C310BB0D}">
  <dimension ref="A1:N389"/>
  <sheetViews>
    <sheetView tabSelected="1" workbookViewId="0">
      <selection activeCell="N1" sqref="N1:N1048576"/>
    </sheetView>
  </sheetViews>
  <sheetFormatPr baseColWidth="10" defaultRowHeight="16" x14ac:dyDescent="0.2"/>
  <cols>
    <col min="1" max="1" width="8.1640625" bestFit="1" customWidth="1"/>
    <col min="2" max="2" width="13.1640625" bestFit="1" customWidth="1"/>
    <col min="3" max="3" width="11.6640625" bestFit="1" customWidth="1"/>
    <col min="6" max="6" width="10.83203125" style="1"/>
    <col min="7" max="7" width="15" style="1" customWidth="1"/>
    <col min="8" max="8" width="8.1640625" bestFit="1" customWidth="1"/>
    <col min="9" max="9" width="14.1640625" bestFit="1" customWidth="1"/>
    <col min="10" max="10" width="12.6640625" bestFit="1" customWidth="1"/>
    <col min="11" max="11" width="14.1640625" bestFit="1" customWidth="1"/>
    <col min="12" max="12" width="12.6640625" bestFit="1" customWidth="1"/>
  </cols>
  <sheetData>
    <row r="1" spans="1:14" x14ac:dyDescent="0.2">
      <c r="B1" t="s">
        <v>0</v>
      </c>
    </row>
    <row r="2" spans="1:14" x14ac:dyDescent="0.2">
      <c r="A2" t="s">
        <v>1</v>
      </c>
      <c r="B2" t="s">
        <v>2</v>
      </c>
      <c r="C2" t="s">
        <v>3</v>
      </c>
      <c r="D2" t="s">
        <v>5</v>
      </c>
      <c r="E2" t="s">
        <v>4</v>
      </c>
    </row>
    <row r="3" spans="1:14" x14ac:dyDescent="0.2">
      <c r="A3">
        <v>1532543</v>
      </c>
      <c r="B3">
        <v>652495083</v>
      </c>
      <c r="C3">
        <v>100497389</v>
      </c>
      <c r="D3">
        <v>63</v>
      </c>
      <c r="E3">
        <f>9.454*H5*(LOG(H5, 2)-LOG($K$4)-1)+2.255*POWER($K$4, 2)</f>
        <v>501134880.11772537</v>
      </c>
      <c r="F3" s="1">
        <f>1-(E3/B3)*100%</f>
        <v>0.23197140764089808</v>
      </c>
      <c r="G3" s="1">
        <f>AVERAGE(F3:F387)</f>
        <v>6.1799822011331537E-2</v>
      </c>
      <c r="I3" t="s">
        <v>0</v>
      </c>
      <c r="K3" t="s">
        <v>5</v>
      </c>
    </row>
    <row r="4" spans="1:14" x14ac:dyDescent="0.2">
      <c r="A4">
        <v>1064299</v>
      </c>
      <c r="B4">
        <v>477575917</v>
      </c>
      <c r="C4">
        <v>96462455</v>
      </c>
      <c r="E4">
        <f t="shared" ref="E4:E67" si="0">9.454*A4*(LOG(A4, 2)-LOG($D$3)-1)+2.255*POWER($D$3, 2)</f>
        <v>173296018.21379122</v>
      </c>
      <c r="F4" s="1">
        <f t="shared" ref="F4:F67" si="1">1-(E4/B4)*100%</f>
        <v>0.63713409314609293</v>
      </c>
      <c r="H4" t="s">
        <v>1</v>
      </c>
      <c r="I4" t="s">
        <v>6</v>
      </c>
      <c r="J4" t="s">
        <v>7</v>
      </c>
      <c r="K4">
        <v>39</v>
      </c>
    </row>
    <row r="5" spans="1:14" x14ac:dyDescent="0.2">
      <c r="A5">
        <v>4458672</v>
      </c>
      <c r="B5">
        <v>601162250</v>
      </c>
      <c r="C5">
        <v>126602920</v>
      </c>
      <c r="E5">
        <f t="shared" si="0"/>
        <v>813077720.98615766</v>
      </c>
      <c r="F5" s="1">
        <f t="shared" si="1"/>
        <v>-0.35250961115099577</v>
      </c>
      <c r="H5">
        <v>2814539</v>
      </c>
      <c r="I5">
        <v>447562583</v>
      </c>
      <c r="J5">
        <v>112554513</v>
      </c>
      <c r="L5">
        <f>9.454*H5*(LOG(H5, 2)-LOG($K$4)-1)+2.255*POWER($K$4, 2)</f>
        <v>501134880.11772537</v>
      </c>
      <c r="M5">
        <f>1-L5/I5</f>
        <v>-0.11969789064722902</v>
      </c>
      <c r="N5">
        <f>AVERAGE(M5:M389)</f>
        <v>-0.72493246948800072</v>
      </c>
    </row>
    <row r="6" spans="1:14" x14ac:dyDescent="0.2">
      <c r="A6">
        <v>278825</v>
      </c>
      <c r="B6">
        <v>448537125</v>
      </c>
      <c r="C6">
        <v>91115709</v>
      </c>
      <c r="E6">
        <f t="shared" si="0"/>
        <v>40312670.046933159</v>
      </c>
      <c r="F6" s="1">
        <f t="shared" si="1"/>
        <v>0.91012411726914877</v>
      </c>
      <c r="H6">
        <v>619815</v>
      </c>
      <c r="I6">
        <v>286614000</v>
      </c>
      <c r="J6">
        <v>93202426</v>
      </c>
      <c r="L6">
        <f t="shared" ref="L6:L69" si="2">9.454*H6*(LOG(H6, 2)-LOG($K$4)-1)+2.255*POWER($K$4, 2)</f>
        <v>97570374.387593597</v>
      </c>
      <c r="M6">
        <f t="shared" ref="M6:M69" si="3">1-L6/I6</f>
        <v>0.65957568580881043</v>
      </c>
    </row>
    <row r="7" spans="1:14" x14ac:dyDescent="0.2">
      <c r="A7">
        <v>7627325</v>
      </c>
      <c r="B7">
        <v>751482916</v>
      </c>
      <c r="C7">
        <v>160076130</v>
      </c>
      <c r="E7">
        <f t="shared" si="0"/>
        <v>1446755629.152808</v>
      </c>
      <c r="F7" s="1">
        <f t="shared" si="1"/>
        <v>-0.92520095713367878</v>
      </c>
      <c r="H7">
        <v>4852098</v>
      </c>
      <c r="I7">
        <v>494412875</v>
      </c>
      <c r="J7">
        <v>129969248</v>
      </c>
      <c r="L7">
        <f t="shared" si="2"/>
        <v>899966156.38743496</v>
      </c>
      <c r="M7">
        <f t="shared" si="3"/>
        <v>-0.82027249267615643</v>
      </c>
    </row>
    <row r="8" spans="1:14" x14ac:dyDescent="0.2">
      <c r="A8">
        <v>8665672</v>
      </c>
      <c r="B8">
        <v>788669458</v>
      </c>
      <c r="C8">
        <v>168946137</v>
      </c>
      <c r="E8">
        <f t="shared" si="0"/>
        <v>1658793962.8705311</v>
      </c>
      <c r="F8" s="1">
        <f t="shared" si="1"/>
        <v>-1.1032816042820959</v>
      </c>
      <c r="H8">
        <v>9867264</v>
      </c>
      <c r="I8">
        <v>768370458</v>
      </c>
      <c r="J8">
        <v>181255233</v>
      </c>
      <c r="L8">
        <f t="shared" si="2"/>
        <v>1925702407.7349586</v>
      </c>
      <c r="M8">
        <f t="shared" si="3"/>
        <v>-1.506216093663193</v>
      </c>
    </row>
    <row r="9" spans="1:14" x14ac:dyDescent="0.2">
      <c r="A9">
        <v>8767258</v>
      </c>
      <c r="B9">
        <v>796190958</v>
      </c>
      <c r="C9">
        <v>171035170</v>
      </c>
      <c r="E9">
        <f t="shared" si="0"/>
        <v>1679633224.8324201</v>
      </c>
      <c r="F9" s="1">
        <f t="shared" si="1"/>
        <v>-1.1095859076968067</v>
      </c>
      <c r="H9">
        <v>3170133</v>
      </c>
      <c r="I9">
        <v>394772416</v>
      </c>
      <c r="J9">
        <v>115305999</v>
      </c>
      <c r="L9">
        <f t="shared" si="2"/>
        <v>569593010.82675838</v>
      </c>
      <c r="M9">
        <f t="shared" si="3"/>
        <v>-0.44283893134711416</v>
      </c>
    </row>
    <row r="10" spans="1:14" x14ac:dyDescent="0.2">
      <c r="A10">
        <v>1570311</v>
      </c>
      <c r="B10">
        <v>486005708</v>
      </c>
      <c r="C10">
        <v>100987048</v>
      </c>
      <c r="E10">
        <f t="shared" si="0"/>
        <v>264014524.35802975</v>
      </c>
      <c r="F10" s="1">
        <f t="shared" si="1"/>
        <v>0.45676661814426722</v>
      </c>
      <c r="H10">
        <v>6120222</v>
      </c>
      <c r="I10">
        <v>555732416</v>
      </c>
      <c r="J10">
        <v>144325870</v>
      </c>
      <c r="L10">
        <f t="shared" si="2"/>
        <v>1154558507.6736972</v>
      </c>
      <c r="M10">
        <f t="shared" si="3"/>
        <v>-1.0775439301955299</v>
      </c>
    </row>
    <row r="11" spans="1:14" x14ac:dyDescent="0.2">
      <c r="A11">
        <v>974571</v>
      </c>
      <c r="B11">
        <v>463720792</v>
      </c>
      <c r="C11">
        <v>95935711</v>
      </c>
      <c r="E11">
        <f t="shared" si="0"/>
        <v>157515962.84768116</v>
      </c>
      <c r="F11" s="1">
        <f t="shared" si="1"/>
        <v>0.66032154355571537</v>
      </c>
      <c r="H11">
        <v>5875510</v>
      </c>
      <c r="I11">
        <v>542068958</v>
      </c>
      <c r="J11">
        <v>142327506</v>
      </c>
      <c r="L11">
        <f t="shared" si="2"/>
        <v>1105124530.001586</v>
      </c>
      <c r="M11">
        <f t="shared" si="3"/>
        <v>-1.0387157642802816</v>
      </c>
    </row>
    <row r="12" spans="1:14" x14ac:dyDescent="0.2">
      <c r="A12">
        <v>5216023</v>
      </c>
      <c r="B12">
        <v>650806708</v>
      </c>
      <c r="C12">
        <v>137317047</v>
      </c>
      <c r="E12">
        <f t="shared" si="0"/>
        <v>962346912.39923847</v>
      </c>
      <c r="F12" s="1">
        <f t="shared" si="1"/>
        <v>-0.47869851458144241</v>
      </c>
      <c r="H12">
        <v>7937008</v>
      </c>
      <c r="I12">
        <v>660315083</v>
      </c>
      <c r="J12">
        <v>162449288</v>
      </c>
      <c r="L12">
        <f t="shared" si="2"/>
        <v>1525427347.583313</v>
      </c>
      <c r="M12">
        <f t="shared" si="3"/>
        <v>-1.3101506945030863</v>
      </c>
    </row>
    <row r="13" spans="1:14" x14ac:dyDescent="0.2">
      <c r="A13">
        <v>946726</v>
      </c>
      <c r="B13">
        <v>466760084</v>
      </c>
      <c r="C13">
        <v>95826259</v>
      </c>
      <c r="E13">
        <f t="shared" si="0"/>
        <v>152641437.34473401</v>
      </c>
      <c r="F13" s="1">
        <f t="shared" si="1"/>
        <v>0.67297666922021127</v>
      </c>
      <c r="H13">
        <v>4457707</v>
      </c>
      <c r="I13">
        <v>474819375</v>
      </c>
      <c r="J13">
        <v>126581261</v>
      </c>
      <c r="L13">
        <f t="shared" si="2"/>
        <v>821660472.85467601</v>
      </c>
      <c r="M13">
        <f t="shared" si="3"/>
        <v>-0.73046955561717763</v>
      </c>
    </row>
    <row r="14" spans="1:14" x14ac:dyDescent="0.2">
      <c r="A14">
        <v>2276057</v>
      </c>
      <c r="B14">
        <v>510347292</v>
      </c>
      <c r="C14">
        <v>106351426</v>
      </c>
      <c r="E14">
        <f t="shared" si="0"/>
        <v>394189250.79705131</v>
      </c>
      <c r="F14" s="1">
        <f t="shared" si="1"/>
        <v>0.22760587353709072</v>
      </c>
      <c r="H14">
        <v>2790124</v>
      </c>
      <c r="I14">
        <v>375331625</v>
      </c>
      <c r="J14">
        <v>112119680</v>
      </c>
      <c r="L14">
        <f t="shared" si="2"/>
        <v>496456211.74699092</v>
      </c>
      <c r="M14">
        <f t="shared" si="3"/>
        <v>-0.32271351167648321</v>
      </c>
    </row>
    <row r="15" spans="1:14" x14ac:dyDescent="0.2">
      <c r="A15">
        <v>1174701</v>
      </c>
      <c r="B15">
        <v>469011084</v>
      </c>
      <c r="C15">
        <v>97289244</v>
      </c>
      <c r="E15">
        <f t="shared" si="0"/>
        <v>192852785.08269382</v>
      </c>
      <c r="F15" s="1">
        <f t="shared" si="1"/>
        <v>0.58880974957365018</v>
      </c>
      <c r="H15">
        <v>2513522</v>
      </c>
      <c r="I15">
        <v>360849500</v>
      </c>
      <c r="J15">
        <v>110573780</v>
      </c>
      <c r="L15">
        <f t="shared" si="2"/>
        <v>443660688.2932353</v>
      </c>
      <c r="M15">
        <f t="shared" si="3"/>
        <v>-0.22948954700847657</v>
      </c>
    </row>
    <row r="16" spans="1:14" x14ac:dyDescent="0.2">
      <c r="A16">
        <v>8839727</v>
      </c>
      <c r="B16">
        <v>797125917</v>
      </c>
      <c r="C16">
        <v>171510246</v>
      </c>
      <c r="E16">
        <f t="shared" si="0"/>
        <v>1694509273.7634988</v>
      </c>
      <c r="F16" s="1">
        <f t="shared" si="1"/>
        <v>-1.1257736546075678</v>
      </c>
      <c r="H16">
        <v>5934122</v>
      </c>
      <c r="I16">
        <v>550543666</v>
      </c>
      <c r="J16">
        <v>142724959</v>
      </c>
      <c r="L16">
        <f t="shared" si="2"/>
        <v>1116952222.6696112</v>
      </c>
      <c r="M16">
        <f t="shared" si="3"/>
        <v>-1.0288167708564848</v>
      </c>
    </row>
    <row r="17" spans="1:13" x14ac:dyDescent="0.2">
      <c r="A17">
        <v>8953985</v>
      </c>
      <c r="B17">
        <v>800330083</v>
      </c>
      <c r="C17">
        <v>172391683</v>
      </c>
      <c r="E17">
        <f t="shared" si="0"/>
        <v>1717979979.0803466</v>
      </c>
      <c r="F17" s="1">
        <f t="shared" si="1"/>
        <v>-1.1465892830625317</v>
      </c>
      <c r="H17">
        <v>3370083</v>
      </c>
      <c r="I17">
        <v>407845417</v>
      </c>
      <c r="J17">
        <v>116630057</v>
      </c>
      <c r="L17">
        <f t="shared" si="2"/>
        <v>608330188.55335534</v>
      </c>
      <c r="M17">
        <f t="shared" si="3"/>
        <v>-0.49157049018244914</v>
      </c>
    </row>
    <row r="18" spans="1:13" x14ac:dyDescent="0.2">
      <c r="A18">
        <v>2533908</v>
      </c>
      <c r="B18">
        <v>527457958</v>
      </c>
      <c r="C18">
        <v>110667336</v>
      </c>
      <c r="E18">
        <f t="shared" si="0"/>
        <v>442554310.73638415</v>
      </c>
      <c r="F18" s="1">
        <f t="shared" si="1"/>
        <v>0.1609676107372634</v>
      </c>
      <c r="H18">
        <v>3127522</v>
      </c>
      <c r="I18">
        <v>400463625</v>
      </c>
      <c r="J18">
        <v>115110947</v>
      </c>
      <c r="L18">
        <f t="shared" si="2"/>
        <v>561359676.00624347</v>
      </c>
      <c r="M18">
        <f t="shared" si="3"/>
        <v>-0.40177444582199806</v>
      </c>
    </row>
    <row r="19" spans="1:13" x14ac:dyDescent="0.2">
      <c r="A19">
        <v>9072078</v>
      </c>
      <c r="B19">
        <v>806622333</v>
      </c>
      <c r="C19">
        <v>173622131</v>
      </c>
      <c r="E19">
        <f t="shared" si="0"/>
        <v>1742259360.2652607</v>
      </c>
      <c r="F19" s="1">
        <f t="shared" si="1"/>
        <v>-1.1599443617999361</v>
      </c>
      <c r="H19">
        <v>1904959</v>
      </c>
      <c r="I19">
        <v>326010917</v>
      </c>
      <c r="J19">
        <v>103665652</v>
      </c>
      <c r="L19">
        <f t="shared" si="2"/>
        <v>329041425.92165983</v>
      </c>
      <c r="M19">
        <f t="shared" si="3"/>
        <v>-9.2957283441519323E-3</v>
      </c>
    </row>
    <row r="20" spans="1:13" x14ac:dyDescent="0.2">
      <c r="A20">
        <v>9622581</v>
      </c>
      <c r="B20">
        <v>826555042</v>
      </c>
      <c r="C20">
        <v>178794674</v>
      </c>
      <c r="E20">
        <f t="shared" si="0"/>
        <v>1855712681.43328</v>
      </c>
      <c r="F20" s="1">
        <f t="shared" si="1"/>
        <v>-1.245116885311166</v>
      </c>
      <c r="H20">
        <v>9035654</v>
      </c>
      <c r="I20">
        <v>733132750</v>
      </c>
      <c r="J20">
        <v>173029675</v>
      </c>
      <c r="L20">
        <f t="shared" si="2"/>
        <v>1752554554.1570771</v>
      </c>
      <c r="M20">
        <f t="shared" si="3"/>
        <v>-1.3905009756515132</v>
      </c>
    </row>
    <row r="21" spans="1:13" x14ac:dyDescent="0.2">
      <c r="A21">
        <v>6063535</v>
      </c>
      <c r="B21">
        <v>678641000</v>
      </c>
      <c r="C21">
        <v>143826658</v>
      </c>
      <c r="E21">
        <f t="shared" si="0"/>
        <v>1131161331.731246</v>
      </c>
      <c r="F21" s="1">
        <f t="shared" si="1"/>
        <v>-0.66680370288745605</v>
      </c>
      <c r="H21">
        <v>9540817</v>
      </c>
      <c r="I21">
        <v>751165625</v>
      </c>
      <c r="J21">
        <v>178093123</v>
      </c>
      <c r="L21">
        <f t="shared" si="2"/>
        <v>1857614877.6604085</v>
      </c>
      <c r="M21">
        <f t="shared" si="3"/>
        <v>-1.4729764193621193</v>
      </c>
    </row>
    <row r="22" spans="1:13" x14ac:dyDescent="0.2">
      <c r="A22">
        <v>2967110</v>
      </c>
      <c r="B22">
        <v>545643375</v>
      </c>
      <c r="C22">
        <v>113346142</v>
      </c>
      <c r="E22">
        <f t="shared" si="0"/>
        <v>524599819.37609601</v>
      </c>
      <c r="F22" s="1">
        <f t="shared" si="1"/>
        <v>3.8566500736683551E-2</v>
      </c>
      <c r="H22">
        <v>8261945</v>
      </c>
      <c r="I22">
        <v>677353666</v>
      </c>
      <c r="J22">
        <v>165438359</v>
      </c>
      <c r="L22">
        <f t="shared" si="2"/>
        <v>1592398813.1616182</v>
      </c>
      <c r="M22">
        <f t="shared" si="3"/>
        <v>-1.3509119284247268</v>
      </c>
    </row>
    <row r="23" spans="1:13" x14ac:dyDescent="0.2">
      <c r="A23">
        <v>5101631</v>
      </c>
      <c r="B23">
        <v>645624750</v>
      </c>
      <c r="C23">
        <v>136664922</v>
      </c>
      <c r="E23">
        <f t="shared" si="0"/>
        <v>939699004.46244061</v>
      </c>
      <c r="F23" s="1">
        <f t="shared" si="1"/>
        <v>-0.45548788899812243</v>
      </c>
      <c r="H23">
        <v>7386053</v>
      </c>
      <c r="I23">
        <v>631842167</v>
      </c>
      <c r="J23">
        <v>155892684</v>
      </c>
      <c r="L23">
        <f t="shared" si="2"/>
        <v>1412291051.1566439</v>
      </c>
      <c r="M23">
        <f t="shared" si="3"/>
        <v>-1.2351959475294785</v>
      </c>
    </row>
    <row r="24" spans="1:13" x14ac:dyDescent="0.2">
      <c r="A24">
        <v>7043115</v>
      </c>
      <c r="B24">
        <v>716932125</v>
      </c>
      <c r="C24">
        <v>152910736</v>
      </c>
      <c r="E24">
        <f t="shared" si="0"/>
        <v>1328288090.7575507</v>
      </c>
      <c r="F24" s="1">
        <f t="shared" si="1"/>
        <v>-0.85273897547491084</v>
      </c>
      <c r="H24">
        <v>2223633</v>
      </c>
      <c r="I24">
        <v>341658833</v>
      </c>
      <c r="J24">
        <v>105985828</v>
      </c>
      <c r="L24">
        <f t="shared" si="2"/>
        <v>388776347.59330434</v>
      </c>
      <c r="M24">
        <f t="shared" si="3"/>
        <v>-0.1379080826905017</v>
      </c>
    </row>
    <row r="25" spans="1:13" x14ac:dyDescent="0.2">
      <c r="A25">
        <v>9488789</v>
      </c>
      <c r="B25">
        <v>822437208</v>
      </c>
      <c r="C25">
        <v>177547635</v>
      </c>
      <c r="E25">
        <f t="shared" si="0"/>
        <v>1828098971.6547141</v>
      </c>
      <c r="F25" s="1">
        <f t="shared" si="1"/>
        <v>-1.2227824250562289</v>
      </c>
      <c r="H25">
        <v>5297595</v>
      </c>
      <c r="I25">
        <v>534110459</v>
      </c>
      <c r="J25">
        <v>137796033</v>
      </c>
      <c r="L25">
        <f t="shared" si="2"/>
        <v>988943555.41719723</v>
      </c>
      <c r="M25">
        <f t="shared" si="3"/>
        <v>-0.85157122230627813</v>
      </c>
    </row>
    <row r="26" spans="1:13" x14ac:dyDescent="0.2">
      <c r="A26">
        <v>8203209</v>
      </c>
      <c r="B26">
        <v>769235541</v>
      </c>
      <c r="C26">
        <v>165050314</v>
      </c>
      <c r="E26">
        <f t="shared" si="0"/>
        <v>1564132928.5365469</v>
      </c>
      <c r="F26" s="1">
        <f t="shared" si="1"/>
        <v>-1.0333601935542225</v>
      </c>
      <c r="H26">
        <v>6247407</v>
      </c>
      <c r="I26">
        <v>568726417</v>
      </c>
      <c r="J26">
        <v>145280494</v>
      </c>
      <c r="L26">
        <f t="shared" si="2"/>
        <v>1180304050.0902226</v>
      </c>
      <c r="M26">
        <f t="shared" si="3"/>
        <v>-1.0753459217109351</v>
      </c>
    </row>
    <row r="27" spans="1:13" x14ac:dyDescent="0.2">
      <c r="A27">
        <v>932905</v>
      </c>
      <c r="B27">
        <v>460257458</v>
      </c>
      <c r="C27">
        <v>95469147</v>
      </c>
      <c r="E27">
        <f t="shared" si="0"/>
        <v>150226071.24460661</v>
      </c>
      <c r="F27" s="1">
        <f t="shared" si="1"/>
        <v>0.6736042651054519</v>
      </c>
      <c r="H27">
        <v>1849924</v>
      </c>
      <c r="I27">
        <v>325298333</v>
      </c>
      <c r="J27">
        <v>102754241</v>
      </c>
      <c r="L27">
        <f t="shared" si="2"/>
        <v>318795704.86515194</v>
      </c>
      <c r="M27">
        <f t="shared" si="3"/>
        <v>1.9989737035781441E-2</v>
      </c>
    </row>
    <row r="28" spans="1:13" x14ac:dyDescent="0.2">
      <c r="A28">
        <v>1887925</v>
      </c>
      <c r="B28">
        <v>496733250</v>
      </c>
      <c r="C28">
        <v>103586134</v>
      </c>
      <c r="E28">
        <f t="shared" si="0"/>
        <v>322156022.94640237</v>
      </c>
      <c r="F28" s="1">
        <f t="shared" si="1"/>
        <v>0.35145065697453837</v>
      </c>
      <c r="H28">
        <v>7092497</v>
      </c>
      <c r="I28">
        <v>609945792</v>
      </c>
      <c r="J28">
        <v>153242163</v>
      </c>
      <c r="L28">
        <f t="shared" si="2"/>
        <v>1352236952.9608991</v>
      </c>
      <c r="M28">
        <f t="shared" si="3"/>
        <v>-1.2169789032021048</v>
      </c>
    </row>
    <row r="29" spans="1:13" x14ac:dyDescent="0.2">
      <c r="A29">
        <v>5608899</v>
      </c>
      <c r="B29">
        <v>666224083</v>
      </c>
      <c r="C29">
        <v>140059521</v>
      </c>
      <c r="E29">
        <f t="shared" si="0"/>
        <v>1040386607.82857</v>
      </c>
      <c r="F29" s="1">
        <f t="shared" si="1"/>
        <v>-0.56161663076441215</v>
      </c>
      <c r="H29">
        <v>9379460</v>
      </c>
      <c r="I29">
        <v>736442542</v>
      </c>
      <c r="J29">
        <v>176745925</v>
      </c>
      <c r="L29">
        <f t="shared" si="2"/>
        <v>1824016355.8969145</v>
      </c>
      <c r="M29">
        <f t="shared" si="3"/>
        <v>-1.4767938459167862</v>
      </c>
    </row>
    <row r="30" spans="1:13" x14ac:dyDescent="0.2">
      <c r="A30">
        <v>5348134</v>
      </c>
      <c r="B30">
        <v>662793041</v>
      </c>
      <c r="C30">
        <v>138294656</v>
      </c>
      <c r="E30">
        <f t="shared" si="0"/>
        <v>988545451.22177637</v>
      </c>
      <c r="F30" s="1">
        <f t="shared" si="1"/>
        <v>-0.49148435495081855</v>
      </c>
      <c r="H30">
        <v>1583811</v>
      </c>
      <c r="I30">
        <v>306216083</v>
      </c>
      <c r="J30">
        <v>101034396</v>
      </c>
      <c r="L30">
        <f t="shared" si="2"/>
        <v>269582173.51374942</v>
      </c>
      <c r="M30">
        <f t="shared" si="3"/>
        <v>0.1196341783467022</v>
      </c>
    </row>
    <row r="31" spans="1:13" x14ac:dyDescent="0.2">
      <c r="A31">
        <v>1248698</v>
      </c>
      <c r="B31">
        <v>473150500</v>
      </c>
      <c r="C31">
        <v>97758614</v>
      </c>
      <c r="E31">
        <f t="shared" si="0"/>
        <v>206040845.85114709</v>
      </c>
      <c r="F31" s="1">
        <f t="shared" si="1"/>
        <v>0.56453423202311503</v>
      </c>
      <c r="H31">
        <v>7538044</v>
      </c>
      <c r="I31">
        <v>638806250</v>
      </c>
      <c r="J31">
        <v>159570173</v>
      </c>
      <c r="L31">
        <f t="shared" si="2"/>
        <v>1443447485.4354608</v>
      </c>
      <c r="M31">
        <f t="shared" si="3"/>
        <v>-1.2596013821647185</v>
      </c>
    </row>
    <row r="32" spans="1:13" x14ac:dyDescent="0.2">
      <c r="A32">
        <v>1240156</v>
      </c>
      <c r="B32">
        <v>470960041</v>
      </c>
      <c r="C32">
        <v>97689096</v>
      </c>
      <c r="E32">
        <f t="shared" si="0"/>
        <v>204515331.27637473</v>
      </c>
      <c r="F32" s="1">
        <f t="shared" si="1"/>
        <v>0.56574801793773677</v>
      </c>
      <c r="H32">
        <v>7624082</v>
      </c>
      <c r="I32">
        <v>646148208</v>
      </c>
      <c r="J32">
        <v>160065052</v>
      </c>
      <c r="L32">
        <f t="shared" si="2"/>
        <v>1461102884.078742</v>
      </c>
      <c r="M32">
        <f t="shared" si="3"/>
        <v>-1.261250384956174</v>
      </c>
    </row>
    <row r="33" spans="1:13" x14ac:dyDescent="0.2">
      <c r="A33">
        <v>1477289</v>
      </c>
      <c r="B33">
        <v>488616708</v>
      </c>
      <c r="C33">
        <v>100141695</v>
      </c>
      <c r="E33">
        <f t="shared" si="0"/>
        <v>247144970.70304307</v>
      </c>
      <c r="F33" s="1">
        <f t="shared" si="1"/>
        <v>0.49419459740815275</v>
      </c>
      <c r="H33">
        <v>664205</v>
      </c>
      <c r="I33">
        <v>254811667</v>
      </c>
      <c r="J33">
        <v>93984319</v>
      </c>
      <c r="L33">
        <f t="shared" si="2"/>
        <v>105184564.353425</v>
      </c>
      <c r="M33">
        <f t="shared" si="3"/>
        <v>0.58720663935130957</v>
      </c>
    </row>
    <row r="34" spans="1:13" x14ac:dyDescent="0.2">
      <c r="A34">
        <v>7680501</v>
      </c>
      <c r="B34">
        <v>758771542</v>
      </c>
      <c r="C34">
        <v>160461223</v>
      </c>
      <c r="E34">
        <f t="shared" si="0"/>
        <v>1457569825.2252779</v>
      </c>
      <c r="F34" s="1">
        <f t="shared" si="1"/>
        <v>-0.92096005786321111</v>
      </c>
      <c r="H34">
        <v>3717003</v>
      </c>
      <c r="I34">
        <v>426910666</v>
      </c>
      <c r="J34">
        <v>119393530</v>
      </c>
      <c r="L34">
        <f t="shared" si="2"/>
        <v>675919322.58903801</v>
      </c>
      <c r="M34">
        <f t="shared" si="3"/>
        <v>-0.58328047626956692</v>
      </c>
    </row>
    <row r="35" spans="1:13" x14ac:dyDescent="0.2">
      <c r="A35">
        <v>8124649</v>
      </c>
      <c r="B35">
        <v>774649583</v>
      </c>
      <c r="C35">
        <v>163967687</v>
      </c>
      <c r="E35">
        <f t="shared" si="0"/>
        <v>1548087368.4011977</v>
      </c>
      <c r="F35" s="1">
        <f t="shared" si="1"/>
        <v>-0.99843568288759754</v>
      </c>
      <c r="H35">
        <v>9150499</v>
      </c>
      <c r="I35">
        <v>724999291</v>
      </c>
      <c r="J35">
        <v>174209865</v>
      </c>
      <c r="L35">
        <f t="shared" si="2"/>
        <v>1776406146.483973</v>
      </c>
      <c r="M35">
        <f t="shared" si="3"/>
        <v>-1.4502177706046515</v>
      </c>
    </row>
    <row r="36" spans="1:13" x14ac:dyDescent="0.2">
      <c r="A36">
        <v>7787745</v>
      </c>
      <c r="B36">
        <v>760012250</v>
      </c>
      <c r="C36">
        <v>161178206</v>
      </c>
      <c r="E36">
        <f t="shared" si="0"/>
        <v>1479394860.1962633</v>
      </c>
      <c r="F36" s="1">
        <f t="shared" si="1"/>
        <v>-0.94654080930440698</v>
      </c>
      <c r="H36">
        <v>5139625</v>
      </c>
      <c r="I36">
        <v>504609125</v>
      </c>
      <c r="J36">
        <v>136828340</v>
      </c>
      <c r="L36">
        <f t="shared" si="2"/>
        <v>957332018.04772604</v>
      </c>
      <c r="M36">
        <f t="shared" si="3"/>
        <v>-0.89717539897386134</v>
      </c>
    </row>
    <row r="37" spans="1:13" x14ac:dyDescent="0.2">
      <c r="A37">
        <v>1471267</v>
      </c>
      <c r="B37">
        <v>481431792</v>
      </c>
      <c r="C37">
        <v>100107680</v>
      </c>
      <c r="E37">
        <f t="shared" si="0"/>
        <v>246055581.06076106</v>
      </c>
      <c r="F37" s="1">
        <f t="shared" si="1"/>
        <v>0.48890874024214614</v>
      </c>
      <c r="H37">
        <v>9055994</v>
      </c>
      <c r="I37">
        <v>718470167</v>
      </c>
      <c r="J37">
        <v>173227311</v>
      </c>
      <c r="L37">
        <f t="shared" si="2"/>
        <v>1756777424.9554613</v>
      </c>
      <c r="M37">
        <f t="shared" si="3"/>
        <v>-1.4451640522402669</v>
      </c>
    </row>
    <row r="38" spans="1:13" x14ac:dyDescent="0.2">
      <c r="A38">
        <v>3796318</v>
      </c>
      <c r="B38">
        <v>581819042</v>
      </c>
      <c r="C38">
        <v>121121620</v>
      </c>
      <c r="E38">
        <f t="shared" si="0"/>
        <v>683965977.31878352</v>
      </c>
      <c r="F38" s="1">
        <f t="shared" si="1"/>
        <v>-0.17556478551759658</v>
      </c>
      <c r="H38">
        <v>4423965</v>
      </c>
      <c r="I38">
        <v>461748083</v>
      </c>
      <c r="J38">
        <v>126330205</v>
      </c>
      <c r="L38">
        <f t="shared" si="2"/>
        <v>814982583.8624301</v>
      </c>
      <c r="M38">
        <f t="shared" si="3"/>
        <v>-0.76499397369978928</v>
      </c>
    </row>
    <row r="39" spans="1:13" x14ac:dyDescent="0.2">
      <c r="A39">
        <v>8716190</v>
      </c>
      <c r="B39">
        <v>788771875</v>
      </c>
      <c r="C39">
        <v>169438558</v>
      </c>
      <c r="E39">
        <f t="shared" si="0"/>
        <v>1669155162.1277623</v>
      </c>
      <c r="F39" s="1">
        <f t="shared" si="1"/>
        <v>-1.1161443695336657</v>
      </c>
      <c r="H39">
        <v>4806494</v>
      </c>
      <c r="I39">
        <v>492113291</v>
      </c>
      <c r="J39">
        <v>129516159</v>
      </c>
      <c r="L39">
        <f t="shared" si="2"/>
        <v>890888496.32187426</v>
      </c>
      <c r="M39">
        <f t="shared" si="3"/>
        <v>-0.81033211785754067</v>
      </c>
    </row>
    <row r="40" spans="1:13" x14ac:dyDescent="0.2">
      <c r="A40">
        <v>4326099</v>
      </c>
      <c r="B40">
        <v>602341541</v>
      </c>
      <c r="C40">
        <v>125081292</v>
      </c>
      <c r="E40">
        <f t="shared" si="0"/>
        <v>787121102.30194569</v>
      </c>
      <c r="F40" s="1">
        <f t="shared" si="1"/>
        <v>-0.30676874949580424</v>
      </c>
      <c r="H40">
        <v>2371683</v>
      </c>
      <c r="I40">
        <v>350010250</v>
      </c>
      <c r="J40">
        <v>107083391</v>
      </c>
      <c r="L40">
        <f t="shared" si="2"/>
        <v>416746006.04127586</v>
      </c>
      <c r="M40">
        <f t="shared" si="3"/>
        <v>-0.19066800484064639</v>
      </c>
    </row>
    <row r="41" spans="1:13" x14ac:dyDescent="0.2">
      <c r="A41">
        <v>7512194</v>
      </c>
      <c r="B41">
        <v>747623250</v>
      </c>
      <c r="C41">
        <v>159428476</v>
      </c>
      <c r="E41">
        <f t="shared" si="0"/>
        <v>1423359258.7314174</v>
      </c>
      <c r="F41" s="1">
        <f t="shared" si="1"/>
        <v>-0.90384563178234156</v>
      </c>
      <c r="H41">
        <v>9717384</v>
      </c>
      <c r="I41">
        <v>765787125</v>
      </c>
      <c r="J41">
        <v>179829822</v>
      </c>
      <c r="L41">
        <f t="shared" si="2"/>
        <v>1894423125.9601672</v>
      </c>
      <c r="M41">
        <f t="shared" si="3"/>
        <v>-1.4738247276750274</v>
      </c>
    </row>
    <row r="42" spans="1:13" x14ac:dyDescent="0.2">
      <c r="A42">
        <v>5227410</v>
      </c>
      <c r="B42">
        <v>650480375</v>
      </c>
      <c r="C42">
        <v>137363781</v>
      </c>
      <c r="E42">
        <f t="shared" si="0"/>
        <v>964603253.40738261</v>
      </c>
      <c r="F42" s="1">
        <f t="shared" si="1"/>
        <v>-0.48290907839822617</v>
      </c>
      <c r="H42">
        <v>8771621</v>
      </c>
      <c r="I42">
        <v>707720500</v>
      </c>
      <c r="J42">
        <v>171082228</v>
      </c>
      <c r="L42">
        <f t="shared" si="2"/>
        <v>1697794766.724087</v>
      </c>
      <c r="M42">
        <f t="shared" si="3"/>
        <v>-1.3989622551898484</v>
      </c>
    </row>
    <row r="43" spans="1:13" x14ac:dyDescent="0.2">
      <c r="A43">
        <v>4408663</v>
      </c>
      <c r="B43">
        <v>601999000</v>
      </c>
      <c r="C43">
        <v>126212676</v>
      </c>
      <c r="E43">
        <f t="shared" si="0"/>
        <v>803279998.97358441</v>
      </c>
      <c r="F43" s="1">
        <f t="shared" si="1"/>
        <v>-0.33435437429893478</v>
      </c>
      <c r="H43">
        <v>4739901</v>
      </c>
      <c r="I43">
        <v>481748584</v>
      </c>
      <c r="J43">
        <v>128975002</v>
      </c>
      <c r="L43">
        <f t="shared" si="2"/>
        <v>877643507.75234997</v>
      </c>
      <c r="M43">
        <f t="shared" si="3"/>
        <v>-0.82178741547136536</v>
      </c>
    </row>
    <row r="44" spans="1:13" x14ac:dyDescent="0.2">
      <c r="A44">
        <v>6037462</v>
      </c>
      <c r="B44">
        <v>683266000</v>
      </c>
      <c r="C44">
        <v>143649625</v>
      </c>
      <c r="E44">
        <f t="shared" si="0"/>
        <v>1125942563.6837008</v>
      </c>
      <c r="F44" s="1">
        <f t="shared" si="1"/>
        <v>-0.64788320168675284</v>
      </c>
      <c r="H44">
        <v>3255570</v>
      </c>
      <c r="I44">
        <v>406120542</v>
      </c>
      <c r="J44">
        <v>115782742</v>
      </c>
      <c r="L44">
        <f t="shared" si="2"/>
        <v>586124653.39711487</v>
      </c>
      <c r="M44">
        <f t="shared" si="3"/>
        <v>-0.44322828515558044</v>
      </c>
    </row>
    <row r="45" spans="1:13" x14ac:dyDescent="0.2">
      <c r="A45">
        <v>3054588</v>
      </c>
      <c r="B45">
        <v>546720666</v>
      </c>
      <c r="C45">
        <v>114068191</v>
      </c>
      <c r="E45">
        <f t="shared" si="0"/>
        <v>541276652.7115804</v>
      </c>
      <c r="F45" s="1">
        <f t="shared" si="1"/>
        <v>9.9575772912516847E-3</v>
      </c>
      <c r="H45">
        <v>1998863</v>
      </c>
      <c r="I45">
        <v>332369375</v>
      </c>
      <c r="J45">
        <v>104188441</v>
      </c>
      <c r="L45">
        <f t="shared" si="2"/>
        <v>346573029.65989774</v>
      </c>
      <c r="M45">
        <f t="shared" si="3"/>
        <v>-4.2734546947647445E-2</v>
      </c>
    </row>
    <row r="46" spans="1:13" x14ac:dyDescent="0.2">
      <c r="A46">
        <v>1013963</v>
      </c>
      <c r="B46">
        <v>474852250</v>
      </c>
      <c r="C46">
        <v>96136037</v>
      </c>
      <c r="E46">
        <f t="shared" si="0"/>
        <v>164430362.28466588</v>
      </c>
      <c r="F46" s="1">
        <f t="shared" si="1"/>
        <v>0.65372310590364502</v>
      </c>
      <c r="H46">
        <v>5347487</v>
      </c>
      <c r="I46">
        <v>514996792</v>
      </c>
      <c r="J46">
        <v>138321566</v>
      </c>
      <c r="L46">
        <f t="shared" si="2"/>
        <v>998940936.83578694</v>
      </c>
      <c r="M46">
        <f t="shared" si="3"/>
        <v>-0.93970322214315249</v>
      </c>
    </row>
    <row r="47" spans="1:13" x14ac:dyDescent="0.2">
      <c r="A47">
        <v>8499486</v>
      </c>
      <c r="B47">
        <v>793319750</v>
      </c>
      <c r="C47">
        <v>167548008</v>
      </c>
      <c r="E47">
        <f t="shared" si="0"/>
        <v>1624737822.9708807</v>
      </c>
      <c r="F47" s="1">
        <f t="shared" si="1"/>
        <v>-1.0480239184400499</v>
      </c>
      <c r="H47">
        <v>1240850</v>
      </c>
      <c r="I47">
        <v>291927833</v>
      </c>
      <c r="J47">
        <v>97712085</v>
      </c>
      <c r="L47">
        <f t="shared" si="2"/>
        <v>207077006.74885419</v>
      </c>
      <c r="M47">
        <f t="shared" si="3"/>
        <v>0.29065685645378603</v>
      </c>
    </row>
    <row r="48" spans="1:13" x14ac:dyDescent="0.2">
      <c r="A48">
        <v>8038308</v>
      </c>
      <c r="B48">
        <v>768186917</v>
      </c>
      <c r="C48">
        <v>163231630</v>
      </c>
      <c r="E48">
        <f t="shared" si="0"/>
        <v>1530464525.4890287</v>
      </c>
      <c r="F48" s="1">
        <f t="shared" si="1"/>
        <v>-0.99230746009831972</v>
      </c>
      <c r="H48">
        <v>9213224</v>
      </c>
      <c r="I48">
        <v>726845334</v>
      </c>
      <c r="J48">
        <v>174646273</v>
      </c>
      <c r="L48">
        <f t="shared" si="2"/>
        <v>1789441509.5861554</v>
      </c>
      <c r="M48">
        <f t="shared" si="3"/>
        <v>-1.4619288669550095</v>
      </c>
    </row>
    <row r="49" spans="1:13" x14ac:dyDescent="0.2">
      <c r="A49">
        <v>298602</v>
      </c>
      <c r="B49">
        <v>448265583</v>
      </c>
      <c r="C49">
        <v>91201906</v>
      </c>
      <c r="E49">
        <f t="shared" si="0"/>
        <v>43450495.785848387</v>
      </c>
      <c r="F49" s="1">
        <f t="shared" si="1"/>
        <v>0.90306974830622144</v>
      </c>
      <c r="H49">
        <v>7727671</v>
      </c>
      <c r="I49">
        <v>646437417</v>
      </c>
      <c r="J49">
        <v>160765107</v>
      </c>
      <c r="L49">
        <f t="shared" si="2"/>
        <v>1482377387.3040056</v>
      </c>
      <c r="M49">
        <f t="shared" si="3"/>
        <v>-1.2931491097521133</v>
      </c>
    </row>
    <row r="50" spans="1:13" x14ac:dyDescent="0.2">
      <c r="A50">
        <v>5469708</v>
      </c>
      <c r="B50">
        <v>674036625</v>
      </c>
      <c r="C50">
        <v>139202044</v>
      </c>
      <c r="E50">
        <f t="shared" si="0"/>
        <v>1012693785.739508</v>
      </c>
      <c r="F50" s="1">
        <f t="shared" si="1"/>
        <v>-0.50243139345656185</v>
      </c>
      <c r="H50">
        <v>7161607</v>
      </c>
      <c r="I50">
        <v>619399750</v>
      </c>
      <c r="J50">
        <v>153783126</v>
      </c>
      <c r="L50">
        <f t="shared" si="2"/>
        <v>1366360437.0197608</v>
      </c>
      <c r="M50">
        <f t="shared" si="3"/>
        <v>-1.2059428293598131</v>
      </c>
    </row>
    <row r="51" spans="1:13" x14ac:dyDescent="0.2">
      <c r="A51">
        <v>2339418</v>
      </c>
      <c r="B51">
        <v>513420500</v>
      </c>
      <c r="C51">
        <v>106758884</v>
      </c>
      <c r="E51">
        <f t="shared" si="0"/>
        <v>406038578.1880731</v>
      </c>
      <c r="F51" s="1">
        <f t="shared" si="1"/>
        <v>0.20915004720677666</v>
      </c>
      <c r="H51">
        <v>6200593</v>
      </c>
      <c r="I51">
        <v>563495958</v>
      </c>
      <c r="J51">
        <v>144937951</v>
      </c>
      <c r="L51">
        <f t="shared" si="2"/>
        <v>1170823536.7523885</v>
      </c>
      <c r="M51">
        <f t="shared" si="3"/>
        <v>-1.0777851555634204</v>
      </c>
    </row>
    <row r="52" spans="1:13" x14ac:dyDescent="0.2">
      <c r="A52">
        <v>9225675</v>
      </c>
      <c r="B52">
        <v>820492208</v>
      </c>
      <c r="C52">
        <v>174866003</v>
      </c>
      <c r="E52">
        <f t="shared" si="0"/>
        <v>1773869531.5783272</v>
      </c>
      <c r="F52" s="1">
        <f t="shared" si="1"/>
        <v>-1.1619578032340403</v>
      </c>
      <c r="H52">
        <v>9345305</v>
      </c>
      <c r="I52">
        <v>737738750</v>
      </c>
      <c r="J52">
        <v>175882253</v>
      </c>
      <c r="L52">
        <f t="shared" si="2"/>
        <v>1816909272.8773458</v>
      </c>
      <c r="M52">
        <f t="shared" si="3"/>
        <v>-1.4628085116544924</v>
      </c>
    </row>
    <row r="53" spans="1:13" x14ac:dyDescent="0.2">
      <c r="A53">
        <v>9421376</v>
      </c>
      <c r="B53">
        <v>828342750</v>
      </c>
      <c r="C53">
        <v>177060431</v>
      </c>
      <c r="E53">
        <f t="shared" si="0"/>
        <v>1814195137.5450997</v>
      </c>
      <c r="F53" s="1">
        <f t="shared" si="1"/>
        <v>-1.1901503182651139</v>
      </c>
      <c r="H53">
        <v>629228</v>
      </c>
      <c r="I53">
        <v>260338958</v>
      </c>
      <c r="J53">
        <v>93840734</v>
      </c>
      <c r="L53">
        <f t="shared" si="2"/>
        <v>99181459.191460326</v>
      </c>
      <c r="M53">
        <f t="shared" si="3"/>
        <v>0.6190295146243141</v>
      </c>
    </row>
    <row r="54" spans="1:13" x14ac:dyDescent="0.2">
      <c r="A54">
        <v>8206216</v>
      </c>
      <c r="B54">
        <v>773301458</v>
      </c>
      <c r="C54">
        <v>165058437</v>
      </c>
      <c r="E54">
        <f t="shared" si="0"/>
        <v>1564747300.575583</v>
      </c>
      <c r="F54" s="1">
        <f t="shared" si="1"/>
        <v>-1.0234635333838762</v>
      </c>
      <c r="H54">
        <v>7644832</v>
      </c>
      <c r="I54">
        <v>643365333</v>
      </c>
      <c r="J54">
        <v>160145256</v>
      </c>
      <c r="L54">
        <f t="shared" si="2"/>
        <v>1465362868.5349202</v>
      </c>
      <c r="M54">
        <f t="shared" si="3"/>
        <v>-1.2776528254980133</v>
      </c>
    </row>
    <row r="55" spans="1:13" x14ac:dyDescent="0.2">
      <c r="A55">
        <v>1137306</v>
      </c>
      <c r="B55">
        <v>475394417</v>
      </c>
      <c r="C55">
        <v>96988952</v>
      </c>
      <c r="E55">
        <f t="shared" si="0"/>
        <v>186212031.7035673</v>
      </c>
      <c r="F55" s="1">
        <f t="shared" si="1"/>
        <v>0.60829991887858603</v>
      </c>
      <c r="H55">
        <v>3945904</v>
      </c>
      <c r="I55">
        <v>435825417</v>
      </c>
      <c r="J55">
        <v>122091808</v>
      </c>
      <c r="L55">
        <f t="shared" si="2"/>
        <v>720759921.41142642</v>
      </c>
      <c r="M55">
        <f t="shared" si="3"/>
        <v>-0.65378129245598005</v>
      </c>
    </row>
    <row r="56" spans="1:13" x14ac:dyDescent="0.2">
      <c r="A56">
        <v>4788437</v>
      </c>
      <c r="B56">
        <v>612645459</v>
      </c>
      <c r="C56">
        <v>129360661</v>
      </c>
      <c r="E56">
        <f t="shared" si="0"/>
        <v>877872698.17240965</v>
      </c>
      <c r="F56" s="1">
        <f t="shared" si="1"/>
        <v>-0.43292125204899246</v>
      </c>
      <c r="H56">
        <v>6680187</v>
      </c>
      <c r="I56">
        <v>587899167</v>
      </c>
      <c r="J56">
        <v>149590574</v>
      </c>
      <c r="L56">
        <f t="shared" si="2"/>
        <v>1268170331.9048095</v>
      </c>
      <c r="M56">
        <f t="shared" si="3"/>
        <v>-1.1571221785806842</v>
      </c>
    </row>
    <row r="57" spans="1:13" x14ac:dyDescent="0.2">
      <c r="A57">
        <v>8497059</v>
      </c>
      <c r="B57">
        <v>844664708</v>
      </c>
      <c r="C57">
        <v>167521105</v>
      </c>
      <c r="E57">
        <f t="shared" si="0"/>
        <v>1624240789.330797</v>
      </c>
      <c r="F57" s="1">
        <f t="shared" si="1"/>
        <v>-0.92294146298201563</v>
      </c>
      <c r="H57">
        <v>9310940</v>
      </c>
      <c r="I57">
        <v>734674125</v>
      </c>
      <c r="J57">
        <v>175593277</v>
      </c>
      <c r="L57">
        <f t="shared" si="2"/>
        <v>1809760210.699795</v>
      </c>
      <c r="M57">
        <f t="shared" si="3"/>
        <v>-1.4633509594472174</v>
      </c>
    </row>
    <row r="58" spans="1:13" x14ac:dyDescent="0.2">
      <c r="A58">
        <v>8914381</v>
      </c>
      <c r="B58">
        <v>801118917</v>
      </c>
      <c r="C58">
        <v>172127028</v>
      </c>
      <c r="E58">
        <f t="shared" si="0"/>
        <v>1709842320.5602164</v>
      </c>
      <c r="F58" s="1">
        <f t="shared" si="1"/>
        <v>-1.1343177451896524</v>
      </c>
      <c r="H58">
        <v>7976051</v>
      </c>
      <c r="I58">
        <v>660219000</v>
      </c>
      <c r="J58">
        <v>162822341</v>
      </c>
      <c r="L58">
        <f t="shared" si="2"/>
        <v>1533464897.0836382</v>
      </c>
      <c r="M58">
        <f t="shared" si="3"/>
        <v>-1.3226609611108406</v>
      </c>
    </row>
    <row r="59" spans="1:13" x14ac:dyDescent="0.2">
      <c r="A59">
        <v>9534957</v>
      </c>
      <c r="B59">
        <v>852692000</v>
      </c>
      <c r="C59">
        <v>178099190</v>
      </c>
      <c r="E59">
        <f t="shared" si="0"/>
        <v>1837624826.7047708</v>
      </c>
      <c r="F59" s="1">
        <f t="shared" si="1"/>
        <v>-1.1550862758238272</v>
      </c>
      <c r="H59">
        <v>7721322</v>
      </c>
      <c r="I59">
        <v>652021333</v>
      </c>
      <c r="J59">
        <v>160736563</v>
      </c>
      <c r="L59">
        <f t="shared" si="2"/>
        <v>1481072919.3688977</v>
      </c>
      <c r="M59">
        <f t="shared" si="3"/>
        <v>-1.2715099098895553</v>
      </c>
    </row>
    <row r="60" spans="1:13" x14ac:dyDescent="0.2">
      <c r="A60">
        <v>5226549</v>
      </c>
      <c r="B60">
        <v>687988083</v>
      </c>
      <c r="C60">
        <v>137354244</v>
      </c>
      <c r="E60">
        <f t="shared" si="0"/>
        <v>964432633.89867783</v>
      </c>
      <c r="F60" s="1">
        <f t="shared" si="1"/>
        <v>-0.40181590020168678</v>
      </c>
      <c r="H60">
        <v>39497</v>
      </c>
      <c r="I60">
        <v>222267250</v>
      </c>
      <c r="J60">
        <v>90027058</v>
      </c>
      <c r="L60">
        <f t="shared" si="2"/>
        <v>4737599.8007205622</v>
      </c>
      <c r="M60">
        <f t="shared" si="3"/>
        <v>0.97868511982435302</v>
      </c>
    </row>
    <row r="61" spans="1:13" x14ac:dyDescent="0.2">
      <c r="A61">
        <v>5480644</v>
      </c>
      <c r="B61">
        <v>682972750</v>
      </c>
      <c r="C61">
        <v>139228514</v>
      </c>
      <c r="E61">
        <f t="shared" si="0"/>
        <v>1014867830.6877861</v>
      </c>
      <c r="F61" s="1">
        <f t="shared" si="1"/>
        <v>-0.48595654905380359</v>
      </c>
      <c r="H61">
        <v>2682095</v>
      </c>
      <c r="I61">
        <v>366725125</v>
      </c>
      <c r="J61">
        <v>111488942</v>
      </c>
      <c r="L61">
        <f t="shared" si="2"/>
        <v>475789845.29822153</v>
      </c>
      <c r="M61">
        <f t="shared" si="3"/>
        <v>-0.2974018218637775</v>
      </c>
    </row>
    <row r="62" spans="1:13" x14ac:dyDescent="0.2">
      <c r="A62">
        <v>2740367</v>
      </c>
      <c r="B62">
        <v>555141542</v>
      </c>
      <c r="C62">
        <v>111829635</v>
      </c>
      <c r="E62">
        <f t="shared" si="0"/>
        <v>481539907.26012486</v>
      </c>
      <c r="F62" s="1">
        <f t="shared" si="1"/>
        <v>0.13258174568365333</v>
      </c>
      <c r="H62">
        <v>6406983</v>
      </c>
      <c r="I62">
        <v>573248375</v>
      </c>
      <c r="J62">
        <v>147567387</v>
      </c>
      <c r="L62">
        <f t="shared" si="2"/>
        <v>1212656240.5723407</v>
      </c>
      <c r="M62">
        <f t="shared" si="3"/>
        <v>-1.1154115623482417</v>
      </c>
    </row>
    <row r="63" spans="1:13" x14ac:dyDescent="0.2">
      <c r="A63">
        <v>9043902</v>
      </c>
      <c r="B63">
        <v>847023750</v>
      </c>
      <c r="C63">
        <v>173124959</v>
      </c>
      <c r="E63">
        <f t="shared" si="0"/>
        <v>1736464588.6357529</v>
      </c>
      <c r="F63" s="1">
        <f t="shared" si="1"/>
        <v>-1.0500778031734681</v>
      </c>
      <c r="H63">
        <v>1182376</v>
      </c>
      <c r="I63">
        <v>287683042</v>
      </c>
      <c r="J63">
        <v>97330078</v>
      </c>
      <c r="L63">
        <f t="shared" si="2"/>
        <v>196540393.90510678</v>
      </c>
      <c r="M63">
        <f t="shared" si="3"/>
        <v>0.31681619973586495</v>
      </c>
    </row>
    <row r="64" spans="1:13" x14ac:dyDescent="0.2">
      <c r="A64">
        <v>629884</v>
      </c>
      <c r="B64">
        <v>477561958</v>
      </c>
      <c r="C64">
        <v>93850999</v>
      </c>
      <c r="E64">
        <f t="shared" si="0"/>
        <v>98059061.958889902</v>
      </c>
      <c r="F64" s="1">
        <f t="shared" si="1"/>
        <v>0.79466735087201001</v>
      </c>
      <c r="H64">
        <v>3704786</v>
      </c>
      <c r="I64">
        <v>425415584</v>
      </c>
      <c r="J64">
        <v>119283950</v>
      </c>
      <c r="L64">
        <f t="shared" si="2"/>
        <v>673531374.05786252</v>
      </c>
      <c r="M64">
        <f t="shared" si="3"/>
        <v>-0.58323154907710784</v>
      </c>
    </row>
    <row r="65" spans="1:13" x14ac:dyDescent="0.2">
      <c r="A65">
        <v>5661097</v>
      </c>
      <c r="B65">
        <v>695183584</v>
      </c>
      <c r="C65">
        <v>140920816</v>
      </c>
      <c r="E65">
        <f t="shared" si="0"/>
        <v>1050783900.0024401</v>
      </c>
      <c r="F65" s="1">
        <f t="shared" si="1"/>
        <v>-0.51152001311129935</v>
      </c>
      <c r="H65">
        <v>5966915</v>
      </c>
      <c r="I65">
        <v>547492833</v>
      </c>
      <c r="J65">
        <v>143160113</v>
      </c>
      <c r="L65">
        <f t="shared" si="2"/>
        <v>1123573182.9386876</v>
      </c>
      <c r="M65">
        <f t="shared" si="3"/>
        <v>-1.0522153263304683</v>
      </c>
    </row>
    <row r="66" spans="1:13" x14ac:dyDescent="0.2">
      <c r="A66">
        <v>8766264</v>
      </c>
      <c r="B66">
        <v>836494334</v>
      </c>
      <c r="C66">
        <v>171035404</v>
      </c>
      <c r="E66">
        <f t="shared" si="0"/>
        <v>1679429238.4726086</v>
      </c>
      <c r="F66" s="1">
        <f t="shared" si="1"/>
        <v>-1.0076994788976164</v>
      </c>
      <c r="H66">
        <v>2248105</v>
      </c>
      <c r="I66">
        <v>341983125</v>
      </c>
      <c r="J66">
        <v>106133894</v>
      </c>
      <c r="L66">
        <f t="shared" si="2"/>
        <v>393390563.64336669</v>
      </c>
      <c r="M66">
        <f t="shared" si="3"/>
        <v>-0.15032156526251605</v>
      </c>
    </row>
    <row r="67" spans="1:13" x14ac:dyDescent="0.2">
      <c r="A67">
        <v>7654902</v>
      </c>
      <c r="B67">
        <v>801748833</v>
      </c>
      <c r="C67">
        <v>160218181</v>
      </c>
      <c r="E67">
        <f t="shared" si="0"/>
        <v>1452363227.2998726</v>
      </c>
      <c r="F67" s="1">
        <f t="shared" si="1"/>
        <v>-0.81149403344360427</v>
      </c>
      <c r="H67">
        <v>4832632</v>
      </c>
      <c r="I67">
        <v>484709500</v>
      </c>
      <c r="J67">
        <v>129695734</v>
      </c>
      <c r="L67">
        <f t="shared" si="2"/>
        <v>896090652.26969814</v>
      </c>
      <c r="M67">
        <f t="shared" si="3"/>
        <v>-0.84871691656486647</v>
      </c>
    </row>
    <row r="68" spans="1:13" x14ac:dyDescent="0.2">
      <c r="A68">
        <v>6725568</v>
      </c>
      <c r="B68">
        <v>749666375</v>
      </c>
      <c r="C68">
        <v>149977419</v>
      </c>
      <c r="E68">
        <f t="shared" ref="E68:E131" si="4">9.454*A68*(LOG(A68, 2)-LOG($D$3)-1)+2.255*POWER($D$3, 2)</f>
        <v>1264169125.0100293</v>
      </c>
      <c r="F68" s="1">
        <f t="shared" ref="F68:F131" si="5">1-(E68/B68)*100%</f>
        <v>-0.68630895978231554</v>
      </c>
      <c r="H68">
        <v>5976396</v>
      </c>
      <c r="I68">
        <v>554535417</v>
      </c>
      <c r="J68">
        <v>143240447</v>
      </c>
      <c r="L68">
        <f t="shared" si="2"/>
        <v>1125487871.0010369</v>
      </c>
      <c r="M68">
        <f t="shared" si="3"/>
        <v>-1.029605028818271</v>
      </c>
    </row>
    <row r="69" spans="1:13" x14ac:dyDescent="0.2">
      <c r="A69">
        <v>6250984</v>
      </c>
      <c r="B69">
        <v>724163625</v>
      </c>
      <c r="C69">
        <v>146578079</v>
      </c>
      <c r="E69">
        <f t="shared" si="4"/>
        <v>1168725719.5904741</v>
      </c>
      <c r="F69" s="1">
        <f t="shared" si="5"/>
        <v>-0.6138973006141728</v>
      </c>
      <c r="H69">
        <v>3516388</v>
      </c>
      <c r="I69">
        <v>417860959</v>
      </c>
      <c r="J69">
        <v>117890832</v>
      </c>
      <c r="L69">
        <f t="shared" si="2"/>
        <v>636777593.78700888</v>
      </c>
      <c r="M69">
        <f t="shared" si="3"/>
        <v>-0.52389827303059655</v>
      </c>
    </row>
    <row r="70" spans="1:13" x14ac:dyDescent="0.2">
      <c r="A70">
        <v>7573447</v>
      </c>
      <c r="B70">
        <v>792332375</v>
      </c>
      <c r="C70">
        <v>159727319</v>
      </c>
      <c r="E70">
        <f t="shared" si="4"/>
        <v>1435803827.3350511</v>
      </c>
      <c r="F70" s="1">
        <f t="shared" si="5"/>
        <v>-0.81212313498492472</v>
      </c>
      <c r="H70">
        <v>9966966</v>
      </c>
      <c r="I70">
        <v>769147584</v>
      </c>
      <c r="J70">
        <v>182200886</v>
      </c>
      <c r="L70">
        <f t="shared" ref="L70:L133" si="6">9.454*H70*(LOG(H70, 2)-LOG($K$4)-1)+2.255*POWER($K$4, 2)</f>
        <v>1946526994.4038043</v>
      </c>
      <c r="M70">
        <f t="shared" ref="M70:M133" si="7">1-L70/I70</f>
        <v>-1.530758771003049</v>
      </c>
    </row>
    <row r="71" spans="1:13" x14ac:dyDescent="0.2">
      <c r="A71">
        <v>4844737</v>
      </c>
      <c r="B71">
        <v>654201542</v>
      </c>
      <c r="C71">
        <v>129968501</v>
      </c>
      <c r="E71">
        <f t="shared" si="4"/>
        <v>888966558.17234612</v>
      </c>
      <c r="F71" s="1">
        <f t="shared" si="5"/>
        <v>-0.35885732622187261</v>
      </c>
      <c r="H71">
        <v>9633683</v>
      </c>
      <c r="I71">
        <v>755358125</v>
      </c>
      <c r="J71">
        <v>178841258</v>
      </c>
      <c r="L71">
        <f t="shared" si="6"/>
        <v>1876968793.8269374</v>
      </c>
      <c r="M71">
        <f t="shared" si="7"/>
        <v>-1.4848727136243323</v>
      </c>
    </row>
    <row r="72" spans="1:13" x14ac:dyDescent="0.2">
      <c r="A72">
        <v>4979956</v>
      </c>
      <c r="B72">
        <v>663761167</v>
      </c>
      <c r="C72">
        <v>131067755</v>
      </c>
      <c r="E72">
        <f t="shared" si="4"/>
        <v>915647589.14095473</v>
      </c>
      <c r="F72" s="1">
        <f t="shared" si="5"/>
        <v>-0.37948351705991668</v>
      </c>
      <c r="H72">
        <v>3339444</v>
      </c>
      <c r="I72">
        <v>410022709</v>
      </c>
      <c r="J72">
        <v>116416607</v>
      </c>
      <c r="L72">
        <f t="shared" si="6"/>
        <v>602383618.3799578</v>
      </c>
      <c r="M72">
        <f t="shared" si="7"/>
        <v>-0.46914696468667505</v>
      </c>
    </row>
    <row r="73" spans="1:13" x14ac:dyDescent="0.2">
      <c r="A73">
        <v>6176249</v>
      </c>
      <c r="B73">
        <v>718197583</v>
      </c>
      <c r="C73">
        <v>144781209</v>
      </c>
      <c r="E73">
        <f t="shared" si="4"/>
        <v>1153739661.1441684</v>
      </c>
      <c r="F73" s="1">
        <f t="shared" si="5"/>
        <v>-0.60643768296303002</v>
      </c>
      <c r="H73">
        <v>155643</v>
      </c>
      <c r="I73">
        <v>229541667</v>
      </c>
      <c r="J73">
        <v>90446092</v>
      </c>
      <c r="L73">
        <f t="shared" si="6"/>
        <v>21570186.783449996</v>
      </c>
      <c r="M73">
        <f t="shared" si="7"/>
        <v>0.90602931892339178</v>
      </c>
    </row>
    <row r="74" spans="1:13" x14ac:dyDescent="0.2">
      <c r="A74">
        <v>1811699</v>
      </c>
      <c r="B74">
        <v>518625500</v>
      </c>
      <c r="C74">
        <v>102494738</v>
      </c>
      <c r="E74">
        <f t="shared" si="4"/>
        <v>308130771.65115452</v>
      </c>
      <c r="F74" s="1">
        <f t="shared" si="5"/>
        <v>0.40587037920203595</v>
      </c>
      <c r="H74">
        <v>9767055</v>
      </c>
      <c r="I74">
        <v>761892958</v>
      </c>
      <c r="J74">
        <v>180325873</v>
      </c>
      <c r="L74">
        <f t="shared" si="6"/>
        <v>1904785770.7565458</v>
      </c>
      <c r="M74">
        <f t="shared" si="7"/>
        <v>-1.5000700567658294</v>
      </c>
    </row>
    <row r="75" spans="1:13" x14ac:dyDescent="0.2">
      <c r="A75">
        <v>768894</v>
      </c>
      <c r="B75">
        <v>483614583</v>
      </c>
      <c r="C75">
        <v>94453916</v>
      </c>
      <c r="E75">
        <f t="shared" si="4"/>
        <v>121789197.69499698</v>
      </c>
      <c r="F75" s="1">
        <f t="shared" si="5"/>
        <v>0.74816888907794377</v>
      </c>
      <c r="H75">
        <v>5612407</v>
      </c>
      <c r="I75">
        <v>535167792</v>
      </c>
      <c r="J75">
        <v>140094068</v>
      </c>
      <c r="L75">
        <f t="shared" si="6"/>
        <v>1052130695.4175352</v>
      </c>
      <c r="M75">
        <f t="shared" si="7"/>
        <v>-0.96598283967271192</v>
      </c>
    </row>
    <row r="76" spans="1:13" x14ac:dyDescent="0.2">
      <c r="A76">
        <v>4575032</v>
      </c>
      <c r="B76">
        <v>648369417</v>
      </c>
      <c r="C76">
        <v>127454849</v>
      </c>
      <c r="E76">
        <f t="shared" si="4"/>
        <v>835904341.26905251</v>
      </c>
      <c r="F76" s="1">
        <f t="shared" si="5"/>
        <v>-0.2892408545991807</v>
      </c>
      <c r="H76">
        <v>6918202</v>
      </c>
      <c r="I76">
        <v>603198250</v>
      </c>
      <c r="J76">
        <v>151964029</v>
      </c>
      <c r="L76">
        <f t="shared" si="6"/>
        <v>1316658608.8559563</v>
      </c>
      <c r="M76">
        <f t="shared" si="7"/>
        <v>-1.1827958036283368</v>
      </c>
    </row>
    <row r="77" spans="1:13" x14ac:dyDescent="0.2">
      <c r="A77">
        <v>3513955</v>
      </c>
      <c r="B77">
        <v>596864250</v>
      </c>
      <c r="C77">
        <v>117802527</v>
      </c>
      <c r="E77">
        <f t="shared" si="4"/>
        <v>629390234.55690515</v>
      </c>
      <c r="F77" s="1">
        <f t="shared" si="5"/>
        <v>-5.4494777592903443E-2</v>
      </c>
      <c r="H77">
        <v>889315</v>
      </c>
      <c r="I77">
        <v>267860541</v>
      </c>
      <c r="J77">
        <v>95210761</v>
      </c>
      <c r="L77">
        <f t="shared" si="6"/>
        <v>144372328.19278014</v>
      </c>
      <c r="M77">
        <f t="shared" si="7"/>
        <v>0.46101681250326398</v>
      </c>
    </row>
    <row r="78" spans="1:13" x14ac:dyDescent="0.2">
      <c r="A78">
        <v>8704426</v>
      </c>
      <c r="B78">
        <v>851012208</v>
      </c>
      <c r="C78">
        <v>169315643</v>
      </c>
      <c r="E78">
        <f t="shared" si="4"/>
        <v>1666742018.0808451</v>
      </c>
      <c r="F78" s="1">
        <f t="shared" si="5"/>
        <v>-0.95854066770431712</v>
      </c>
      <c r="H78">
        <v>5419261</v>
      </c>
      <c r="I78">
        <v>522430208</v>
      </c>
      <c r="J78">
        <v>138737986</v>
      </c>
      <c r="L78">
        <f t="shared" si="6"/>
        <v>1013334164.786888</v>
      </c>
      <c r="M78">
        <f t="shared" si="7"/>
        <v>-0.93965461657777638</v>
      </c>
    </row>
    <row r="79" spans="1:13" x14ac:dyDescent="0.2">
      <c r="A79">
        <v>5496907</v>
      </c>
      <c r="B79">
        <v>703648292</v>
      </c>
      <c r="C79">
        <v>139292626</v>
      </c>
      <c r="E79">
        <f t="shared" si="4"/>
        <v>1018101417.9478951</v>
      </c>
      <c r="F79" s="1">
        <f t="shared" si="5"/>
        <v>-0.44688963154321848</v>
      </c>
      <c r="H79">
        <v>5943530</v>
      </c>
      <c r="I79">
        <v>547208459</v>
      </c>
      <c r="J79">
        <v>143065015</v>
      </c>
      <c r="L79">
        <f t="shared" si="6"/>
        <v>1118851460.9999924</v>
      </c>
      <c r="M79">
        <f t="shared" si="7"/>
        <v>-1.0446530798238123</v>
      </c>
    </row>
    <row r="80" spans="1:13" x14ac:dyDescent="0.2">
      <c r="A80">
        <v>9648392</v>
      </c>
      <c r="B80">
        <v>880262375</v>
      </c>
      <c r="C80">
        <v>178984820</v>
      </c>
      <c r="E80">
        <f t="shared" si="4"/>
        <v>1861042817.3608205</v>
      </c>
      <c r="F80" s="1">
        <f t="shared" si="5"/>
        <v>-1.1141910301014746</v>
      </c>
      <c r="H80">
        <v>6100338</v>
      </c>
      <c r="I80">
        <v>578352208</v>
      </c>
      <c r="J80">
        <v>144198624</v>
      </c>
      <c r="L80">
        <f t="shared" si="6"/>
        <v>1150536710.0611339</v>
      </c>
      <c r="M80">
        <f t="shared" si="7"/>
        <v>-0.98933572682259707</v>
      </c>
    </row>
    <row r="81" spans="1:13" x14ac:dyDescent="0.2">
      <c r="A81">
        <v>4189781</v>
      </c>
      <c r="B81">
        <v>619959584</v>
      </c>
      <c r="C81">
        <v>123999951</v>
      </c>
      <c r="E81">
        <f t="shared" si="4"/>
        <v>760489053.87368846</v>
      </c>
      <c r="F81" s="1">
        <f t="shared" si="5"/>
        <v>-0.2266752115790962</v>
      </c>
      <c r="H81">
        <v>8489427</v>
      </c>
      <c r="I81">
        <v>708928083</v>
      </c>
      <c r="J81">
        <v>167451051</v>
      </c>
      <c r="L81">
        <f t="shared" si="6"/>
        <v>1639388375.0955973</v>
      </c>
      <c r="M81">
        <f t="shared" si="7"/>
        <v>-1.3124889737166714</v>
      </c>
    </row>
    <row r="82" spans="1:13" x14ac:dyDescent="0.2">
      <c r="A82">
        <v>643175</v>
      </c>
      <c r="B82">
        <v>482667000</v>
      </c>
      <c r="C82">
        <v>93877672</v>
      </c>
      <c r="E82">
        <f t="shared" si="4"/>
        <v>100311167.36596251</v>
      </c>
      <c r="F82" s="1">
        <f t="shared" si="5"/>
        <v>0.79217313931558919</v>
      </c>
      <c r="H82">
        <v>6193405</v>
      </c>
      <c r="I82">
        <v>572994750</v>
      </c>
      <c r="J82">
        <v>144861899</v>
      </c>
      <c r="L82">
        <f t="shared" si="6"/>
        <v>1169368288.6102481</v>
      </c>
      <c r="M82">
        <f t="shared" si="7"/>
        <v>-1.0408010520345048</v>
      </c>
    </row>
    <row r="83" spans="1:13" x14ac:dyDescent="0.2">
      <c r="A83">
        <v>2144388</v>
      </c>
      <c r="B83">
        <v>539844791</v>
      </c>
      <c r="C83">
        <v>105204652</v>
      </c>
      <c r="E83">
        <f t="shared" si="4"/>
        <v>369643187.60334623</v>
      </c>
      <c r="F83" s="1">
        <f t="shared" si="5"/>
        <v>0.31527877314769492</v>
      </c>
      <c r="H83">
        <v>166384</v>
      </c>
      <c r="I83">
        <v>236039833</v>
      </c>
      <c r="J83">
        <v>90618470</v>
      </c>
      <c r="L83">
        <f t="shared" si="6"/>
        <v>23209960.911666207</v>
      </c>
      <c r="M83">
        <f t="shared" si="7"/>
        <v>0.90166930463950035</v>
      </c>
    </row>
    <row r="84" spans="1:13" x14ac:dyDescent="0.2">
      <c r="A84">
        <v>9289292</v>
      </c>
      <c r="B84">
        <v>876114708</v>
      </c>
      <c r="C84">
        <v>175357896</v>
      </c>
      <c r="E84">
        <f t="shared" si="4"/>
        <v>1786972120.5763712</v>
      </c>
      <c r="F84" s="1">
        <f t="shared" si="5"/>
        <v>-1.0396554289742288</v>
      </c>
      <c r="H84">
        <v>3937944</v>
      </c>
      <c r="I84">
        <v>434753042</v>
      </c>
      <c r="J84">
        <v>122021194</v>
      </c>
      <c r="L84">
        <f t="shared" si="6"/>
        <v>719197493.75631261</v>
      </c>
      <c r="M84">
        <f t="shared" si="7"/>
        <v>-0.65426673140176117</v>
      </c>
    </row>
    <row r="85" spans="1:13" x14ac:dyDescent="0.2">
      <c r="A85">
        <v>6883104</v>
      </c>
      <c r="B85">
        <v>775324000</v>
      </c>
      <c r="C85">
        <v>151745645</v>
      </c>
      <c r="E85">
        <f t="shared" si="4"/>
        <v>1295953758.1496005</v>
      </c>
      <c r="F85" s="1">
        <f t="shared" si="5"/>
        <v>-0.67149960293967492</v>
      </c>
      <c r="H85">
        <v>8306531</v>
      </c>
      <c r="I85">
        <v>678921458</v>
      </c>
      <c r="J85">
        <v>165842058</v>
      </c>
      <c r="L85">
        <f t="shared" si="6"/>
        <v>1601602011.6394908</v>
      </c>
      <c r="M85">
        <f t="shared" si="7"/>
        <v>-1.3590387264494015</v>
      </c>
    </row>
    <row r="86" spans="1:13" x14ac:dyDescent="0.2">
      <c r="A86">
        <v>9257921</v>
      </c>
      <c r="B86">
        <v>878028167</v>
      </c>
      <c r="C86">
        <v>175132930</v>
      </c>
      <c r="E86">
        <f t="shared" si="4"/>
        <v>1780510188.6079443</v>
      </c>
      <c r="F86" s="1">
        <f t="shared" si="5"/>
        <v>-1.0278508771438357</v>
      </c>
      <c r="H86">
        <v>950529</v>
      </c>
      <c r="I86">
        <v>271015500</v>
      </c>
      <c r="J86">
        <v>95835078</v>
      </c>
      <c r="L86">
        <f t="shared" si="6"/>
        <v>155172646.48497614</v>
      </c>
      <c r="M86">
        <f t="shared" si="7"/>
        <v>0.42743995644169375</v>
      </c>
    </row>
    <row r="87" spans="1:13" x14ac:dyDescent="0.2">
      <c r="A87">
        <v>5381857</v>
      </c>
      <c r="B87">
        <v>699816000</v>
      </c>
      <c r="C87">
        <v>138507498</v>
      </c>
      <c r="E87">
        <f t="shared" si="4"/>
        <v>995240134.32759964</v>
      </c>
      <c r="F87" s="1">
        <f t="shared" si="5"/>
        <v>-0.42214544155549416</v>
      </c>
      <c r="H87">
        <v>1832495</v>
      </c>
      <c r="I87">
        <v>319711291</v>
      </c>
      <c r="J87">
        <v>102611319</v>
      </c>
      <c r="L87">
        <f t="shared" si="6"/>
        <v>315555618.67365211</v>
      </c>
      <c r="M87">
        <f t="shared" si="7"/>
        <v>1.2998203201862846E-2</v>
      </c>
    </row>
    <row r="88" spans="1:13" x14ac:dyDescent="0.2">
      <c r="A88">
        <v>5255078</v>
      </c>
      <c r="B88">
        <v>693952708</v>
      </c>
      <c r="C88">
        <v>137537230</v>
      </c>
      <c r="E88">
        <f t="shared" si="4"/>
        <v>970087092.75982082</v>
      </c>
      <c r="F88" s="1">
        <f t="shared" si="5"/>
        <v>-0.39791527805353111</v>
      </c>
      <c r="H88">
        <v>9798910</v>
      </c>
      <c r="I88">
        <v>767627625</v>
      </c>
      <c r="J88">
        <v>180513206</v>
      </c>
      <c r="L88">
        <f t="shared" si="6"/>
        <v>1911433355.3350592</v>
      </c>
      <c r="M88">
        <f t="shared" si="7"/>
        <v>-1.4900528499545063</v>
      </c>
    </row>
    <row r="89" spans="1:13" x14ac:dyDescent="0.2">
      <c r="A89">
        <v>2829281</v>
      </c>
      <c r="B89">
        <v>580518791</v>
      </c>
      <c r="C89">
        <v>112607596</v>
      </c>
      <c r="E89">
        <f t="shared" si="4"/>
        <v>498395853.74076861</v>
      </c>
      <c r="F89" s="1">
        <f t="shared" si="5"/>
        <v>0.14146473556483274</v>
      </c>
      <c r="H89">
        <v>9188597</v>
      </c>
      <c r="I89">
        <v>724724041</v>
      </c>
      <c r="J89">
        <v>174426686</v>
      </c>
      <c r="L89">
        <f t="shared" si="6"/>
        <v>1784322887.2375607</v>
      </c>
      <c r="M89">
        <f t="shared" si="7"/>
        <v>-1.4620721630477287</v>
      </c>
    </row>
    <row r="90" spans="1:13" x14ac:dyDescent="0.2">
      <c r="A90">
        <v>1999366</v>
      </c>
      <c r="B90">
        <v>534496667</v>
      </c>
      <c r="C90">
        <v>104206917</v>
      </c>
      <c r="E90">
        <f t="shared" si="4"/>
        <v>342735789.98691279</v>
      </c>
      <c r="F90" s="1">
        <f t="shared" si="5"/>
        <v>0.35876907912147415</v>
      </c>
      <c r="H90">
        <v>7379395</v>
      </c>
      <c r="I90">
        <v>626620167</v>
      </c>
      <c r="J90">
        <v>155828596</v>
      </c>
      <c r="L90">
        <f t="shared" si="6"/>
        <v>1410927205.4805691</v>
      </c>
      <c r="M90">
        <f t="shared" si="7"/>
        <v>-1.2516466589888244</v>
      </c>
    </row>
    <row r="91" spans="1:13" x14ac:dyDescent="0.2">
      <c r="A91">
        <v>7728547</v>
      </c>
      <c r="B91">
        <v>812161459</v>
      </c>
      <c r="C91">
        <v>160773835</v>
      </c>
      <c r="E91">
        <f t="shared" si="4"/>
        <v>1467345072.3648772</v>
      </c>
      <c r="F91" s="1">
        <f t="shared" si="5"/>
        <v>-0.80671596282295055</v>
      </c>
      <c r="H91">
        <v>3391143</v>
      </c>
      <c r="I91">
        <v>404524334</v>
      </c>
      <c r="J91">
        <v>116744498</v>
      </c>
      <c r="L91">
        <f t="shared" si="6"/>
        <v>612419823.89849293</v>
      </c>
      <c r="M91">
        <f t="shared" si="7"/>
        <v>-0.51392579487812196</v>
      </c>
    </row>
    <row r="92" spans="1:13" x14ac:dyDescent="0.2">
      <c r="A92">
        <v>8320788</v>
      </c>
      <c r="B92">
        <v>819097000</v>
      </c>
      <c r="C92">
        <v>165941966</v>
      </c>
      <c r="E92">
        <f t="shared" si="4"/>
        <v>1588167102.780334</v>
      </c>
      <c r="F92" s="1">
        <f t="shared" si="5"/>
        <v>-0.93892433103812367</v>
      </c>
      <c r="H92">
        <v>2863790</v>
      </c>
      <c r="I92">
        <v>375701666</v>
      </c>
      <c r="J92">
        <v>112767879</v>
      </c>
      <c r="L92">
        <f t="shared" si="6"/>
        <v>510581658.87700355</v>
      </c>
      <c r="M92">
        <f t="shared" si="7"/>
        <v>-0.35900823734170917</v>
      </c>
    </row>
    <row r="93" spans="1:13" x14ac:dyDescent="0.2">
      <c r="A93">
        <v>403673</v>
      </c>
      <c r="B93">
        <v>470801666</v>
      </c>
      <c r="C93">
        <v>91948178</v>
      </c>
      <c r="E93">
        <f t="shared" si="4"/>
        <v>60396511.946339577</v>
      </c>
      <c r="F93" s="1">
        <f t="shared" si="5"/>
        <v>0.87171559425548084</v>
      </c>
      <c r="H93">
        <v>8998986</v>
      </c>
      <c r="I93">
        <v>714779458</v>
      </c>
      <c r="J93">
        <v>172743963</v>
      </c>
      <c r="L93">
        <f t="shared" si="6"/>
        <v>1744943338.9808903</v>
      </c>
      <c r="M93">
        <f t="shared" si="7"/>
        <v>-1.4412331936110148</v>
      </c>
    </row>
    <row r="94" spans="1:13" x14ac:dyDescent="0.2">
      <c r="A94">
        <v>5927206</v>
      </c>
      <c r="B94">
        <v>728998792</v>
      </c>
      <c r="C94">
        <v>142648582</v>
      </c>
      <c r="E94">
        <f t="shared" si="4"/>
        <v>1103890796.1570802</v>
      </c>
      <c r="F94" s="1">
        <f t="shared" si="5"/>
        <v>-0.51425600189071385</v>
      </c>
      <c r="H94">
        <v>2912195</v>
      </c>
      <c r="I94">
        <v>382184167</v>
      </c>
      <c r="J94">
        <v>113054563</v>
      </c>
      <c r="L94">
        <f t="shared" si="6"/>
        <v>519877425.60792315</v>
      </c>
      <c r="M94">
        <f t="shared" si="7"/>
        <v>-0.36027986111712251</v>
      </c>
    </row>
    <row r="95" spans="1:13" x14ac:dyDescent="0.2">
      <c r="A95">
        <v>8715950</v>
      </c>
      <c r="B95">
        <v>852758000</v>
      </c>
      <c r="C95">
        <v>169466865</v>
      </c>
      <c r="E95">
        <f t="shared" si="4"/>
        <v>1669105928.8703921</v>
      </c>
      <c r="F95" s="1">
        <f t="shared" si="5"/>
        <v>-0.95730316088549405</v>
      </c>
      <c r="H95">
        <v>1904985</v>
      </c>
      <c r="I95">
        <v>331665875</v>
      </c>
      <c r="J95">
        <v>103659352</v>
      </c>
      <c r="L95">
        <f t="shared" si="6"/>
        <v>329046271.44824177</v>
      </c>
      <c r="M95">
        <f t="shared" si="7"/>
        <v>7.8983210188815489E-3</v>
      </c>
    </row>
    <row r="96" spans="1:13" x14ac:dyDescent="0.2">
      <c r="A96">
        <v>4197649</v>
      </c>
      <c r="B96">
        <v>649405750</v>
      </c>
      <c r="C96">
        <v>124012451</v>
      </c>
      <c r="E96">
        <f t="shared" si="4"/>
        <v>762024575.55382121</v>
      </c>
      <c r="F96" s="1">
        <f t="shared" si="5"/>
        <v>-0.1734182759450793</v>
      </c>
      <c r="H96">
        <v>4451368</v>
      </c>
      <c r="I96">
        <v>462598791</v>
      </c>
      <c r="J96">
        <v>126489982</v>
      </c>
      <c r="L96">
        <f t="shared" si="6"/>
        <v>820405652.98274302</v>
      </c>
      <c r="M96">
        <f t="shared" si="7"/>
        <v>-0.77347124321114591</v>
      </c>
    </row>
    <row r="97" spans="1:13" x14ac:dyDescent="0.2">
      <c r="A97">
        <v>4956712</v>
      </c>
      <c r="B97">
        <v>660927167</v>
      </c>
      <c r="C97">
        <v>130849766</v>
      </c>
      <c r="E97">
        <f t="shared" si="4"/>
        <v>911057546.16867089</v>
      </c>
      <c r="F97" s="1">
        <f t="shared" si="5"/>
        <v>-0.3784537716977685</v>
      </c>
      <c r="H97">
        <v>6079800</v>
      </c>
      <c r="I97">
        <v>553351125</v>
      </c>
      <c r="J97">
        <v>143929860</v>
      </c>
      <c r="L97">
        <f t="shared" si="6"/>
        <v>1146383560.5505805</v>
      </c>
      <c r="M97">
        <f t="shared" si="7"/>
        <v>-1.0717109060735721</v>
      </c>
    </row>
    <row r="98" spans="1:13" x14ac:dyDescent="0.2">
      <c r="A98">
        <v>8662607</v>
      </c>
      <c r="B98">
        <v>860009916</v>
      </c>
      <c r="C98">
        <v>168947928</v>
      </c>
      <c r="E98">
        <f t="shared" si="4"/>
        <v>1658165462.9619257</v>
      </c>
      <c r="F98" s="1">
        <f t="shared" si="5"/>
        <v>-0.92807714435925837</v>
      </c>
      <c r="H98">
        <v>5270989</v>
      </c>
      <c r="I98">
        <v>511272875</v>
      </c>
      <c r="J98">
        <v>137641768</v>
      </c>
      <c r="L98">
        <f t="shared" si="6"/>
        <v>983614849.40963686</v>
      </c>
      <c r="M98">
        <f t="shared" si="7"/>
        <v>-0.92385494616673514</v>
      </c>
    </row>
    <row r="99" spans="1:13" x14ac:dyDescent="0.2">
      <c r="A99">
        <v>5932498</v>
      </c>
      <c r="B99">
        <v>726293959</v>
      </c>
      <c r="C99">
        <v>142711274</v>
      </c>
      <c r="E99">
        <f t="shared" si="4"/>
        <v>1104948588.409364</v>
      </c>
      <c r="F99" s="1">
        <f t="shared" si="5"/>
        <v>-0.52135175395196143</v>
      </c>
      <c r="H99">
        <v>4354975</v>
      </c>
      <c r="I99">
        <v>463302500</v>
      </c>
      <c r="J99">
        <v>125314726</v>
      </c>
      <c r="L99">
        <f t="shared" si="6"/>
        <v>801339707.80838037</v>
      </c>
      <c r="M99">
        <f t="shared" si="7"/>
        <v>-0.72962526169917141</v>
      </c>
    </row>
    <row r="100" spans="1:13" x14ac:dyDescent="0.2">
      <c r="A100">
        <v>3930365</v>
      </c>
      <c r="B100">
        <v>629858584</v>
      </c>
      <c r="C100">
        <v>121987501</v>
      </c>
      <c r="E100">
        <f t="shared" si="4"/>
        <v>709976525.93988466</v>
      </c>
      <c r="F100" s="1">
        <f t="shared" si="5"/>
        <v>-0.12719988895139789</v>
      </c>
      <c r="H100">
        <v>7185202</v>
      </c>
      <c r="I100">
        <v>616388042</v>
      </c>
      <c r="J100">
        <v>154012484</v>
      </c>
      <c r="L100">
        <f t="shared" si="6"/>
        <v>1371184454.7268262</v>
      </c>
      <c r="M100">
        <f t="shared" si="7"/>
        <v>-1.2245474624681738</v>
      </c>
    </row>
    <row r="101" spans="1:13" x14ac:dyDescent="0.2">
      <c r="A101">
        <v>713669</v>
      </c>
      <c r="B101">
        <v>485566500</v>
      </c>
      <c r="C101">
        <v>94210216</v>
      </c>
      <c r="E101">
        <f t="shared" si="4"/>
        <v>112316954.76336773</v>
      </c>
      <c r="F101" s="1">
        <f t="shared" si="5"/>
        <v>0.76868883095648544</v>
      </c>
      <c r="H101">
        <v>5487407</v>
      </c>
      <c r="I101">
        <v>522958333</v>
      </c>
      <c r="J101">
        <v>139247415</v>
      </c>
      <c r="L101">
        <f t="shared" si="6"/>
        <v>1027011852.1779581</v>
      </c>
      <c r="M101">
        <f t="shared" si="7"/>
        <v>-0.9638502484249698</v>
      </c>
    </row>
    <row r="102" spans="1:13" x14ac:dyDescent="0.2">
      <c r="A102">
        <v>6800980</v>
      </c>
      <c r="B102">
        <v>762123708</v>
      </c>
      <c r="C102">
        <v>150601799</v>
      </c>
      <c r="E102">
        <f t="shared" si="4"/>
        <v>1279378123.1978819</v>
      </c>
      <c r="F102" s="1">
        <f t="shared" si="5"/>
        <v>-0.67870138373635513</v>
      </c>
      <c r="H102">
        <v>4470572</v>
      </c>
      <c r="I102">
        <v>462527875</v>
      </c>
      <c r="J102">
        <v>126670480</v>
      </c>
      <c r="L102">
        <f t="shared" si="6"/>
        <v>824207507.46545279</v>
      </c>
      <c r="M102">
        <f t="shared" si="7"/>
        <v>-0.78196288702697703</v>
      </c>
    </row>
    <row r="103" spans="1:13" x14ac:dyDescent="0.2">
      <c r="A103">
        <v>695707</v>
      </c>
      <c r="B103">
        <v>495555250</v>
      </c>
      <c r="C103">
        <v>94067975</v>
      </c>
      <c r="E103">
        <f t="shared" si="4"/>
        <v>109248448.50141443</v>
      </c>
      <c r="F103" s="1">
        <f t="shared" si="5"/>
        <v>0.77954335363934812</v>
      </c>
      <c r="H103">
        <v>1826401</v>
      </c>
      <c r="I103">
        <v>320334875</v>
      </c>
      <c r="J103">
        <v>102593615</v>
      </c>
      <c r="L103">
        <f t="shared" si="6"/>
        <v>314423264.18331856</v>
      </c>
      <c r="M103">
        <f t="shared" si="7"/>
        <v>1.8454471486070489E-2</v>
      </c>
    </row>
    <row r="104" spans="1:13" x14ac:dyDescent="0.2">
      <c r="A104">
        <v>2186170</v>
      </c>
      <c r="B104">
        <v>555923208</v>
      </c>
      <c r="C104">
        <v>105497265</v>
      </c>
      <c r="E104">
        <f t="shared" si="4"/>
        <v>377420660.15601486</v>
      </c>
      <c r="F104" s="1">
        <f t="shared" si="5"/>
        <v>0.3210920955902693</v>
      </c>
      <c r="H104">
        <v>330131</v>
      </c>
      <c r="I104">
        <v>236196083</v>
      </c>
      <c r="J104">
        <v>91596185</v>
      </c>
      <c r="L104">
        <f t="shared" si="6"/>
        <v>49133929.136137478</v>
      </c>
      <c r="M104">
        <f t="shared" si="7"/>
        <v>0.79197822202607193</v>
      </c>
    </row>
    <row r="105" spans="1:13" x14ac:dyDescent="0.2">
      <c r="A105">
        <v>7135916</v>
      </c>
      <c r="B105">
        <v>769032000</v>
      </c>
      <c r="C105">
        <v>153582035</v>
      </c>
      <c r="E105">
        <f t="shared" si="4"/>
        <v>1347063706.9796288</v>
      </c>
      <c r="F105" s="1">
        <f t="shared" si="5"/>
        <v>-0.75163544167164531</v>
      </c>
      <c r="H105">
        <v>9188161</v>
      </c>
      <c r="I105">
        <v>726383708</v>
      </c>
      <c r="J105">
        <v>174441487</v>
      </c>
      <c r="L105">
        <f t="shared" si="6"/>
        <v>1784232274.5039904</v>
      </c>
      <c r="M105">
        <f t="shared" si="7"/>
        <v>-1.4563219891269785</v>
      </c>
    </row>
    <row r="106" spans="1:13" x14ac:dyDescent="0.2">
      <c r="A106">
        <v>1770565</v>
      </c>
      <c r="B106">
        <v>532530042</v>
      </c>
      <c r="C106">
        <v>102213944</v>
      </c>
      <c r="E106">
        <f t="shared" si="4"/>
        <v>300580353.4969461</v>
      </c>
      <c r="F106" s="1">
        <f t="shared" si="5"/>
        <v>0.43556169644801734</v>
      </c>
      <c r="H106">
        <v>9710967</v>
      </c>
      <c r="I106">
        <v>754386792</v>
      </c>
      <c r="J106">
        <v>179787038</v>
      </c>
      <c r="L106">
        <f t="shared" si="6"/>
        <v>1893084627.3608794</v>
      </c>
      <c r="M106">
        <f t="shared" si="7"/>
        <v>-1.5094350105759533</v>
      </c>
    </row>
    <row r="107" spans="1:13" x14ac:dyDescent="0.2">
      <c r="A107">
        <v>9183931</v>
      </c>
      <c r="B107">
        <v>889814959</v>
      </c>
      <c r="C107">
        <v>174414704</v>
      </c>
      <c r="E107">
        <f t="shared" si="4"/>
        <v>1765275165.1444483</v>
      </c>
      <c r="F107" s="1">
        <f t="shared" si="5"/>
        <v>-0.98386771012291807</v>
      </c>
      <c r="H107">
        <v>7973765</v>
      </c>
      <c r="I107">
        <v>659099042</v>
      </c>
      <c r="J107">
        <v>162815230</v>
      </c>
      <c r="L107">
        <f t="shared" si="6"/>
        <v>1532994219.9326289</v>
      </c>
      <c r="M107">
        <f t="shared" si="7"/>
        <v>-1.3258935641612251</v>
      </c>
    </row>
    <row r="108" spans="1:13" x14ac:dyDescent="0.2">
      <c r="A108">
        <v>2460760</v>
      </c>
      <c r="B108">
        <v>564055208</v>
      </c>
      <c r="C108">
        <v>107785896</v>
      </c>
      <c r="E108">
        <f t="shared" si="4"/>
        <v>428795918.7345925</v>
      </c>
      <c r="F108" s="1">
        <f t="shared" si="5"/>
        <v>0.23979796187859592</v>
      </c>
      <c r="H108">
        <v>4896634</v>
      </c>
      <c r="I108">
        <v>487241375</v>
      </c>
      <c r="J108">
        <v>130310272</v>
      </c>
      <c r="L108">
        <f t="shared" si="6"/>
        <v>908836869.58335197</v>
      </c>
      <c r="M108">
        <f t="shared" si="7"/>
        <v>-0.86527030793177606</v>
      </c>
    </row>
    <row r="109" spans="1:13" x14ac:dyDescent="0.2">
      <c r="A109">
        <v>161126</v>
      </c>
      <c r="B109">
        <v>481299417</v>
      </c>
      <c r="C109">
        <v>90607801</v>
      </c>
      <c r="E109">
        <f t="shared" si="4"/>
        <v>22094284.23072939</v>
      </c>
      <c r="F109" s="1">
        <f t="shared" si="5"/>
        <v>0.95409451279113144</v>
      </c>
      <c r="H109">
        <v>8075154</v>
      </c>
      <c r="I109">
        <v>665459250</v>
      </c>
      <c r="J109">
        <v>163559986</v>
      </c>
      <c r="L109">
        <f t="shared" si="6"/>
        <v>1553878317.0428793</v>
      </c>
      <c r="M109">
        <f t="shared" si="7"/>
        <v>-1.3350465367231417</v>
      </c>
    </row>
    <row r="110" spans="1:13" x14ac:dyDescent="0.2">
      <c r="A110">
        <v>5457601</v>
      </c>
      <c r="B110">
        <v>727812208</v>
      </c>
      <c r="C110">
        <v>138934242</v>
      </c>
      <c r="E110">
        <f t="shared" si="4"/>
        <v>1010287297.2605398</v>
      </c>
      <c r="F110" s="1">
        <f t="shared" si="5"/>
        <v>-0.3881153492008198</v>
      </c>
      <c r="H110">
        <v>4861402</v>
      </c>
      <c r="I110">
        <v>487312625</v>
      </c>
      <c r="J110">
        <v>130072445</v>
      </c>
      <c r="L110">
        <f t="shared" si="6"/>
        <v>901818874.91759264</v>
      </c>
      <c r="M110">
        <f t="shared" si="7"/>
        <v>-0.85059616486971312</v>
      </c>
    </row>
    <row r="111" spans="1:13" x14ac:dyDescent="0.2">
      <c r="A111">
        <v>9985557</v>
      </c>
      <c r="B111">
        <v>938199500</v>
      </c>
      <c r="C111">
        <v>182434870</v>
      </c>
      <c r="E111">
        <f t="shared" si="4"/>
        <v>1930755125.1945736</v>
      </c>
      <c r="F111" s="1">
        <f t="shared" si="5"/>
        <v>-1.0579366384170674</v>
      </c>
      <c r="H111">
        <v>2407089</v>
      </c>
      <c r="I111">
        <v>349378250</v>
      </c>
      <c r="J111">
        <v>107341409</v>
      </c>
      <c r="L111">
        <f t="shared" si="6"/>
        <v>423453903.32470155</v>
      </c>
      <c r="M111">
        <f t="shared" si="7"/>
        <v>-0.21202136459468091</v>
      </c>
    </row>
    <row r="112" spans="1:13" x14ac:dyDescent="0.2">
      <c r="A112">
        <v>6182678</v>
      </c>
      <c r="B112">
        <v>765151334</v>
      </c>
      <c r="C112">
        <v>144781270</v>
      </c>
      <c r="E112">
        <f t="shared" si="4"/>
        <v>1155028338.3334646</v>
      </c>
      <c r="F112" s="1">
        <f t="shared" si="5"/>
        <v>-0.50954234412073141</v>
      </c>
      <c r="H112">
        <v>5945280</v>
      </c>
      <c r="I112">
        <v>549185375</v>
      </c>
      <c r="J112">
        <v>143083001</v>
      </c>
      <c r="L112">
        <f t="shared" si="6"/>
        <v>1119204764.3538032</v>
      </c>
      <c r="M112">
        <f t="shared" si="7"/>
        <v>-1.0379362148050704</v>
      </c>
    </row>
    <row r="113" spans="1:13" x14ac:dyDescent="0.2">
      <c r="A113">
        <v>7065852</v>
      </c>
      <c r="B113">
        <v>813850333</v>
      </c>
      <c r="C113">
        <v>153088913</v>
      </c>
      <c r="E113">
        <f t="shared" si="4"/>
        <v>1332886735.3674047</v>
      </c>
      <c r="F113" s="1">
        <f t="shared" si="5"/>
        <v>-0.63775411930365911</v>
      </c>
      <c r="H113">
        <v>6306112</v>
      </c>
      <c r="I113">
        <v>585904458</v>
      </c>
      <c r="J113">
        <v>146798661</v>
      </c>
      <c r="L113">
        <f t="shared" si="6"/>
        <v>1192199420.8814399</v>
      </c>
      <c r="M113">
        <f t="shared" si="7"/>
        <v>-1.0348017575272315</v>
      </c>
    </row>
    <row r="114" spans="1:13" x14ac:dyDescent="0.2">
      <c r="A114">
        <v>3144182</v>
      </c>
      <c r="B114">
        <v>624653709</v>
      </c>
      <c r="C114">
        <v>115199591</v>
      </c>
      <c r="E114">
        <f t="shared" si="4"/>
        <v>558392296.73251998</v>
      </c>
      <c r="F114" s="1">
        <f t="shared" si="5"/>
        <v>0.10607703326304918</v>
      </c>
      <c r="H114">
        <v>4181758</v>
      </c>
      <c r="I114">
        <v>447798667</v>
      </c>
      <c r="J114">
        <v>123938424</v>
      </c>
      <c r="L114">
        <f t="shared" si="6"/>
        <v>767152021.56881082</v>
      </c>
      <c r="M114">
        <f t="shared" si="7"/>
        <v>-0.71316280753647443</v>
      </c>
    </row>
    <row r="115" spans="1:13" x14ac:dyDescent="0.2">
      <c r="A115">
        <v>2116537</v>
      </c>
      <c r="B115">
        <v>573143625</v>
      </c>
      <c r="C115">
        <v>105042043</v>
      </c>
      <c r="E115">
        <f t="shared" si="4"/>
        <v>364465042.92536157</v>
      </c>
      <c r="F115" s="1">
        <f t="shared" si="5"/>
        <v>0.36409474514287488</v>
      </c>
      <c r="H115">
        <v>7839489</v>
      </c>
      <c r="I115">
        <v>652058542</v>
      </c>
      <c r="J115">
        <v>161771438</v>
      </c>
      <c r="L115">
        <f t="shared" si="6"/>
        <v>1505363163.6606226</v>
      </c>
      <c r="M115">
        <f t="shared" si="7"/>
        <v>-1.3086319198324721</v>
      </c>
    </row>
    <row r="116" spans="1:13" x14ac:dyDescent="0.2">
      <c r="A116">
        <v>4647003</v>
      </c>
      <c r="B116">
        <v>719939375</v>
      </c>
      <c r="C116">
        <v>128040946</v>
      </c>
      <c r="E116">
        <f t="shared" si="4"/>
        <v>850043336.35553348</v>
      </c>
      <c r="F116" s="1">
        <f t="shared" si="5"/>
        <v>-0.18071516279483046</v>
      </c>
      <c r="H116">
        <v>6437458</v>
      </c>
      <c r="I116">
        <v>575227458</v>
      </c>
      <c r="J116">
        <v>147699902</v>
      </c>
      <c r="L116">
        <f t="shared" si="6"/>
        <v>1218840901.531584</v>
      </c>
      <c r="M116">
        <f t="shared" si="7"/>
        <v>-1.1188851202780796</v>
      </c>
    </row>
    <row r="117" spans="1:13" x14ac:dyDescent="0.2">
      <c r="A117">
        <v>4259497</v>
      </c>
      <c r="B117">
        <v>683771167</v>
      </c>
      <c r="C117">
        <v>124570544</v>
      </c>
      <c r="E117">
        <f t="shared" si="4"/>
        <v>774101828.50533307</v>
      </c>
      <c r="F117" s="1">
        <f t="shared" si="5"/>
        <v>-0.13210656702834189</v>
      </c>
      <c r="H117">
        <v>5181165</v>
      </c>
      <c r="I117">
        <v>503597625</v>
      </c>
      <c r="J117">
        <v>137188481</v>
      </c>
      <c r="L117">
        <f t="shared" si="6"/>
        <v>965638293.9987489</v>
      </c>
      <c r="M117">
        <f t="shared" si="7"/>
        <v>-0.91747984117031711</v>
      </c>
    </row>
    <row r="118" spans="1:13" x14ac:dyDescent="0.2">
      <c r="A118">
        <v>4859043</v>
      </c>
      <c r="B118">
        <v>714887083</v>
      </c>
      <c r="C118">
        <v>130041645</v>
      </c>
      <c r="E118">
        <f t="shared" si="4"/>
        <v>891786967.467767</v>
      </c>
      <c r="F118" s="1">
        <f t="shared" si="5"/>
        <v>-0.24745150482424783</v>
      </c>
      <c r="H118">
        <v>8088839</v>
      </c>
      <c r="I118">
        <v>667283125</v>
      </c>
      <c r="J118">
        <v>163674727</v>
      </c>
      <c r="L118">
        <f t="shared" si="6"/>
        <v>1556698486.8970187</v>
      </c>
      <c r="M118">
        <f t="shared" si="7"/>
        <v>-1.3328905356283642</v>
      </c>
    </row>
    <row r="119" spans="1:13" x14ac:dyDescent="0.2">
      <c r="A119">
        <v>6376608</v>
      </c>
      <c r="B119">
        <v>812355167</v>
      </c>
      <c r="C119">
        <v>147222855</v>
      </c>
      <c r="E119">
        <f t="shared" si="4"/>
        <v>1193943560.3593016</v>
      </c>
      <c r="F119" s="1">
        <f t="shared" si="5"/>
        <v>-0.46973098573188676</v>
      </c>
      <c r="H119">
        <v>179640</v>
      </c>
      <c r="I119">
        <v>231996333</v>
      </c>
      <c r="J119">
        <v>90647858</v>
      </c>
      <c r="L119">
        <f t="shared" si="6"/>
        <v>25246671.374863081</v>
      </c>
      <c r="M119">
        <f t="shared" si="7"/>
        <v>0.89117642055634094</v>
      </c>
    </row>
    <row r="120" spans="1:13" x14ac:dyDescent="0.2">
      <c r="A120">
        <v>3332569</v>
      </c>
      <c r="B120">
        <v>654541375</v>
      </c>
      <c r="C120">
        <v>116363170</v>
      </c>
      <c r="E120">
        <f t="shared" si="4"/>
        <v>594493365.52428102</v>
      </c>
      <c r="F120" s="1">
        <f t="shared" si="5"/>
        <v>9.174058626273851E-2</v>
      </c>
      <c r="H120">
        <v>9867575</v>
      </c>
      <c r="I120">
        <v>770852666</v>
      </c>
      <c r="J120">
        <v>181249289</v>
      </c>
      <c r="L120">
        <f t="shared" si="6"/>
        <v>1925767344.4828501</v>
      </c>
      <c r="M120">
        <f t="shared" si="7"/>
        <v>-1.4982301150695507</v>
      </c>
    </row>
    <row r="121" spans="1:13" x14ac:dyDescent="0.2">
      <c r="A121">
        <v>8565225</v>
      </c>
      <c r="B121">
        <v>936036250</v>
      </c>
      <c r="C121">
        <v>168038672</v>
      </c>
      <c r="E121">
        <f t="shared" si="4"/>
        <v>1638204324.4715481</v>
      </c>
      <c r="F121" s="1">
        <f t="shared" si="5"/>
        <v>-0.75015051443952951</v>
      </c>
      <c r="H121">
        <v>1935386</v>
      </c>
      <c r="I121">
        <v>329256500</v>
      </c>
      <c r="J121">
        <v>103801192</v>
      </c>
      <c r="L121">
        <f t="shared" si="6"/>
        <v>334715290.55619669</v>
      </c>
      <c r="M121">
        <f t="shared" si="7"/>
        <v>-1.6579142875529307E-2</v>
      </c>
    </row>
    <row r="122" spans="1:13" x14ac:dyDescent="0.2">
      <c r="A122">
        <v>3692239</v>
      </c>
      <c r="B122">
        <v>693800458</v>
      </c>
      <c r="C122">
        <v>119237016</v>
      </c>
      <c r="E122">
        <f t="shared" si="4"/>
        <v>663814846.47833025</v>
      </c>
      <c r="F122" s="1">
        <f t="shared" si="5"/>
        <v>4.3219359652930223E-2</v>
      </c>
      <c r="H122">
        <v>9226271</v>
      </c>
      <c r="I122">
        <v>729466875</v>
      </c>
      <c r="J122">
        <v>174902038</v>
      </c>
      <c r="L122">
        <f t="shared" si="6"/>
        <v>1792153639.7536552</v>
      </c>
      <c r="M122">
        <f t="shared" si="7"/>
        <v>-1.4567992066173741</v>
      </c>
    </row>
    <row r="123" spans="1:13" x14ac:dyDescent="0.2">
      <c r="A123">
        <v>5113424</v>
      </c>
      <c r="B123">
        <v>793668500</v>
      </c>
      <c r="C123">
        <v>136695315</v>
      </c>
      <c r="E123">
        <f t="shared" si="4"/>
        <v>942032238.15540135</v>
      </c>
      <c r="F123" s="1">
        <f t="shared" si="5"/>
        <v>-0.18693413957515181</v>
      </c>
      <c r="H123">
        <v>2557808</v>
      </c>
      <c r="I123">
        <v>362869542</v>
      </c>
      <c r="J123">
        <v>110780540</v>
      </c>
      <c r="L123">
        <f t="shared" si="6"/>
        <v>452086848.25993264</v>
      </c>
      <c r="M123">
        <f t="shared" si="7"/>
        <v>-0.24586606461429783</v>
      </c>
    </row>
    <row r="124" spans="1:13" x14ac:dyDescent="0.2">
      <c r="A124">
        <v>2877835</v>
      </c>
      <c r="B124">
        <v>667779542</v>
      </c>
      <c r="C124">
        <v>112807572</v>
      </c>
      <c r="E124">
        <f t="shared" si="4"/>
        <v>507616686.05085903</v>
      </c>
      <c r="F124" s="1">
        <f t="shared" si="5"/>
        <v>0.23984390936783295</v>
      </c>
      <c r="H124">
        <v>1277515</v>
      </c>
      <c r="I124">
        <v>299096125</v>
      </c>
      <c r="J124">
        <v>99054784</v>
      </c>
      <c r="L124">
        <f t="shared" si="6"/>
        <v>213703076.85268888</v>
      </c>
      <c r="M124">
        <f t="shared" si="7"/>
        <v>0.28550369265837572</v>
      </c>
    </row>
    <row r="125" spans="1:13" x14ac:dyDescent="0.2">
      <c r="A125">
        <v>1428812</v>
      </c>
      <c r="B125">
        <v>590802708</v>
      </c>
      <c r="C125">
        <v>99904764</v>
      </c>
      <c r="E125">
        <f t="shared" si="4"/>
        <v>238385021.76696247</v>
      </c>
      <c r="F125" s="1">
        <f t="shared" si="5"/>
        <v>0.59650655195209012</v>
      </c>
      <c r="H125">
        <v>1540563</v>
      </c>
      <c r="I125">
        <v>305706958</v>
      </c>
      <c r="J125">
        <v>100520201</v>
      </c>
      <c r="L125">
        <f t="shared" si="6"/>
        <v>261639236.67701182</v>
      </c>
      <c r="M125">
        <f t="shared" si="7"/>
        <v>0.14415020715030036</v>
      </c>
    </row>
    <row r="126" spans="1:13" x14ac:dyDescent="0.2">
      <c r="A126">
        <v>4750602</v>
      </c>
      <c r="B126">
        <v>763331000</v>
      </c>
      <c r="C126">
        <v>129044097</v>
      </c>
      <c r="E126">
        <f t="shared" si="4"/>
        <v>870422414.32811379</v>
      </c>
      <c r="F126" s="1">
        <f t="shared" si="5"/>
        <v>-0.14029485809971542</v>
      </c>
      <c r="H126">
        <v>3612945</v>
      </c>
      <c r="I126">
        <v>417442083</v>
      </c>
      <c r="J126">
        <v>118614080</v>
      </c>
      <c r="L126">
        <f t="shared" si="6"/>
        <v>655597748.52290785</v>
      </c>
      <c r="M126">
        <f t="shared" si="7"/>
        <v>-0.57051187511180523</v>
      </c>
    </row>
    <row r="127" spans="1:13" x14ac:dyDescent="0.2">
      <c r="A127">
        <v>8201282</v>
      </c>
      <c r="B127">
        <v>980394125</v>
      </c>
      <c r="C127">
        <v>164961677</v>
      </c>
      <c r="E127">
        <f t="shared" si="4"/>
        <v>1563739223.4642582</v>
      </c>
      <c r="F127" s="1">
        <f t="shared" si="5"/>
        <v>-0.59501080594935041</v>
      </c>
      <c r="H127">
        <v>9304702</v>
      </c>
      <c r="I127">
        <v>745252292</v>
      </c>
      <c r="J127">
        <v>175485434</v>
      </c>
      <c r="L127">
        <f t="shared" si="6"/>
        <v>1808462684.6943038</v>
      </c>
      <c r="M127">
        <f t="shared" si="7"/>
        <v>-1.4266449148932021</v>
      </c>
    </row>
    <row r="128" spans="1:13" x14ac:dyDescent="0.2">
      <c r="A128">
        <v>1563856</v>
      </c>
      <c r="B128">
        <v>619111792</v>
      </c>
      <c r="C128">
        <v>100959966</v>
      </c>
      <c r="E128">
        <f t="shared" si="4"/>
        <v>262841429.57603183</v>
      </c>
      <c r="F128" s="1">
        <f t="shared" si="5"/>
        <v>0.5754540085128409</v>
      </c>
      <c r="H128">
        <v>3509049</v>
      </c>
      <c r="I128">
        <v>411666750</v>
      </c>
      <c r="J128">
        <v>117795032</v>
      </c>
      <c r="L128">
        <f t="shared" si="6"/>
        <v>635348598.25383699</v>
      </c>
      <c r="M128">
        <f t="shared" si="7"/>
        <v>-0.54335660641486583</v>
      </c>
    </row>
    <row r="129" spans="1:13" x14ac:dyDescent="0.2">
      <c r="A129">
        <v>2078643</v>
      </c>
      <c r="B129">
        <v>644017375</v>
      </c>
      <c r="C129">
        <v>104789840</v>
      </c>
      <c r="E129">
        <f t="shared" si="4"/>
        <v>357427712.70874214</v>
      </c>
      <c r="F129" s="1">
        <f t="shared" si="5"/>
        <v>0.44500299745990213</v>
      </c>
      <c r="H129">
        <v>8435897</v>
      </c>
      <c r="I129">
        <v>684965291</v>
      </c>
      <c r="J129">
        <v>166826381</v>
      </c>
      <c r="L129">
        <f t="shared" si="6"/>
        <v>1628323447.3884947</v>
      </c>
      <c r="M129">
        <f t="shared" si="7"/>
        <v>-1.3772349764048042</v>
      </c>
    </row>
    <row r="130" spans="1:13" x14ac:dyDescent="0.2">
      <c r="A130">
        <v>3078112</v>
      </c>
      <c r="B130">
        <v>714811417</v>
      </c>
      <c r="C130">
        <v>114196625</v>
      </c>
      <c r="E130">
        <f t="shared" si="4"/>
        <v>545767146.52483714</v>
      </c>
      <c r="F130" s="1">
        <f t="shared" si="5"/>
        <v>0.23648792738177948</v>
      </c>
      <c r="H130">
        <v>9059579</v>
      </c>
      <c r="I130">
        <v>722111583</v>
      </c>
      <c r="J130">
        <v>173266763</v>
      </c>
      <c r="L130">
        <f t="shared" si="6"/>
        <v>1757521786.1345904</v>
      </c>
      <c r="M130">
        <f t="shared" si="7"/>
        <v>-1.433864554329674</v>
      </c>
    </row>
    <row r="131" spans="1:13" x14ac:dyDescent="0.2">
      <c r="A131">
        <v>8973070</v>
      </c>
      <c r="B131">
        <v>1058226083</v>
      </c>
      <c r="C131">
        <v>172547705</v>
      </c>
      <c r="E131">
        <f t="shared" si="4"/>
        <v>1721902336.0228934</v>
      </c>
      <c r="F131" s="1">
        <f t="shared" si="5"/>
        <v>-0.62715922777240163</v>
      </c>
      <c r="H131">
        <v>7709157</v>
      </c>
      <c r="I131">
        <v>649338875</v>
      </c>
      <c r="J131">
        <v>160649235</v>
      </c>
      <c r="L131">
        <f t="shared" si="6"/>
        <v>1478573692.8508577</v>
      </c>
      <c r="M131">
        <f t="shared" si="7"/>
        <v>-1.277044775504713</v>
      </c>
    </row>
    <row r="132" spans="1:13" x14ac:dyDescent="0.2">
      <c r="A132">
        <v>5486203</v>
      </c>
      <c r="B132">
        <v>887781959</v>
      </c>
      <c r="C132">
        <v>139205721</v>
      </c>
      <c r="E132">
        <f t="shared" ref="E132:E195" si="8">9.454*A132*(LOG(A132, 2)-LOG($D$3)-1)+2.255*POWER($D$3, 2)</f>
        <v>1015973057.8321241</v>
      </c>
      <c r="F132" s="1">
        <f t="shared" ref="F132:F195" si="9">1-(E132/B132)*100%</f>
        <v>-0.14439480047163711</v>
      </c>
      <c r="H132">
        <v>9556472</v>
      </c>
      <c r="I132">
        <v>761292625</v>
      </c>
      <c r="J132">
        <v>178214380</v>
      </c>
      <c r="L132">
        <f t="shared" si="6"/>
        <v>1860876627.1202893</v>
      </c>
      <c r="M132">
        <f t="shared" si="7"/>
        <v>-1.4443644480600208</v>
      </c>
    </row>
    <row r="133" spans="1:13" x14ac:dyDescent="0.2">
      <c r="A133">
        <v>1007780</v>
      </c>
      <c r="B133">
        <v>638695209</v>
      </c>
      <c r="C133">
        <v>96112924</v>
      </c>
      <c r="E133">
        <f t="shared" si="8"/>
        <v>163343670.47913375</v>
      </c>
      <c r="F133" s="1">
        <f t="shared" si="9"/>
        <v>0.74425411655290219</v>
      </c>
      <c r="H133">
        <v>5429706</v>
      </c>
      <c r="I133">
        <v>520148167</v>
      </c>
      <c r="J133">
        <v>138831420</v>
      </c>
      <c r="L133">
        <f t="shared" si="6"/>
        <v>1015429841.8554322</v>
      </c>
      <c r="M133">
        <f t="shared" si="7"/>
        <v>-0.95219344463331002</v>
      </c>
    </row>
    <row r="134" spans="1:13" x14ac:dyDescent="0.2">
      <c r="A134">
        <v>4975981</v>
      </c>
      <c r="B134">
        <v>846735250</v>
      </c>
      <c r="C134">
        <v>131031311</v>
      </c>
      <c r="E134">
        <f t="shared" si="8"/>
        <v>914862532.20957887</v>
      </c>
      <c r="F134" s="1">
        <f t="shared" si="9"/>
        <v>-8.0458776470660576E-2</v>
      </c>
      <c r="H134">
        <v>1798208</v>
      </c>
      <c r="I134">
        <v>322413417</v>
      </c>
      <c r="J134">
        <v>102443207</v>
      </c>
      <c r="L134">
        <f t="shared" ref="L134:L197" si="10">9.454*H134*(LOG(H134, 2)-LOG($K$4)-1)+2.255*POWER($K$4, 2)</f>
        <v>309188215.77049577</v>
      </c>
      <c r="M134">
        <f t="shared" ref="M134:M197" si="11">1-L134/I134</f>
        <v>4.10193885619351E-2</v>
      </c>
    </row>
    <row r="135" spans="1:13" x14ac:dyDescent="0.2">
      <c r="A135">
        <v>8631250</v>
      </c>
      <c r="B135">
        <v>1100595875</v>
      </c>
      <c r="C135">
        <v>168659958</v>
      </c>
      <c r="E135">
        <f t="shared" si="8"/>
        <v>1651736339.1889901</v>
      </c>
      <c r="F135" s="1">
        <f t="shared" si="9"/>
        <v>-0.50076551866868502</v>
      </c>
      <c r="H135">
        <v>2659769</v>
      </c>
      <c r="I135">
        <v>365081459</v>
      </c>
      <c r="J135">
        <v>111417762</v>
      </c>
      <c r="L135">
        <f t="shared" si="10"/>
        <v>471526117.65130454</v>
      </c>
      <c r="M135">
        <f t="shared" si="11"/>
        <v>-0.29156413185941754</v>
      </c>
    </row>
    <row r="136" spans="1:13" x14ac:dyDescent="0.2">
      <c r="A136">
        <v>1783919</v>
      </c>
      <c r="B136">
        <v>696299583</v>
      </c>
      <c r="C136">
        <v>102295594</v>
      </c>
      <c r="E136">
        <f t="shared" si="8"/>
        <v>303030154.25721365</v>
      </c>
      <c r="F136" s="1">
        <f t="shared" si="9"/>
        <v>0.56479917314956418</v>
      </c>
      <c r="H136">
        <v>2142762</v>
      </c>
      <c r="I136">
        <v>337050916</v>
      </c>
      <c r="J136">
        <v>105203944</v>
      </c>
      <c r="L136">
        <f t="shared" si="10"/>
        <v>373554405.85878724</v>
      </c>
      <c r="M136">
        <f t="shared" si="11"/>
        <v>-0.10830259799319819</v>
      </c>
    </row>
    <row r="137" spans="1:13" x14ac:dyDescent="0.2">
      <c r="A137">
        <v>7017808</v>
      </c>
      <c r="B137">
        <v>1035127542</v>
      </c>
      <c r="C137">
        <v>152642121</v>
      </c>
      <c r="E137">
        <f t="shared" si="8"/>
        <v>1323170831.2993801</v>
      </c>
      <c r="F137" s="1">
        <f t="shared" si="9"/>
        <v>-0.27826840424209287</v>
      </c>
      <c r="H137">
        <v>2674230</v>
      </c>
      <c r="I137">
        <v>366174958</v>
      </c>
      <c r="J137">
        <v>111461575</v>
      </c>
      <c r="L137">
        <f t="shared" si="10"/>
        <v>474287529.66927743</v>
      </c>
      <c r="M137">
        <f t="shared" si="11"/>
        <v>-0.29524840327633073</v>
      </c>
    </row>
    <row r="138" spans="1:13" x14ac:dyDescent="0.2">
      <c r="A138">
        <v>513504</v>
      </c>
      <c r="B138">
        <v>644406875</v>
      </c>
      <c r="C138">
        <v>92580452</v>
      </c>
      <c r="E138">
        <f t="shared" si="8"/>
        <v>78512191.543998972</v>
      </c>
      <c r="F138" s="1">
        <f t="shared" si="9"/>
        <v>0.87816363451429813</v>
      </c>
      <c r="H138">
        <v>4930802</v>
      </c>
      <c r="I138">
        <v>488618792</v>
      </c>
      <c r="J138">
        <v>130633878</v>
      </c>
      <c r="L138">
        <f t="shared" si="10"/>
        <v>915646224.84203041</v>
      </c>
      <c r="M138">
        <f t="shared" si="11"/>
        <v>-0.873948034405583</v>
      </c>
    </row>
    <row r="139" spans="1:13" x14ac:dyDescent="0.2">
      <c r="A139">
        <v>9057514</v>
      </c>
      <c r="B139">
        <v>1200123167</v>
      </c>
      <c r="C139">
        <v>173202374</v>
      </c>
      <c r="E139">
        <f t="shared" si="8"/>
        <v>1739263929.4192917</v>
      </c>
      <c r="F139" s="1">
        <f t="shared" si="9"/>
        <v>-0.44923785928323112</v>
      </c>
      <c r="H139">
        <v>4345330</v>
      </c>
      <c r="I139">
        <v>456191333</v>
      </c>
      <c r="J139">
        <v>125216153</v>
      </c>
      <c r="L139">
        <f t="shared" si="10"/>
        <v>799433576.89106822</v>
      </c>
      <c r="M139">
        <f t="shared" si="11"/>
        <v>-0.75240851603611736</v>
      </c>
    </row>
    <row r="140" spans="1:13" x14ac:dyDescent="0.2">
      <c r="A140">
        <v>3410225</v>
      </c>
      <c r="B140">
        <v>844686042</v>
      </c>
      <c r="C140">
        <v>116909916</v>
      </c>
      <c r="E140">
        <f t="shared" si="8"/>
        <v>609417540.92826414</v>
      </c>
      <c r="F140" s="1">
        <f t="shared" si="9"/>
        <v>0.27852774803130442</v>
      </c>
      <c r="H140">
        <v>1118092</v>
      </c>
      <c r="I140">
        <v>286744833</v>
      </c>
      <c r="J140">
        <v>96897843</v>
      </c>
      <c r="L140">
        <f t="shared" si="10"/>
        <v>185002469.55631277</v>
      </c>
      <c r="M140">
        <f t="shared" si="11"/>
        <v>0.35481847180725745</v>
      </c>
    </row>
    <row r="141" spans="1:13" x14ac:dyDescent="0.2">
      <c r="A141">
        <v>4743249</v>
      </c>
      <c r="B141">
        <v>961311708</v>
      </c>
      <c r="C141">
        <v>129016829</v>
      </c>
      <c r="E141">
        <f t="shared" si="8"/>
        <v>868974973.35948944</v>
      </c>
      <c r="F141" s="1">
        <f t="shared" si="9"/>
        <v>9.6052855564004558E-2</v>
      </c>
      <c r="H141">
        <v>341233</v>
      </c>
      <c r="I141">
        <v>238843750</v>
      </c>
      <c r="J141">
        <v>91646172</v>
      </c>
      <c r="L141">
        <f t="shared" si="10"/>
        <v>50940083.222273692</v>
      </c>
      <c r="M141">
        <f t="shared" si="11"/>
        <v>0.78672214273024232</v>
      </c>
    </row>
    <row r="142" spans="1:13" x14ac:dyDescent="0.2">
      <c r="A142">
        <v>8905144</v>
      </c>
      <c r="B142">
        <v>1264647833</v>
      </c>
      <c r="C142">
        <v>171957817</v>
      </c>
      <c r="E142">
        <f t="shared" si="8"/>
        <v>1707944686.5169013</v>
      </c>
      <c r="F142" s="1">
        <f t="shared" si="9"/>
        <v>-0.35052988029506338</v>
      </c>
      <c r="H142">
        <v>4892116</v>
      </c>
      <c r="I142">
        <v>489456542</v>
      </c>
      <c r="J142">
        <v>130285253</v>
      </c>
      <c r="L142">
        <f t="shared" si="10"/>
        <v>907936718.37486184</v>
      </c>
      <c r="M142">
        <f t="shared" si="11"/>
        <v>-0.85498944332194027</v>
      </c>
    </row>
    <row r="143" spans="1:13" x14ac:dyDescent="0.2">
      <c r="A143">
        <v>4175097</v>
      </c>
      <c r="B143">
        <v>964202042</v>
      </c>
      <c r="C143">
        <v>123837963</v>
      </c>
      <c r="E143">
        <f t="shared" si="8"/>
        <v>757623858.51272023</v>
      </c>
      <c r="F143" s="1">
        <f t="shared" si="9"/>
        <v>0.21424781787309233</v>
      </c>
      <c r="H143">
        <v>2255431</v>
      </c>
      <c r="I143">
        <v>343074500</v>
      </c>
      <c r="J143">
        <v>106166665</v>
      </c>
      <c r="L143">
        <f t="shared" si="10"/>
        <v>394772595.53259093</v>
      </c>
      <c r="M143">
        <f t="shared" si="11"/>
        <v>-0.15069058042084427</v>
      </c>
    </row>
    <row r="144" spans="1:13" x14ac:dyDescent="0.2">
      <c r="A144">
        <v>467703</v>
      </c>
      <c r="B144">
        <v>720698250</v>
      </c>
      <c r="C144">
        <v>92246238</v>
      </c>
      <c r="E144">
        <f t="shared" si="8"/>
        <v>70914281.744092882</v>
      </c>
      <c r="F144" s="1">
        <f t="shared" si="9"/>
        <v>0.90160336625752469</v>
      </c>
      <c r="H144">
        <v>7031488</v>
      </c>
      <c r="I144">
        <v>608571042</v>
      </c>
      <c r="J144">
        <v>152860625</v>
      </c>
      <c r="L144">
        <f t="shared" si="10"/>
        <v>1339776638.747757</v>
      </c>
      <c r="M144">
        <f t="shared" si="11"/>
        <v>-1.2015123071658689</v>
      </c>
    </row>
    <row r="145" spans="1:13" x14ac:dyDescent="0.2">
      <c r="A145">
        <v>4592498</v>
      </c>
      <c r="B145">
        <v>1007916041</v>
      </c>
      <c r="C145">
        <v>127588571</v>
      </c>
      <c r="E145">
        <f t="shared" si="8"/>
        <v>839334197.99270546</v>
      </c>
      <c r="F145" s="1">
        <f t="shared" si="9"/>
        <v>0.16725782322110549</v>
      </c>
      <c r="H145">
        <v>3228020</v>
      </c>
      <c r="I145">
        <v>395363958</v>
      </c>
      <c r="J145">
        <v>115636375</v>
      </c>
      <c r="L145">
        <f t="shared" si="10"/>
        <v>580790482.95049155</v>
      </c>
      <c r="M145">
        <f t="shared" si="11"/>
        <v>-0.46900209591308162</v>
      </c>
    </row>
    <row r="146" spans="1:13" x14ac:dyDescent="0.2">
      <c r="A146">
        <v>5225099</v>
      </c>
      <c r="B146">
        <v>1131225875</v>
      </c>
      <c r="C146">
        <v>137350084</v>
      </c>
      <c r="E146">
        <f t="shared" si="8"/>
        <v>964145299.95802331</v>
      </c>
      <c r="F146" s="1">
        <f t="shared" si="9"/>
        <v>0.14769868576598522</v>
      </c>
      <c r="H146">
        <v>8358810</v>
      </c>
      <c r="I146">
        <v>688408500</v>
      </c>
      <c r="J146">
        <v>166192237</v>
      </c>
      <c r="L146">
        <f t="shared" si="10"/>
        <v>1612397313.401603</v>
      </c>
      <c r="M146">
        <f t="shared" si="11"/>
        <v>-1.3422100590007284</v>
      </c>
    </row>
    <row r="147" spans="1:13" x14ac:dyDescent="0.2">
      <c r="A147">
        <v>1631190</v>
      </c>
      <c r="B147">
        <v>854910417</v>
      </c>
      <c r="C147">
        <v>101270812</v>
      </c>
      <c r="E147">
        <f t="shared" si="8"/>
        <v>275095926.22551841</v>
      </c>
      <c r="F147" s="1">
        <f t="shared" si="9"/>
        <v>0.67821666369340972</v>
      </c>
      <c r="H147">
        <v>1670246</v>
      </c>
      <c r="I147">
        <v>308962959</v>
      </c>
      <c r="J147">
        <v>101506702</v>
      </c>
      <c r="L147">
        <f t="shared" si="10"/>
        <v>285504687.40594107</v>
      </c>
      <c r="M147">
        <f t="shared" si="11"/>
        <v>7.5925838068047979E-2</v>
      </c>
    </row>
    <row r="148" spans="1:13" x14ac:dyDescent="0.2">
      <c r="A148">
        <v>8102409</v>
      </c>
      <c r="B148">
        <v>1391671000</v>
      </c>
      <c r="C148">
        <v>163744104</v>
      </c>
      <c r="E148">
        <f t="shared" si="8"/>
        <v>1543546816.3307805</v>
      </c>
      <c r="F148" s="1">
        <f t="shared" si="9"/>
        <v>-0.10913198329977458</v>
      </c>
      <c r="H148">
        <v>6925957</v>
      </c>
      <c r="I148">
        <v>615483291</v>
      </c>
      <c r="J148">
        <v>151982468</v>
      </c>
      <c r="L148">
        <f t="shared" si="10"/>
        <v>1318240352.9296689</v>
      </c>
      <c r="M148">
        <f t="shared" si="11"/>
        <v>-1.141797140890489</v>
      </c>
    </row>
    <row r="149" spans="1:13" x14ac:dyDescent="0.2">
      <c r="A149">
        <v>2416402</v>
      </c>
      <c r="B149">
        <v>979341250</v>
      </c>
      <c r="C149">
        <v>107410699</v>
      </c>
      <c r="E149">
        <f t="shared" si="8"/>
        <v>420467022.2464726</v>
      </c>
      <c r="F149" s="1">
        <f t="shared" si="9"/>
        <v>0.57066342069582732</v>
      </c>
      <c r="H149">
        <v>5087686</v>
      </c>
      <c r="I149">
        <v>507141125</v>
      </c>
      <c r="J149">
        <v>136601492</v>
      </c>
      <c r="L149">
        <f t="shared" si="10"/>
        <v>946952820.35900176</v>
      </c>
      <c r="M149">
        <f t="shared" si="11"/>
        <v>-0.86723729091976476</v>
      </c>
    </row>
    <row r="150" spans="1:13" x14ac:dyDescent="0.2">
      <c r="A150">
        <v>4842086</v>
      </c>
      <c r="B150">
        <v>1170853458</v>
      </c>
      <c r="C150">
        <v>129769583</v>
      </c>
      <c r="E150">
        <f t="shared" si="8"/>
        <v>888443980.19664621</v>
      </c>
      <c r="F150" s="1">
        <f t="shared" si="9"/>
        <v>0.24119967863933467</v>
      </c>
      <c r="H150">
        <v>4007492</v>
      </c>
      <c r="I150">
        <v>437683750</v>
      </c>
      <c r="J150">
        <v>122504699</v>
      </c>
      <c r="L150">
        <f t="shared" si="10"/>
        <v>732856084.18039155</v>
      </c>
      <c r="M150">
        <f t="shared" si="11"/>
        <v>-0.6743963745064594</v>
      </c>
    </row>
    <row r="151" spans="1:13" x14ac:dyDescent="0.2">
      <c r="A151">
        <v>5050332</v>
      </c>
      <c r="B151">
        <v>1242591375</v>
      </c>
      <c r="C151">
        <v>136421539</v>
      </c>
      <c r="E151">
        <f t="shared" si="8"/>
        <v>929553884.41911054</v>
      </c>
      <c r="F151" s="1">
        <f t="shared" si="9"/>
        <v>0.25192311557843339</v>
      </c>
      <c r="H151">
        <v>8342793</v>
      </c>
      <c r="I151">
        <v>679243167</v>
      </c>
      <c r="J151">
        <v>166067807</v>
      </c>
      <c r="L151">
        <f t="shared" si="10"/>
        <v>1609089423.257087</v>
      </c>
      <c r="M151">
        <f t="shared" si="11"/>
        <v>-1.3689445863164451</v>
      </c>
    </row>
    <row r="152" spans="1:13" x14ac:dyDescent="0.2">
      <c r="A152">
        <v>3449708</v>
      </c>
      <c r="B152">
        <v>1089288917</v>
      </c>
      <c r="C152">
        <v>117449908</v>
      </c>
      <c r="E152">
        <f t="shared" si="8"/>
        <v>617014792.58744109</v>
      </c>
      <c r="F152" s="1">
        <f t="shared" si="9"/>
        <v>0.43356185585110374</v>
      </c>
      <c r="H152">
        <v>4614595</v>
      </c>
      <c r="I152">
        <v>471711791</v>
      </c>
      <c r="J152">
        <v>127814490</v>
      </c>
      <c r="L152">
        <f t="shared" si="10"/>
        <v>852755562.79392266</v>
      </c>
      <c r="M152">
        <f t="shared" si="11"/>
        <v>-0.80778937279929619</v>
      </c>
    </row>
    <row r="153" spans="1:13" x14ac:dyDescent="0.2">
      <c r="A153">
        <v>7954349</v>
      </c>
      <c r="B153">
        <v>1627510000</v>
      </c>
      <c r="C153">
        <v>162540449</v>
      </c>
      <c r="E153">
        <f t="shared" si="8"/>
        <v>1513339996.0585668</v>
      </c>
      <c r="F153" s="1">
        <f t="shared" si="9"/>
        <v>7.0150109026324348E-2</v>
      </c>
      <c r="H153">
        <v>4132050</v>
      </c>
      <c r="I153">
        <v>445999667</v>
      </c>
      <c r="J153">
        <v>123563250</v>
      </c>
      <c r="L153">
        <f t="shared" si="10"/>
        <v>757359094.80328083</v>
      </c>
      <c r="M153">
        <f t="shared" si="11"/>
        <v>-0.69811583021491552</v>
      </c>
    </row>
    <row r="154" spans="1:13" x14ac:dyDescent="0.2">
      <c r="A154">
        <v>8840415</v>
      </c>
      <c r="B154">
        <v>1715089375</v>
      </c>
      <c r="C154">
        <v>171511989</v>
      </c>
      <c r="E154">
        <f t="shared" si="8"/>
        <v>1694650541.6611164</v>
      </c>
      <c r="F154" s="1">
        <f t="shared" si="9"/>
        <v>1.1917066035630697E-2</v>
      </c>
      <c r="H154">
        <v>826462</v>
      </c>
      <c r="I154">
        <v>264257959</v>
      </c>
      <c r="J154">
        <v>94847289</v>
      </c>
      <c r="L154">
        <f t="shared" si="10"/>
        <v>133342715.71201047</v>
      </c>
      <c r="M154">
        <f t="shared" si="11"/>
        <v>0.49540700224657952</v>
      </c>
    </row>
    <row r="155" spans="1:13" x14ac:dyDescent="0.2">
      <c r="A155">
        <v>5642671</v>
      </c>
      <c r="B155">
        <v>1416179417</v>
      </c>
      <c r="C155">
        <v>140819607</v>
      </c>
      <c r="E155">
        <f t="shared" si="8"/>
        <v>1047112881.9871515</v>
      </c>
      <c r="F155" s="1">
        <f t="shared" si="9"/>
        <v>0.26060718760809987</v>
      </c>
      <c r="H155">
        <v>74379</v>
      </c>
      <c r="I155">
        <v>224188750</v>
      </c>
      <c r="J155">
        <v>90103649</v>
      </c>
      <c r="L155">
        <f t="shared" si="10"/>
        <v>9560718.4544794764</v>
      </c>
      <c r="M155">
        <f t="shared" si="11"/>
        <v>0.9573541560204093</v>
      </c>
    </row>
    <row r="156" spans="1:13" x14ac:dyDescent="0.2">
      <c r="A156">
        <v>8918840</v>
      </c>
      <c r="B156">
        <v>1751784583</v>
      </c>
      <c r="C156">
        <v>172152878</v>
      </c>
      <c r="E156">
        <f t="shared" si="8"/>
        <v>1710758416.8930395</v>
      </c>
      <c r="F156" s="1">
        <f t="shared" si="9"/>
        <v>2.3419641036400485E-2</v>
      </c>
      <c r="H156">
        <v>3580510</v>
      </c>
      <c r="I156">
        <v>413628916</v>
      </c>
      <c r="J156">
        <v>118266779</v>
      </c>
      <c r="L156">
        <f t="shared" si="10"/>
        <v>649271792.32540178</v>
      </c>
      <c r="M156">
        <f t="shared" si="11"/>
        <v>-0.56969633217181026</v>
      </c>
    </row>
    <row r="157" spans="1:13" x14ac:dyDescent="0.2">
      <c r="A157">
        <v>4803463</v>
      </c>
      <c r="B157">
        <v>1552404125</v>
      </c>
      <c r="C157">
        <v>129464972</v>
      </c>
      <c r="E157">
        <f t="shared" si="8"/>
        <v>880832677.89640164</v>
      </c>
      <c r="F157" s="1">
        <f t="shared" si="9"/>
        <v>0.43260091640351594</v>
      </c>
      <c r="H157">
        <v>8503595</v>
      </c>
      <c r="I157">
        <v>688496125</v>
      </c>
      <c r="J157">
        <v>167555432</v>
      </c>
      <c r="L157">
        <f t="shared" si="10"/>
        <v>1642317745.6161976</v>
      </c>
      <c r="M157">
        <f t="shared" si="11"/>
        <v>-1.385369628066095</v>
      </c>
    </row>
    <row r="158" spans="1:13" x14ac:dyDescent="0.2">
      <c r="A158">
        <v>8057218</v>
      </c>
      <c r="B158">
        <v>2077227958</v>
      </c>
      <c r="C158">
        <v>163427826</v>
      </c>
      <c r="E158">
        <f t="shared" si="8"/>
        <v>1534323120.60902</v>
      </c>
      <c r="F158" s="1">
        <f t="shared" si="9"/>
        <v>0.26136025913771188</v>
      </c>
      <c r="H158">
        <v>4400876</v>
      </c>
      <c r="I158">
        <v>464984375</v>
      </c>
      <c r="J158">
        <v>126183597</v>
      </c>
      <c r="L158">
        <f t="shared" si="10"/>
        <v>810415054.31170177</v>
      </c>
      <c r="M158">
        <f t="shared" si="11"/>
        <v>-0.7428866385278039</v>
      </c>
    </row>
    <row r="159" spans="1:13" x14ac:dyDescent="0.2">
      <c r="A159">
        <v>2336979</v>
      </c>
      <c r="B159">
        <v>1277535166</v>
      </c>
      <c r="C159">
        <v>106763774</v>
      </c>
      <c r="E159">
        <f t="shared" si="8"/>
        <v>405582016.34122634</v>
      </c>
      <c r="F159" s="1">
        <f t="shared" si="9"/>
        <v>0.68252770871966251</v>
      </c>
      <c r="H159">
        <v>8246466</v>
      </c>
      <c r="I159">
        <v>672663250</v>
      </c>
      <c r="J159">
        <v>165311323</v>
      </c>
      <c r="L159">
        <f t="shared" si="10"/>
        <v>1589204489.1050234</v>
      </c>
      <c r="M159">
        <f t="shared" si="11"/>
        <v>-1.3625558392033805</v>
      </c>
    </row>
    <row r="160" spans="1:13" x14ac:dyDescent="0.2">
      <c r="A160">
        <v>2572219</v>
      </c>
      <c r="B160">
        <v>1204368708</v>
      </c>
      <c r="C160">
        <v>110830348</v>
      </c>
      <c r="E160">
        <f t="shared" si="8"/>
        <v>449771764.91125274</v>
      </c>
      <c r="F160" s="1">
        <f t="shared" si="9"/>
        <v>0.62654977506169751</v>
      </c>
      <c r="H160">
        <v>8453736</v>
      </c>
      <c r="I160">
        <v>686607458</v>
      </c>
      <c r="J160">
        <v>167219350</v>
      </c>
      <c r="L160">
        <f t="shared" si="10"/>
        <v>1632010347.6436667</v>
      </c>
      <c r="M160">
        <f t="shared" si="11"/>
        <v>-1.376919051239998</v>
      </c>
    </row>
    <row r="161" spans="1:13" x14ac:dyDescent="0.2">
      <c r="A161">
        <v>9247072</v>
      </c>
      <c r="B161">
        <v>1792285000</v>
      </c>
      <c r="C161">
        <v>175057095</v>
      </c>
      <c r="E161">
        <f t="shared" si="8"/>
        <v>1778275802.6169579</v>
      </c>
      <c r="F161" s="1">
        <f t="shared" si="9"/>
        <v>7.8163893482576796E-3</v>
      </c>
      <c r="H161">
        <v>3287820</v>
      </c>
      <c r="I161">
        <v>400090083</v>
      </c>
      <c r="J161">
        <v>116116334</v>
      </c>
      <c r="L161">
        <f t="shared" si="10"/>
        <v>592372865.46559465</v>
      </c>
      <c r="M161">
        <f t="shared" si="11"/>
        <v>-0.48059872172736329</v>
      </c>
    </row>
    <row r="162" spans="1:13" x14ac:dyDescent="0.2">
      <c r="A162">
        <v>8197675</v>
      </c>
      <c r="B162">
        <v>1648039542</v>
      </c>
      <c r="C162">
        <v>164973705</v>
      </c>
      <c r="E162">
        <f t="shared" si="8"/>
        <v>1563002294.4509566</v>
      </c>
      <c r="F162" s="1">
        <f t="shared" si="9"/>
        <v>5.1599033507318204E-2</v>
      </c>
      <c r="H162">
        <v>8357947</v>
      </c>
      <c r="I162">
        <v>677441458</v>
      </c>
      <c r="J162">
        <v>166177302</v>
      </c>
      <c r="L162">
        <f t="shared" si="10"/>
        <v>1612219072.7693331</v>
      </c>
      <c r="M162">
        <f t="shared" si="11"/>
        <v>-1.3798647893931126</v>
      </c>
    </row>
    <row r="163" spans="1:13" x14ac:dyDescent="0.2">
      <c r="A163">
        <v>300225</v>
      </c>
      <c r="B163">
        <v>929323417</v>
      </c>
      <c r="C163">
        <v>91208999</v>
      </c>
      <c r="E163">
        <f t="shared" si="8"/>
        <v>43708811.398531042</v>
      </c>
      <c r="F163" s="1">
        <f t="shared" si="9"/>
        <v>0.95296706119853314</v>
      </c>
      <c r="H163">
        <v>6107778</v>
      </c>
      <c r="I163">
        <v>554718417</v>
      </c>
      <c r="J163">
        <v>144220408</v>
      </c>
      <c r="L163">
        <f t="shared" si="10"/>
        <v>1152041443.4807751</v>
      </c>
      <c r="M163">
        <f t="shared" si="11"/>
        <v>-1.0768040291706686</v>
      </c>
    </row>
    <row r="164" spans="1:13" x14ac:dyDescent="0.2">
      <c r="A164">
        <v>1445290</v>
      </c>
      <c r="B164">
        <v>1011650375</v>
      </c>
      <c r="C164">
        <v>99961729</v>
      </c>
      <c r="E164">
        <f t="shared" si="8"/>
        <v>241360169.84593102</v>
      </c>
      <c r="F164" s="1">
        <f t="shared" si="9"/>
        <v>0.76141938380052399</v>
      </c>
      <c r="H164">
        <v>4736100</v>
      </c>
      <c r="I164">
        <v>483632416</v>
      </c>
      <c r="J164">
        <v>128948192</v>
      </c>
      <c r="L164">
        <f t="shared" si="10"/>
        <v>876887892.63053095</v>
      </c>
      <c r="M164">
        <f t="shared" si="11"/>
        <v>-0.81312886320368349</v>
      </c>
    </row>
    <row r="165" spans="1:13" x14ac:dyDescent="0.2">
      <c r="A165">
        <v>771835</v>
      </c>
      <c r="B165">
        <v>955777209</v>
      </c>
      <c r="C165">
        <v>94466494</v>
      </c>
      <c r="E165">
        <f t="shared" si="8"/>
        <v>122295193.66530061</v>
      </c>
      <c r="F165" s="1">
        <f t="shared" si="9"/>
        <v>0.87204633829545464</v>
      </c>
      <c r="H165">
        <v>4874135</v>
      </c>
      <c r="I165">
        <v>486817750</v>
      </c>
      <c r="J165">
        <v>130146398</v>
      </c>
      <c r="L165">
        <f t="shared" si="10"/>
        <v>904354808.54469562</v>
      </c>
      <c r="M165">
        <f t="shared" si="11"/>
        <v>-0.85768659533202229</v>
      </c>
    </row>
    <row r="166" spans="1:13" x14ac:dyDescent="0.2">
      <c r="A166">
        <v>9268171</v>
      </c>
      <c r="B166">
        <v>1814385500</v>
      </c>
      <c r="C166">
        <v>175153666</v>
      </c>
      <c r="E166">
        <f t="shared" si="8"/>
        <v>1782621367.9569304</v>
      </c>
      <c r="F166" s="1">
        <f t="shared" si="9"/>
        <v>1.7506826439623535E-2</v>
      </c>
      <c r="H166">
        <v>9110020</v>
      </c>
      <c r="I166">
        <v>722067375</v>
      </c>
      <c r="J166">
        <v>173852241</v>
      </c>
      <c r="L166">
        <f t="shared" si="10"/>
        <v>1767997006.1245186</v>
      </c>
      <c r="M166">
        <f t="shared" si="11"/>
        <v>-1.4485208269166274</v>
      </c>
    </row>
    <row r="167" spans="1:13" x14ac:dyDescent="0.2">
      <c r="A167">
        <v>5439256</v>
      </c>
      <c r="B167">
        <v>1395379791</v>
      </c>
      <c r="C167">
        <v>138845799</v>
      </c>
      <c r="E167">
        <f t="shared" si="8"/>
        <v>1006641590.1061172</v>
      </c>
      <c r="F167" s="1">
        <f t="shared" si="9"/>
        <v>0.27858953053583591</v>
      </c>
      <c r="H167">
        <v>4368064</v>
      </c>
      <c r="I167">
        <v>464009416</v>
      </c>
      <c r="J167">
        <v>125411358</v>
      </c>
      <c r="L167">
        <f t="shared" si="10"/>
        <v>803926938.5669173</v>
      </c>
      <c r="M167">
        <f t="shared" si="11"/>
        <v>-0.73256600156346252</v>
      </c>
    </row>
    <row r="168" spans="1:13" x14ac:dyDescent="0.2">
      <c r="A168">
        <v>6367730</v>
      </c>
      <c r="B168">
        <v>1478649166</v>
      </c>
      <c r="C168">
        <v>147210018</v>
      </c>
      <c r="E168">
        <f t="shared" si="8"/>
        <v>1192160268.7046089</v>
      </c>
      <c r="F168" s="1">
        <f t="shared" si="9"/>
        <v>0.19375042023686573</v>
      </c>
      <c r="H168">
        <v>5275189</v>
      </c>
      <c r="I168">
        <v>510523500</v>
      </c>
      <c r="J168">
        <v>137687254</v>
      </c>
      <c r="L168">
        <f t="shared" si="10"/>
        <v>984455912.78448498</v>
      </c>
      <c r="M168">
        <f t="shared" si="11"/>
        <v>-0.9283263410685012</v>
      </c>
    </row>
    <row r="169" spans="1:13" x14ac:dyDescent="0.2">
      <c r="A169">
        <v>4717707</v>
      </c>
      <c r="B169">
        <v>1314460542</v>
      </c>
      <c r="C169">
        <v>128832932</v>
      </c>
      <c r="E169">
        <f t="shared" si="8"/>
        <v>863948230.07565379</v>
      </c>
      <c r="F169" s="1">
        <f t="shared" si="9"/>
        <v>0.34273551584810236</v>
      </c>
      <c r="H169">
        <v>6171841</v>
      </c>
      <c r="I169">
        <v>560129083</v>
      </c>
      <c r="J169">
        <v>144661809</v>
      </c>
      <c r="L169">
        <f t="shared" si="10"/>
        <v>1165003227.4101999</v>
      </c>
      <c r="M169">
        <f t="shared" si="11"/>
        <v>-1.0798834818048535</v>
      </c>
    </row>
    <row r="170" spans="1:13" x14ac:dyDescent="0.2">
      <c r="A170">
        <v>936403</v>
      </c>
      <c r="B170">
        <v>941199333</v>
      </c>
      <c r="C170">
        <v>95482749</v>
      </c>
      <c r="E170">
        <f t="shared" si="8"/>
        <v>150837121.43940645</v>
      </c>
      <c r="F170" s="1">
        <f t="shared" si="9"/>
        <v>0.83973945140969786</v>
      </c>
      <c r="H170">
        <v>7540940</v>
      </c>
      <c r="I170">
        <v>635256792</v>
      </c>
      <c r="J170">
        <v>159558275</v>
      </c>
      <c r="L170">
        <f t="shared" si="10"/>
        <v>1444041541.1547863</v>
      </c>
      <c r="M170">
        <f t="shared" si="11"/>
        <v>-1.2731619076570007</v>
      </c>
    </row>
    <row r="171" spans="1:13" x14ac:dyDescent="0.2">
      <c r="A171">
        <v>703329</v>
      </c>
      <c r="B171">
        <v>930016208</v>
      </c>
      <c r="C171">
        <v>94186857</v>
      </c>
      <c r="E171">
        <f t="shared" si="8"/>
        <v>110549776.07942702</v>
      </c>
      <c r="F171" s="1">
        <f t="shared" si="9"/>
        <v>0.88113134467068666</v>
      </c>
      <c r="H171">
        <v>3986984</v>
      </c>
      <c r="I171">
        <v>436997375</v>
      </c>
      <c r="J171">
        <v>122389669</v>
      </c>
      <c r="L171">
        <f t="shared" si="10"/>
        <v>728826776.37194848</v>
      </c>
      <c r="M171">
        <f t="shared" si="11"/>
        <v>-0.66780584522263653</v>
      </c>
    </row>
    <row r="172" spans="1:13" x14ac:dyDescent="0.2">
      <c r="A172">
        <v>7023476</v>
      </c>
      <c r="B172">
        <v>1540368417</v>
      </c>
      <c r="C172">
        <v>152648200</v>
      </c>
      <c r="E172">
        <f t="shared" si="8"/>
        <v>1324316834.1114135</v>
      </c>
      <c r="F172" s="1">
        <f t="shared" si="9"/>
        <v>0.1402596810634209</v>
      </c>
      <c r="H172">
        <v>8242126</v>
      </c>
      <c r="I172">
        <v>679425500</v>
      </c>
      <c r="J172">
        <v>165244969</v>
      </c>
      <c r="L172">
        <f t="shared" si="10"/>
        <v>1588308936.0426881</v>
      </c>
      <c r="M172">
        <f t="shared" si="11"/>
        <v>-1.3377234679044108</v>
      </c>
    </row>
    <row r="173" spans="1:13" x14ac:dyDescent="0.2">
      <c r="A173">
        <v>2353804</v>
      </c>
      <c r="B173">
        <v>1055322583</v>
      </c>
      <c r="C173">
        <v>107001710</v>
      </c>
      <c r="E173">
        <f t="shared" si="8"/>
        <v>408732229.98096025</v>
      </c>
      <c r="F173" s="1">
        <f t="shared" si="9"/>
        <v>0.61269451012879517</v>
      </c>
      <c r="H173">
        <v>2251896</v>
      </c>
      <c r="I173">
        <v>341228916</v>
      </c>
      <c r="J173">
        <v>106143146</v>
      </c>
      <c r="L173">
        <f t="shared" si="10"/>
        <v>394105685.88772291</v>
      </c>
      <c r="M173">
        <f t="shared" si="11"/>
        <v>-0.15495981556182925</v>
      </c>
    </row>
    <row r="174" spans="1:13" x14ac:dyDescent="0.2">
      <c r="A174">
        <v>264876</v>
      </c>
      <c r="B174">
        <v>933632917</v>
      </c>
      <c r="C174">
        <v>91037315</v>
      </c>
      <c r="E174">
        <f t="shared" si="8"/>
        <v>38110950.450227492</v>
      </c>
      <c r="F174" s="1">
        <f t="shared" si="9"/>
        <v>0.95917994132781048</v>
      </c>
      <c r="H174">
        <v>5408800</v>
      </c>
      <c r="I174">
        <v>519742708</v>
      </c>
      <c r="J174">
        <v>138674296</v>
      </c>
      <c r="L174">
        <f t="shared" si="10"/>
        <v>1011235552.7006359</v>
      </c>
      <c r="M174">
        <f t="shared" si="11"/>
        <v>-0.94564644608854409</v>
      </c>
    </row>
    <row r="175" spans="1:13" x14ac:dyDescent="0.2">
      <c r="A175">
        <v>1200051</v>
      </c>
      <c r="B175">
        <v>958948083</v>
      </c>
      <c r="C175">
        <v>97414948</v>
      </c>
      <c r="E175">
        <f t="shared" si="8"/>
        <v>197363806.07345682</v>
      </c>
      <c r="F175" s="1">
        <f t="shared" si="9"/>
        <v>0.79418718325603366</v>
      </c>
      <c r="H175">
        <v>1585772</v>
      </c>
      <c r="I175">
        <v>304761792</v>
      </c>
      <c r="J175">
        <v>101038561</v>
      </c>
      <c r="L175">
        <f t="shared" si="10"/>
        <v>269942716.2847333</v>
      </c>
      <c r="M175">
        <f t="shared" si="11"/>
        <v>0.11425013446326859</v>
      </c>
    </row>
    <row r="176" spans="1:13" x14ac:dyDescent="0.2">
      <c r="A176">
        <v>623652</v>
      </c>
      <c r="B176">
        <v>914551000</v>
      </c>
      <c r="C176">
        <v>93221400</v>
      </c>
      <c r="E176">
        <f t="shared" si="8"/>
        <v>97004387.551525563</v>
      </c>
      <c r="F176" s="1">
        <f t="shared" si="9"/>
        <v>0.89393222734267908</v>
      </c>
      <c r="H176">
        <v>7123923</v>
      </c>
      <c r="I176">
        <v>610723666</v>
      </c>
      <c r="J176">
        <v>153566167</v>
      </c>
      <c r="L176">
        <f t="shared" si="10"/>
        <v>1358658111.7607853</v>
      </c>
      <c r="M176">
        <f t="shared" si="11"/>
        <v>-1.2246691710171671</v>
      </c>
    </row>
    <row r="177" spans="1:13" x14ac:dyDescent="0.2">
      <c r="A177">
        <v>4327026</v>
      </c>
      <c r="B177">
        <v>1220159041</v>
      </c>
      <c r="C177">
        <v>125083533</v>
      </c>
      <c r="E177">
        <f t="shared" si="8"/>
        <v>787302410.26088727</v>
      </c>
      <c r="F177" s="1">
        <f t="shared" si="9"/>
        <v>0.35475427070913512</v>
      </c>
      <c r="H177">
        <v>4733117</v>
      </c>
      <c r="I177">
        <v>478063750</v>
      </c>
      <c r="J177">
        <v>128913676</v>
      </c>
      <c r="L177">
        <f t="shared" si="10"/>
        <v>876294919.95058799</v>
      </c>
      <c r="M177">
        <f t="shared" si="11"/>
        <v>-0.83300850556141937</v>
      </c>
    </row>
    <row r="178" spans="1:13" x14ac:dyDescent="0.2">
      <c r="A178">
        <v>7232064</v>
      </c>
      <c r="B178">
        <v>1480761000</v>
      </c>
      <c r="C178">
        <v>154611259</v>
      </c>
      <c r="E178">
        <f t="shared" si="8"/>
        <v>1366533852.1076105</v>
      </c>
      <c r="F178" s="1">
        <f t="shared" si="9"/>
        <v>7.7140840346544448E-2</v>
      </c>
      <c r="H178">
        <v>7678961</v>
      </c>
      <c r="I178">
        <v>648960417</v>
      </c>
      <c r="J178">
        <v>160460882</v>
      </c>
      <c r="L178">
        <f t="shared" si="10"/>
        <v>1472371237.6080306</v>
      </c>
      <c r="M178">
        <f t="shared" si="11"/>
        <v>-1.2688151681337918</v>
      </c>
    </row>
    <row r="179" spans="1:13" x14ac:dyDescent="0.2">
      <c r="A179">
        <v>3112268</v>
      </c>
      <c r="B179">
        <v>1115003042</v>
      </c>
      <c r="C179">
        <v>114408736</v>
      </c>
      <c r="E179">
        <f t="shared" si="8"/>
        <v>552291541.54817617</v>
      </c>
      <c r="F179" s="1">
        <f t="shared" si="9"/>
        <v>0.50467261456298684</v>
      </c>
      <c r="H179">
        <v>1343377</v>
      </c>
      <c r="I179">
        <v>292081542</v>
      </c>
      <c r="J179">
        <v>99388364</v>
      </c>
      <c r="L179">
        <f t="shared" si="10"/>
        <v>225641389.93393794</v>
      </c>
      <c r="M179">
        <f t="shared" si="11"/>
        <v>0.22747124522528739</v>
      </c>
    </row>
    <row r="180" spans="1:13" x14ac:dyDescent="0.2">
      <c r="A180">
        <v>4807506</v>
      </c>
      <c r="B180">
        <v>1220663541</v>
      </c>
      <c r="C180">
        <v>129538968</v>
      </c>
      <c r="E180">
        <f t="shared" si="8"/>
        <v>881629220.15363622</v>
      </c>
      <c r="F180" s="1">
        <f t="shared" si="9"/>
        <v>0.2777459221634635</v>
      </c>
      <c r="H180">
        <v>1650349</v>
      </c>
      <c r="I180">
        <v>311010209</v>
      </c>
      <c r="J180">
        <v>101408250</v>
      </c>
      <c r="L180">
        <f t="shared" si="10"/>
        <v>281833863.36743808</v>
      </c>
      <c r="M180">
        <f t="shared" si="11"/>
        <v>9.3811536689980213E-2</v>
      </c>
    </row>
    <row r="181" spans="1:13" x14ac:dyDescent="0.2">
      <c r="A181">
        <v>5156439</v>
      </c>
      <c r="B181">
        <v>1272829583</v>
      </c>
      <c r="C181">
        <v>137063943</v>
      </c>
      <c r="E181">
        <f t="shared" si="8"/>
        <v>950545852.32559013</v>
      </c>
      <c r="F181" s="1">
        <f t="shared" si="9"/>
        <v>0.25320257713904015</v>
      </c>
      <c r="H181">
        <v>2617909</v>
      </c>
      <c r="I181">
        <v>362713791</v>
      </c>
      <c r="J181">
        <v>111106882</v>
      </c>
      <c r="L181">
        <f t="shared" si="10"/>
        <v>463538773.10647011</v>
      </c>
      <c r="M181">
        <f t="shared" si="11"/>
        <v>-0.2779739414608311</v>
      </c>
    </row>
    <row r="182" spans="1:13" x14ac:dyDescent="0.2">
      <c r="A182">
        <v>8232908</v>
      </c>
      <c r="B182">
        <v>1512089417</v>
      </c>
      <c r="C182">
        <v>165198674</v>
      </c>
      <c r="E182">
        <f t="shared" si="8"/>
        <v>1570201506.5993614</v>
      </c>
      <c r="F182" s="1">
        <f t="shared" si="9"/>
        <v>-3.8431648913102245E-2</v>
      </c>
      <c r="H182">
        <v>5978129</v>
      </c>
      <c r="I182">
        <v>547453625</v>
      </c>
      <c r="J182">
        <v>143261756</v>
      </c>
      <c r="L182">
        <f t="shared" si="10"/>
        <v>1125837872.5569944</v>
      </c>
      <c r="M182">
        <f t="shared" si="11"/>
        <v>-1.0564990734274424</v>
      </c>
    </row>
    <row r="183" spans="1:13" x14ac:dyDescent="0.2">
      <c r="A183">
        <v>8059018</v>
      </c>
      <c r="B183">
        <v>1514717500</v>
      </c>
      <c r="C183">
        <v>163427096</v>
      </c>
      <c r="E183">
        <f t="shared" si="8"/>
        <v>1534690443.0991399</v>
      </c>
      <c r="F183" s="1">
        <f t="shared" si="9"/>
        <v>-1.3185919552088032E-2</v>
      </c>
      <c r="H183">
        <v>5221617</v>
      </c>
      <c r="I183">
        <v>513002875</v>
      </c>
      <c r="J183">
        <v>137324322</v>
      </c>
      <c r="L183">
        <f t="shared" si="10"/>
        <v>973731381.0591557</v>
      </c>
      <c r="M183">
        <f t="shared" si="11"/>
        <v>-0.89810121640966578</v>
      </c>
    </row>
    <row r="184" spans="1:13" x14ac:dyDescent="0.2">
      <c r="A184">
        <v>1158045</v>
      </c>
      <c r="B184">
        <v>900994500</v>
      </c>
      <c r="C184">
        <v>97119971</v>
      </c>
      <c r="E184">
        <f t="shared" si="8"/>
        <v>189892909.4320406</v>
      </c>
      <c r="F184" s="1">
        <f t="shared" si="9"/>
        <v>0.78924076736090998</v>
      </c>
      <c r="H184">
        <v>603156</v>
      </c>
      <c r="I184">
        <v>251277792</v>
      </c>
      <c r="J184">
        <v>93090508</v>
      </c>
      <c r="L184">
        <f t="shared" si="10"/>
        <v>94723896.19600521</v>
      </c>
      <c r="M184">
        <f t="shared" si="11"/>
        <v>0.62303116625600874</v>
      </c>
    </row>
    <row r="185" spans="1:13" x14ac:dyDescent="0.2">
      <c r="A185">
        <v>425377</v>
      </c>
      <c r="B185">
        <v>856062250</v>
      </c>
      <c r="C185">
        <v>92029882</v>
      </c>
      <c r="E185">
        <f t="shared" si="8"/>
        <v>63947172.412956208</v>
      </c>
      <c r="F185" s="1">
        <f t="shared" si="9"/>
        <v>0.92530079160369916</v>
      </c>
      <c r="H185">
        <v>7212421</v>
      </c>
      <c r="I185">
        <v>618067917</v>
      </c>
      <c r="J185">
        <v>154446562</v>
      </c>
      <c r="L185">
        <f t="shared" si="10"/>
        <v>1376750714.8151314</v>
      </c>
      <c r="M185">
        <f t="shared" si="11"/>
        <v>-1.2275071670078797</v>
      </c>
    </row>
    <row r="186" spans="1:13" x14ac:dyDescent="0.2">
      <c r="A186">
        <v>8206713</v>
      </c>
      <c r="B186">
        <v>1489523875</v>
      </c>
      <c r="C186">
        <v>165086390</v>
      </c>
      <c r="E186">
        <f t="shared" si="8"/>
        <v>1564848846.054687</v>
      </c>
      <c r="F186" s="1">
        <f t="shared" si="9"/>
        <v>-5.0569831285642852E-2</v>
      </c>
      <c r="H186">
        <v>9826003</v>
      </c>
      <c r="I186">
        <v>771639458</v>
      </c>
      <c r="J186">
        <v>180796296</v>
      </c>
      <c r="L186">
        <f t="shared" si="10"/>
        <v>1917088304.9986277</v>
      </c>
      <c r="M186">
        <f t="shared" si="11"/>
        <v>-1.4844352956852394</v>
      </c>
    </row>
    <row r="187" spans="1:13" x14ac:dyDescent="0.2">
      <c r="A187">
        <v>202358</v>
      </c>
      <c r="B187">
        <v>841675750</v>
      </c>
      <c r="C187">
        <v>90742236</v>
      </c>
      <c r="E187">
        <f t="shared" si="8"/>
        <v>28374774.453812681</v>
      </c>
      <c r="F187" s="1">
        <f t="shared" si="9"/>
        <v>0.96628776051369825</v>
      </c>
      <c r="H187">
        <v>6045939</v>
      </c>
      <c r="I187">
        <v>553455208</v>
      </c>
      <c r="J187">
        <v>143705698</v>
      </c>
      <c r="L187">
        <f t="shared" si="10"/>
        <v>1139538330.7397921</v>
      </c>
      <c r="M187">
        <f t="shared" si="11"/>
        <v>-1.0589531262298504</v>
      </c>
    </row>
    <row r="188" spans="1:13" x14ac:dyDescent="0.2">
      <c r="A188">
        <v>7959310</v>
      </c>
      <c r="B188">
        <v>1449537709</v>
      </c>
      <c r="C188">
        <v>162586290</v>
      </c>
      <c r="E188">
        <f t="shared" si="8"/>
        <v>1514351521.7406991</v>
      </c>
      <c r="F188" s="1">
        <f t="shared" si="9"/>
        <v>-4.4713436800076334E-2</v>
      </c>
      <c r="H188">
        <v>1496457</v>
      </c>
      <c r="I188">
        <v>301381250</v>
      </c>
      <c r="J188">
        <v>100275854</v>
      </c>
      <c r="L188">
        <f t="shared" si="10"/>
        <v>253555780.20273846</v>
      </c>
      <c r="M188">
        <f t="shared" si="11"/>
        <v>0.15868760846025276</v>
      </c>
    </row>
    <row r="189" spans="1:13" x14ac:dyDescent="0.2">
      <c r="A189">
        <v>5538447</v>
      </c>
      <c r="B189">
        <v>1191116208</v>
      </c>
      <c r="C189">
        <v>139535145</v>
      </c>
      <c r="E189">
        <f t="shared" si="8"/>
        <v>1026363828.7594388</v>
      </c>
      <c r="F189" s="1">
        <f t="shared" si="9"/>
        <v>0.1383176369644038</v>
      </c>
      <c r="H189">
        <v>7577339</v>
      </c>
      <c r="I189">
        <v>638977041</v>
      </c>
      <c r="J189">
        <v>159729666</v>
      </c>
      <c r="L189">
        <f t="shared" si="10"/>
        <v>1451509350.0381734</v>
      </c>
      <c r="M189">
        <f t="shared" si="11"/>
        <v>-1.2716142473077894</v>
      </c>
    </row>
    <row r="190" spans="1:13" x14ac:dyDescent="0.2">
      <c r="A190">
        <v>1242827</v>
      </c>
      <c r="B190">
        <v>847264042</v>
      </c>
      <c r="C190">
        <v>97718900</v>
      </c>
      <c r="E190">
        <f t="shared" si="8"/>
        <v>204992258.81618229</v>
      </c>
      <c r="F190" s="1">
        <f t="shared" si="9"/>
        <v>0.7580538667352269</v>
      </c>
      <c r="H190">
        <v>6646138</v>
      </c>
      <c r="I190">
        <v>589205167</v>
      </c>
      <c r="J190">
        <v>149347312</v>
      </c>
      <c r="L190">
        <f t="shared" si="10"/>
        <v>1261243251.8181167</v>
      </c>
      <c r="M190">
        <f t="shared" si="11"/>
        <v>-1.1405841673790289</v>
      </c>
    </row>
    <row r="191" spans="1:13" x14ac:dyDescent="0.2">
      <c r="A191">
        <v>8981728</v>
      </c>
      <c r="B191">
        <v>1466137209</v>
      </c>
      <c r="C191">
        <v>172596251</v>
      </c>
      <c r="E191">
        <f t="shared" si="8"/>
        <v>1723681914.3196192</v>
      </c>
      <c r="F191" s="1">
        <f t="shared" si="9"/>
        <v>-0.17566207564930525</v>
      </c>
      <c r="H191">
        <v>182120</v>
      </c>
      <c r="I191">
        <v>229987500</v>
      </c>
      <c r="J191">
        <v>90648995</v>
      </c>
      <c r="L191">
        <f t="shared" si="10"/>
        <v>25629221.863635596</v>
      </c>
      <c r="M191">
        <f t="shared" si="11"/>
        <v>0.88856254420942182</v>
      </c>
    </row>
    <row r="192" spans="1:13" x14ac:dyDescent="0.2">
      <c r="A192">
        <v>2101156</v>
      </c>
      <c r="B192">
        <v>910906167</v>
      </c>
      <c r="C192">
        <v>104890851</v>
      </c>
      <c r="E192">
        <f t="shared" si="8"/>
        <v>361607497.84745049</v>
      </c>
      <c r="F192" s="1">
        <f t="shared" si="9"/>
        <v>0.60302442672182455</v>
      </c>
      <c r="H192">
        <v>7435162</v>
      </c>
      <c r="I192">
        <v>629914083</v>
      </c>
      <c r="J192">
        <v>156334028</v>
      </c>
      <c r="L192">
        <f t="shared" si="10"/>
        <v>1422353217.0940495</v>
      </c>
      <c r="M192">
        <f t="shared" si="11"/>
        <v>-1.2580114581976245</v>
      </c>
    </row>
    <row r="193" spans="1:13" x14ac:dyDescent="0.2">
      <c r="A193">
        <v>2337154</v>
      </c>
      <c r="B193">
        <v>912709458</v>
      </c>
      <c r="C193">
        <v>106757090</v>
      </c>
      <c r="E193">
        <f t="shared" si="8"/>
        <v>405614773.82558995</v>
      </c>
      <c r="F193" s="1">
        <f t="shared" si="9"/>
        <v>0.55559266941924257</v>
      </c>
      <c r="H193">
        <v>3441263</v>
      </c>
      <c r="I193">
        <v>409756667</v>
      </c>
      <c r="J193">
        <v>117423051</v>
      </c>
      <c r="L193">
        <f t="shared" si="10"/>
        <v>622159766.35009599</v>
      </c>
      <c r="M193">
        <f t="shared" si="11"/>
        <v>-0.518363986375592</v>
      </c>
    </row>
    <row r="194" spans="1:13" x14ac:dyDescent="0.2">
      <c r="A194">
        <v>1046666</v>
      </c>
      <c r="B194">
        <v>815856000</v>
      </c>
      <c r="C194">
        <v>96342391</v>
      </c>
      <c r="E194">
        <f t="shared" si="8"/>
        <v>170186550.53211939</v>
      </c>
      <c r="F194" s="1">
        <f t="shared" si="9"/>
        <v>0.79140123927247041</v>
      </c>
      <c r="H194">
        <v>9500157</v>
      </c>
      <c r="I194">
        <v>749721166</v>
      </c>
      <c r="J194">
        <v>177681860</v>
      </c>
      <c r="L194">
        <f t="shared" si="10"/>
        <v>1849144926.3198481</v>
      </c>
      <c r="M194">
        <f t="shared" si="11"/>
        <v>-1.4664435395169941</v>
      </c>
    </row>
    <row r="195" spans="1:13" x14ac:dyDescent="0.2">
      <c r="A195">
        <v>8501492</v>
      </c>
      <c r="B195">
        <v>1434869708</v>
      </c>
      <c r="C195">
        <v>167543926</v>
      </c>
      <c r="E195">
        <f t="shared" si="8"/>
        <v>1625148645.7146077</v>
      </c>
      <c r="F195" s="1">
        <f t="shared" si="9"/>
        <v>-0.13261060335563779</v>
      </c>
      <c r="H195">
        <v>5522246</v>
      </c>
      <c r="I195">
        <v>523850959</v>
      </c>
      <c r="J195">
        <v>139433757</v>
      </c>
      <c r="L195">
        <f t="shared" si="10"/>
        <v>1034008908.957719</v>
      </c>
      <c r="M195">
        <f t="shared" si="11"/>
        <v>-0.97386086861724919</v>
      </c>
    </row>
    <row r="196" spans="1:13" x14ac:dyDescent="0.2">
      <c r="A196">
        <v>2171344</v>
      </c>
      <c r="B196">
        <v>883986792</v>
      </c>
      <c r="C196">
        <v>105425194</v>
      </c>
      <c r="E196">
        <f t="shared" ref="E196:E259" si="12">9.454*A196*(LOG(A196, 2)-LOG($D$3)-1)+2.255*POWER($D$3, 2)</f>
        <v>374659630.25625718</v>
      </c>
      <c r="F196" s="1">
        <f t="shared" ref="F196:F259" si="13">1-(E196/B196)*100%</f>
        <v>0.57617055633987668</v>
      </c>
      <c r="H196">
        <v>9265253</v>
      </c>
      <c r="I196">
        <v>729167084</v>
      </c>
      <c r="J196">
        <v>175198390</v>
      </c>
      <c r="L196">
        <f t="shared" si="10"/>
        <v>1800258476.0568194</v>
      </c>
      <c r="M196">
        <f t="shared" si="11"/>
        <v>-1.4689244969494801</v>
      </c>
    </row>
    <row r="197" spans="1:13" x14ac:dyDescent="0.2">
      <c r="A197">
        <v>3986758</v>
      </c>
      <c r="B197">
        <v>1054356334</v>
      </c>
      <c r="C197">
        <v>122402944</v>
      </c>
      <c r="E197">
        <f t="shared" si="12"/>
        <v>720937812.27881432</v>
      </c>
      <c r="F197" s="1">
        <f t="shared" si="13"/>
        <v>0.31622944821345922</v>
      </c>
      <c r="H197">
        <v>5682166</v>
      </c>
      <c r="I197">
        <v>539025250</v>
      </c>
      <c r="J197">
        <v>141038594</v>
      </c>
      <c r="L197">
        <f t="shared" si="10"/>
        <v>1066165382.247348</v>
      </c>
      <c r="M197">
        <f t="shared" si="11"/>
        <v>-0.97795072169132702</v>
      </c>
    </row>
    <row r="198" spans="1:13" x14ac:dyDescent="0.2">
      <c r="A198">
        <v>5373566</v>
      </c>
      <c r="B198">
        <v>1156821084</v>
      </c>
      <c r="C198">
        <v>138463817</v>
      </c>
      <c r="E198">
        <f t="shared" si="12"/>
        <v>993593938.80811548</v>
      </c>
      <c r="F198" s="1">
        <f t="shared" si="13"/>
        <v>0.14109973223126737</v>
      </c>
      <c r="H198">
        <v>71878</v>
      </c>
      <c r="I198">
        <v>230116250</v>
      </c>
      <c r="J198">
        <v>90098538</v>
      </c>
      <c r="L198">
        <f t="shared" ref="L198:L261" si="14">9.454*H198*(LOG(H198, 2)-LOG($K$4)-1)+2.255*POWER($K$4, 2)</f>
        <v>9205822.145091068</v>
      </c>
      <c r="M198">
        <f t="shared" ref="M198:M261" si="15">1-L198/I198</f>
        <v>0.95999490629153283</v>
      </c>
    </row>
    <row r="199" spans="1:13" x14ac:dyDescent="0.2">
      <c r="A199">
        <v>1784275</v>
      </c>
      <c r="B199">
        <v>847682958</v>
      </c>
      <c r="C199">
        <v>102279628</v>
      </c>
      <c r="E199">
        <f t="shared" si="12"/>
        <v>303095481.41321528</v>
      </c>
      <c r="F199" s="1">
        <f t="shared" si="13"/>
        <v>0.64244240307917666</v>
      </c>
      <c r="H199">
        <v>6193503</v>
      </c>
      <c r="I199">
        <v>570725959</v>
      </c>
      <c r="J199">
        <v>144873207</v>
      </c>
      <c r="L199">
        <f t="shared" si="14"/>
        <v>1169388128.4573181</v>
      </c>
      <c r="M199">
        <f t="shared" si="15"/>
        <v>-1.0489485540595815</v>
      </c>
    </row>
    <row r="200" spans="1:13" x14ac:dyDescent="0.2">
      <c r="A200">
        <v>7698337</v>
      </c>
      <c r="B200">
        <v>1346711375</v>
      </c>
      <c r="C200">
        <v>160576347</v>
      </c>
      <c r="E200">
        <f t="shared" si="12"/>
        <v>1461198189.43487</v>
      </c>
      <c r="F200" s="1">
        <f t="shared" si="13"/>
        <v>-8.5012138874129617E-2</v>
      </c>
      <c r="H200">
        <v>4813840</v>
      </c>
      <c r="I200">
        <v>486164208</v>
      </c>
      <c r="J200">
        <v>129547875</v>
      </c>
      <c r="L200">
        <f t="shared" si="14"/>
        <v>892350349.94270015</v>
      </c>
      <c r="M200">
        <f t="shared" si="15"/>
        <v>-0.83549166158011401</v>
      </c>
    </row>
    <row r="201" spans="1:13" x14ac:dyDescent="0.2">
      <c r="A201">
        <v>8987544</v>
      </c>
      <c r="B201">
        <v>1396157333</v>
      </c>
      <c r="C201">
        <v>172715171</v>
      </c>
      <c r="E201">
        <f t="shared" si="12"/>
        <v>1724877407.5999999</v>
      </c>
      <c r="F201" s="1">
        <f t="shared" si="13"/>
        <v>-0.23544629736940959</v>
      </c>
      <c r="H201">
        <v>2473391</v>
      </c>
      <c r="I201">
        <v>357243875</v>
      </c>
      <c r="J201">
        <v>107878048</v>
      </c>
      <c r="L201">
        <f t="shared" si="14"/>
        <v>436034274.1889807</v>
      </c>
      <c r="M201">
        <f t="shared" si="15"/>
        <v>-0.22055073495376432</v>
      </c>
    </row>
    <row r="202" spans="1:13" x14ac:dyDescent="0.2">
      <c r="A202">
        <v>584389</v>
      </c>
      <c r="B202">
        <v>750380292</v>
      </c>
      <c r="C202">
        <v>92977988</v>
      </c>
      <c r="E202">
        <f t="shared" si="12"/>
        <v>90379591.140153497</v>
      </c>
      <c r="F202" s="1">
        <f t="shared" si="13"/>
        <v>0.87955495086462976</v>
      </c>
      <c r="H202">
        <v>7455918</v>
      </c>
      <c r="I202">
        <v>627928709</v>
      </c>
      <c r="J202">
        <v>156522793</v>
      </c>
      <c r="L202">
        <f t="shared" si="14"/>
        <v>1426607339.9182065</v>
      </c>
      <c r="M202">
        <f t="shared" si="15"/>
        <v>-1.2719256493147642</v>
      </c>
    </row>
    <row r="203" spans="1:13" x14ac:dyDescent="0.2">
      <c r="A203">
        <v>3440757</v>
      </c>
      <c r="B203">
        <v>945390625</v>
      </c>
      <c r="C203">
        <v>117400037</v>
      </c>
      <c r="E203">
        <f t="shared" si="12"/>
        <v>615291913.59635973</v>
      </c>
      <c r="F203" s="1">
        <f t="shared" si="13"/>
        <v>0.34916647433820303</v>
      </c>
      <c r="H203">
        <v>9659138</v>
      </c>
      <c r="I203">
        <v>754489250</v>
      </c>
      <c r="J203">
        <v>179089537</v>
      </c>
      <c r="L203">
        <f t="shared" si="14"/>
        <v>1882275928.8139288</v>
      </c>
      <c r="M203">
        <f t="shared" si="15"/>
        <v>-1.4947683864467636</v>
      </c>
    </row>
    <row r="204" spans="1:13" x14ac:dyDescent="0.2">
      <c r="A204">
        <v>7273391</v>
      </c>
      <c r="B204">
        <v>1266384292</v>
      </c>
      <c r="C204">
        <v>154927581</v>
      </c>
      <c r="E204">
        <f t="shared" si="12"/>
        <v>1374908015.9566886</v>
      </c>
      <c r="F204" s="1">
        <f t="shared" si="13"/>
        <v>-8.5695728099483226E-2</v>
      </c>
      <c r="H204">
        <v>133982</v>
      </c>
      <c r="I204">
        <v>225794042</v>
      </c>
      <c r="J204">
        <v>90354865</v>
      </c>
      <c r="L204">
        <f t="shared" si="14"/>
        <v>18294863.48708269</v>
      </c>
      <c r="M204">
        <f t="shared" si="15"/>
        <v>0.91897543741617993</v>
      </c>
    </row>
    <row r="205" spans="1:13" x14ac:dyDescent="0.2">
      <c r="A205">
        <v>2842596</v>
      </c>
      <c r="B205">
        <v>904951834</v>
      </c>
      <c r="C205">
        <v>112635114</v>
      </c>
      <c r="E205">
        <f t="shared" si="12"/>
        <v>500923366.73757577</v>
      </c>
      <c r="F205" s="1">
        <f t="shared" si="13"/>
        <v>0.44646405707204107</v>
      </c>
      <c r="H205">
        <v>3642051</v>
      </c>
      <c r="I205">
        <v>419013916</v>
      </c>
      <c r="J205">
        <v>118808136</v>
      </c>
      <c r="L205">
        <f t="shared" si="14"/>
        <v>661277815.70389199</v>
      </c>
      <c r="M205">
        <f t="shared" si="15"/>
        <v>-0.57817626205973549</v>
      </c>
    </row>
    <row r="206" spans="1:13" x14ac:dyDescent="0.2">
      <c r="A206">
        <v>2460925</v>
      </c>
      <c r="B206">
        <v>866432709</v>
      </c>
      <c r="C206">
        <v>107780567</v>
      </c>
      <c r="E206">
        <f t="shared" si="12"/>
        <v>428826920.50352663</v>
      </c>
      <c r="F206" s="1">
        <f t="shared" si="13"/>
        <v>0.50506609913369904</v>
      </c>
      <c r="H206">
        <v>5769926</v>
      </c>
      <c r="I206">
        <v>537985625</v>
      </c>
      <c r="J206">
        <v>141547162</v>
      </c>
      <c r="L206">
        <f t="shared" si="14"/>
        <v>1083838231.808322</v>
      </c>
      <c r="M206">
        <f t="shared" si="15"/>
        <v>-1.0146230334840673</v>
      </c>
    </row>
    <row r="207" spans="1:13" x14ac:dyDescent="0.2">
      <c r="A207">
        <v>673815</v>
      </c>
      <c r="B207">
        <v>787468125</v>
      </c>
      <c r="C207">
        <v>93998556</v>
      </c>
      <c r="E207">
        <f t="shared" si="12"/>
        <v>105517137.47014578</v>
      </c>
      <c r="F207" s="1">
        <f t="shared" si="13"/>
        <v>0.86600456053996377</v>
      </c>
      <c r="H207">
        <v>7903241</v>
      </c>
      <c r="I207">
        <v>655878792</v>
      </c>
      <c r="J207">
        <v>162220276</v>
      </c>
      <c r="L207">
        <f t="shared" si="14"/>
        <v>1518478048.7205513</v>
      </c>
      <c r="M207">
        <f t="shared" si="15"/>
        <v>-1.315180895070855</v>
      </c>
    </row>
    <row r="208" spans="1:13" x14ac:dyDescent="0.2">
      <c r="A208">
        <v>4126535</v>
      </c>
      <c r="B208">
        <v>991926084</v>
      </c>
      <c r="C208">
        <v>123526175</v>
      </c>
      <c r="E208">
        <f t="shared" si="12"/>
        <v>748153295.28283739</v>
      </c>
      <c r="F208" s="1">
        <f t="shared" si="13"/>
        <v>0.24575701017371632</v>
      </c>
      <c r="H208">
        <v>3139684</v>
      </c>
      <c r="I208">
        <v>391993916</v>
      </c>
      <c r="J208">
        <v>115175584</v>
      </c>
      <c r="L208">
        <f t="shared" si="14"/>
        <v>563708825.50992393</v>
      </c>
      <c r="M208">
        <f t="shared" si="15"/>
        <v>-0.43805503733870177</v>
      </c>
    </row>
    <row r="209" spans="1:13" x14ac:dyDescent="0.2">
      <c r="A209">
        <v>916877</v>
      </c>
      <c r="B209">
        <v>773228584</v>
      </c>
      <c r="C209">
        <v>95364954</v>
      </c>
      <c r="E209">
        <f t="shared" si="12"/>
        <v>147428508.72613823</v>
      </c>
      <c r="F209" s="1">
        <f t="shared" si="13"/>
        <v>0.80933386093479154</v>
      </c>
      <c r="H209">
        <v>3165714</v>
      </c>
      <c r="I209">
        <v>393461125</v>
      </c>
      <c r="J209">
        <v>115304690</v>
      </c>
      <c r="L209">
        <f t="shared" si="14"/>
        <v>568738802.89990616</v>
      </c>
      <c r="M209">
        <f t="shared" si="15"/>
        <v>-0.44547648233330839</v>
      </c>
    </row>
    <row r="210" spans="1:13" x14ac:dyDescent="0.2">
      <c r="A210">
        <v>8076702</v>
      </c>
      <c r="B210">
        <v>1290896584</v>
      </c>
      <c r="C210">
        <v>163540330</v>
      </c>
      <c r="E210">
        <f t="shared" si="12"/>
        <v>1538299473.8710129</v>
      </c>
      <c r="F210" s="1">
        <f t="shared" si="13"/>
        <v>-0.19165198276720585</v>
      </c>
      <c r="H210">
        <v>9036655</v>
      </c>
      <c r="I210">
        <v>726032458</v>
      </c>
      <c r="J210">
        <v>173025391</v>
      </c>
      <c r="L210">
        <f t="shared" si="14"/>
        <v>1752762361.2722633</v>
      </c>
      <c r="M210">
        <f t="shared" si="15"/>
        <v>-1.4141652924176338</v>
      </c>
    </row>
    <row r="211" spans="1:13" x14ac:dyDescent="0.2">
      <c r="A211">
        <v>7781236</v>
      </c>
      <c r="B211">
        <v>1280807583</v>
      </c>
      <c r="C211">
        <v>161154741</v>
      </c>
      <c r="E211">
        <f t="shared" si="12"/>
        <v>1478069648.2386842</v>
      </c>
      <c r="F211" s="1">
        <f t="shared" si="13"/>
        <v>-0.15401381742028941</v>
      </c>
      <c r="H211">
        <v>6353424</v>
      </c>
      <c r="I211">
        <v>572693709</v>
      </c>
      <c r="J211">
        <v>147065578</v>
      </c>
      <c r="L211">
        <f t="shared" si="14"/>
        <v>1201791660.268527</v>
      </c>
      <c r="M211">
        <f t="shared" si="15"/>
        <v>-1.0984893694170594</v>
      </c>
    </row>
    <row r="212" spans="1:13" x14ac:dyDescent="0.2">
      <c r="A212">
        <v>965276</v>
      </c>
      <c r="B212">
        <v>798237791</v>
      </c>
      <c r="C212">
        <v>95892239</v>
      </c>
      <c r="E212">
        <f t="shared" si="12"/>
        <v>155887564.7864463</v>
      </c>
      <c r="F212" s="1">
        <f t="shared" si="13"/>
        <v>0.80471036758212522</v>
      </c>
      <c r="H212">
        <v>8941039</v>
      </c>
      <c r="I212">
        <v>717753583</v>
      </c>
      <c r="J212">
        <v>172302488</v>
      </c>
      <c r="L212">
        <f t="shared" si="14"/>
        <v>1732919377.648895</v>
      </c>
      <c r="M212">
        <f t="shared" si="15"/>
        <v>-1.4143653458416732</v>
      </c>
    </row>
    <row r="213" spans="1:13" x14ac:dyDescent="0.2">
      <c r="A213">
        <v>3701566</v>
      </c>
      <c r="B213">
        <v>950048875</v>
      </c>
      <c r="C213">
        <v>119299789</v>
      </c>
      <c r="E213">
        <f t="shared" si="12"/>
        <v>665619066.58025467</v>
      </c>
      <c r="F213" s="1">
        <f t="shared" si="13"/>
        <v>0.29938439579726395</v>
      </c>
      <c r="H213">
        <v>1537456</v>
      </c>
      <c r="I213">
        <v>303373541</v>
      </c>
      <c r="J213">
        <v>100508777</v>
      </c>
      <c r="L213">
        <f t="shared" si="14"/>
        <v>261069236.49490649</v>
      </c>
      <c r="M213">
        <f t="shared" si="15"/>
        <v>0.13944625614233619</v>
      </c>
    </row>
    <row r="214" spans="1:13" x14ac:dyDescent="0.2">
      <c r="A214">
        <v>5091857</v>
      </c>
      <c r="B214">
        <v>1092575958</v>
      </c>
      <c r="C214">
        <v>136617253</v>
      </c>
      <c r="E214">
        <f t="shared" si="12"/>
        <v>937765509.72011137</v>
      </c>
      <c r="F214" s="1">
        <f t="shared" si="13"/>
        <v>0.14169307602491532</v>
      </c>
      <c r="H214">
        <v>2303467</v>
      </c>
      <c r="I214">
        <v>344507417</v>
      </c>
      <c r="J214">
        <v>106517440</v>
      </c>
      <c r="L214">
        <f t="shared" si="14"/>
        <v>403842461.96485406</v>
      </c>
      <c r="M214">
        <f t="shared" si="15"/>
        <v>-0.17223154578658617</v>
      </c>
    </row>
    <row r="215" spans="1:13" x14ac:dyDescent="0.2">
      <c r="A215">
        <v>8627808</v>
      </c>
      <c r="B215">
        <v>1342545083</v>
      </c>
      <c r="C215">
        <v>168626656</v>
      </c>
      <c r="E215">
        <f t="shared" si="12"/>
        <v>1651030720.6774583</v>
      </c>
      <c r="F215" s="1">
        <f t="shared" si="13"/>
        <v>-0.22977674387524338</v>
      </c>
      <c r="H215">
        <v>106703</v>
      </c>
      <c r="I215">
        <v>224205416</v>
      </c>
      <c r="J215">
        <v>90254150</v>
      </c>
      <c r="L215">
        <f t="shared" si="14"/>
        <v>14239372.53613279</v>
      </c>
      <c r="M215">
        <f t="shared" si="15"/>
        <v>0.9364896138988329</v>
      </c>
    </row>
    <row r="216" spans="1:13" x14ac:dyDescent="0.2">
      <c r="A216">
        <v>7063175</v>
      </c>
      <c r="B216">
        <v>1202189958</v>
      </c>
      <c r="C216">
        <v>153044262</v>
      </c>
      <c r="E216">
        <f t="shared" si="12"/>
        <v>1332345250.0581143</v>
      </c>
      <c r="F216" s="1">
        <f t="shared" si="13"/>
        <v>-0.10826516324811486</v>
      </c>
      <c r="H216">
        <v>5074821</v>
      </c>
      <c r="I216">
        <v>500291041</v>
      </c>
      <c r="J216">
        <v>136478638</v>
      </c>
      <c r="L216">
        <f t="shared" si="14"/>
        <v>944383065.76832628</v>
      </c>
      <c r="M216">
        <f t="shared" si="15"/>
        <v>-0.88766735434769917</v>
      </c>
    </row>
    <row r="217" spans="1:13" x14ac:dyDescent="0.2">
      <c r="A217">
        <v>3592642</v>
      </c>
      <c r="B217">
        <v>942776667</v>
      </c>
      <c r="C217">
        <v>118372365</v>
      </c>
      <c r="E217">
        <f t="shared" si="12"/>
        <v>644568949.93693292</v>
      </c>
      <c r="F217" s="1">
        <f t="shared" si="13"/>
        <v>0.31630790992313251</v>
      </c>
      <c r="H217">
        <v>6295976</v>
      </c>
      <c r="I217">
        <v>570582458</v>
      </c>
      <c r="J217">
        <v>146765131</v>
      </c>
      <c r="L217">
        <f t="shared" si="14"/>
        <v>1190145032.9049478</v>
      </c>
      <c r="M217">
        <f t="shared" si="15"/>
        <v>-1.0858423111650373</v>
      </c>
    </row>
    <row r="218" spans="1:13" x14ac:dyDescent="0.2">
      <c r="A218">
        <v>7963753</v>
      </c>
      <c r="B218">
        <v>1268610042</v>
      </c>
      <c r="C218">
        <v>162610265</v>
      </c>
      <c r="E218">
        <f t="shared" si="12"/>
        <v>1515257465.3427033</v>
      </c>
      <c r="F218" s="1">
        <f t="shared" si="13"/>
        <v>-0.19442335719955106</v>
      </c>
      <c r="H218">
        <v>3329599</v>
      </c>
      <c r="I218">
        <v>403673459</v>
      </c>
      <c r="J218">
        <v>116356425</v>
      </c>
      <c r="L218">
        <f t="shared" si="14"/>
        <v>600473663.84631681</v>
      </c>
      <c r="M218">
        <f t="shared" si="15"/>
        <v>-0.48752327025373443</v>
      </c>
    </row>
    <row r="219" spans="1:13" x14ac:dyDescent="0.2">
      <c r="A219">
        <v>1063444</v>
      </c>
      <c r="B219">
        <v>789267500</v>
      </c>
      <c r="C219">
        <v>96447713</v>
      </c>
      <c r="E219">
        <f t="shared" si="12"/>
        <v>173145151.93295833</v>
      </c>
      <c r="F219" s="1">
        <f t="shared" si="13"/>
        <v>0.78062551424839066</v>
      </c>
      <c r="H219">
        <v>9961130</v>
      </c>
      <c r="I219">
        <v>768761959</v>
      </c>
      <c r="J219">
        <v>182190299</v>
      </c>
      <c r="L219">
        <f t="shared" si="14"/>
        <v>1945307662.8909125</v>
      </c>
      <c r="M219">
        <f t="shared" si="15"/>
        <v>-1.5304421480757902</v>
      </c>
    </row>
    <row r="220" spans="1:13" x14ac:dyDescent="0.2">
      <c r="A220">
        <v>70477</v>
      </c>
      <c r="B220">
        <v>727487791</v>
      </c>
      <c r="C220">
        <v>90096226</v>
      </c>
      <c r="E220">
        <f t="shared" si="12"/>
        <v>8874282.0293538552</v>
      </c>
      <c r="F220" s="1">
        <f t="shared" si="13"/>
        <v>0.98780146946912284</v>
      </c>
      <c r="H220">
        <v>2769080</v>
      </c>
      <c r="I220">
        <v>372041417</v>
      </c>
      <c r="J220">
        <v>111965340</v>
      </c>
      <c r="L220">
        <f t="shared" si="14"/>
        <v>492425868.43441951</v>
      </c>
      <c r="M220">
        <f t="shared" si="15"/>
        <v>-0.32357809086190947</v>
      </c>
    </row>
    <row r="221" spans="1:13" x14ac:dyDescent="0.2">
      <c r="A221">
        <v>236819</v>
      </c>
      <c r="B221">
        <v>731061333</v>
      </c>
      <c r="C221">
        <v>90942968</v>
      </c>
      <c r="E221">
        <f t="shared" si="12"/>
        <v>33713342.137369581</v>
      </c>
      <c r="F221" s="1">
        <f t="shared" si="13"/>
        <v>0.9538843861444255</v>
      </c>
      <c r="H221">
        <v>9034565</v>
      </c>
      <c r="I221">
        <v>719367166</v>
      </c>
      <c r="J221">
        <v>173012692</v>
      </c>
      <c r="L221">
        <f t="shared" si="14"/>
        <v>1752328480.0023265</v>
      </c>
      <c r="M221">
        <f t="shared" si="15"/>
        <v>-1.4359305829122682</v>
      </c>
    </row>
    <row r="222" spans="1:13" x14ac:dyDescent="0.2">
      <c r="A222">
        <v>759060</v>
      </c>
      <c r="B222">
        <v>750656667</v>
      </c>
      <c r="C222">
        <v>94412400</v>
      </c>
      <c r="E222">
        <f t="shared" si="12"/>
        <v>120098385.90214474</v>
      </c>
      <c r="F222" s="1">
        <f t="shared" si="13"/>
        <v>0.84000889996472283</v>
      </c>
      <c r="H222">
        <v>7488931</v>
      </c>
      <c r="I222">
        <v>633708083</v>
      </c>
      <c r="J222">
        <v>156821359</v>
      </c>
      <c r="L222">
        <f t="shared" si="14"/>
        <v>1433375264.2588761</v>
      </c>
      <c r="M222">
        <f t="shared" si="15"/>
        <v>-1.2618857210613741</v>
      </c>
    </row>
    <row r="223" spans="1:13" x14ac:dyDescent="0.2">
      <c r="A223">
        <v>3485838</v>
      </c>
      <c r="B223">
        <v>946421875</v>
      </c>
      <c r="C223">
        <v>117636763</v>
      </c>
      <c r="E223">
        <f t="shared" si="12"/>
        <v>623972268.15488935</v>
      </c>
      <c r="F223" s="1">
        <f t="shared" si="13"/>
        <v>0.34070388202418789</v>
      </c>
      <c r="H223">
        <v>5908427</v>
      </c>
      <c r="I223">
        <v>544855875</v>
      </c>
      <c r="J223">
        <v>142544994</v>
      </c>
      <c r="L223">
        <f t="shared" si="14"/>
        <v>1111766086.6204417</v>
      </c>
      <c r="M223">
        <f t="shared" si="15"/>
        <v>-1.0404773769218174</v>
      </c>
    </row>
    <row r="224" spans="1:13" x14ac:dyDescent="0.2">
      <c r="A224">
        <v>1560008</v>
      </c>
      <c r="B224">
        <v>805953792</v>
      </c>
      <c r="C224">
        <v>100648529</v>
      </c>
      <c r="E224">
        <f t="shared" si="12"/>
        <v>262142288.85507604</v>
      </c>
      <c r="F224" s="1">
        <f t="shared" si="13"/>
        <v>0.6747427812150848</v>
      </c>
      <c r="H224">
        <v>8623526</v>
      </c>
      <c r="I224">
        <v>697535708</v>
      </c>
      <c r="J224">
        <v>168672694</v>
      </c>
      <c r="L224">
        <f t="shared" si="14"/>
        <v>1667127480.1785569</v>
      </c>
      <c r="M224">
        <f t="shared" si="15"/>
        <v>-1.3900245694354574</v>
      </c>
    </row>
    <row r="225" spans="1:13" x14ac:dyDescent="0.2">
      <c r="A225">
        <v>3948409</v>
      </c>
      <c r="B225">
        <v>978043417</v>
      </c>
      <c r="C225">
        <v>122120100</v>
      </c>
      <c r="E225">
        <f t="shared" si="12"/>
        <v>713482602.34949374</v>
      </c>
      <c r="F225" s="1">
        <f t="shared" si="13"/>
        <v>0.27050007193137338</v>
      </c>
      <c r="H225">
        <v>6946981</v>
      </c>
      <c r="I225">
        <v>603573083</v>
      </c>
      <c r="J225">
        <v>152092130</v>
      </c>
      <c r="L225">
        <f t="shared" si="14"/>
        <v>1322529096.2668843</v>
      </c>
      <c r="M225">
        <f t="shared" si="15"/>
        <v>-1.1911664610578474</v>
      </c>
    </row>
    <row r="226" spans="1:13" x14ac:dyDescent="0.2">
      <c r="A226">
        <v>1535655</v>
      </c>
      <c r="B226">
        <v>798944083</v>
      </c>
      <c r="C226">
        <v>100517851</v>
      </c>
      <c r="E226">
        <f t="shared" si="12"/>
        <v>257720623.00262576</v>
      </c>
      <c r="F226" s="1">
        <f t="shared" si="13"/>
        <v>0.6774234536728827</v>
      </c>
      <c r="H226">
        <v>5821696</v>
      </c>
      <c r="I226">
        <v>546624208</v>
      </c>
      <c r="J226">
        <v>141985315</v>
      </c>
      <c r="L226">
        <f t="shared" si="14"/>
        <v>1094272077.0815909</v>
      </c>
      <c r="M226">
        <f t="shared" si="15"/>
        <v>-1.001872696208125</v>
      </c>
    </row>
    <row r="227" spans="1:13" x14ac:dyDescent="0.2">
      <c r="A227">
        <v>1627813</v>
      </c>
      <c r="B227">
        <v>807604834</v>
      </c>
      <c r="C227">
        <v>101245173</v>
      </c>
      <c r="E227">
        <f t="shared" si="12"/>
        <v>274480410.54009187</v>
      </c>
      <c r="F227" s="1">
        <f t="shared" si="13"/>
        <v>0.66013030261271088</v>
      </c>
      <c r="H227">
        <v>4975081</v>
      </c>
      <c r="I227">
        <v>492477125</v>
      </c>
      <c r="J227">
        <v>131026645</v>
      </c>
      <c r="L227">
        <f t="shared" si="14"/>
        <v>924475406.51410019</v>
      </c>
      <c r="M227">
        <f t="shared" si="15"/>
        <v>-0.87719461389013786</v>
      </c>
    </row>
    <row r="228" spans="1:13" x14ac:dyDescent="0.2">
      <c r="A228">
        <v>7742300</v>
      </c>
      <c r="B228">
        <v>1252558291</v>
      </c>
      <c r="C228">
        <v>160887152</v>
      </c>
      <c r="E228">
        <f t="shared" si="12"/>
        <v>1470143953.8581271</v>
      </c>
      <c r="F228" s="1">
        <f t="shared" si="13"/>
        <v>-0.17371300355563823</v>
      </c>
      <c r="H228">
        <v>9163861</v>
      </c>
      <c r="I228">
        <v>728333292</v>
      </c>
      <c r="J228">
        <v>174284388</v>
      </c>
      <c r="L228">
        <f t="shared" si="14"/>
        <v>1779182515.9218237</v>
      </c>
      <c r="M228">
        <f t="shared" si="15"/>
        <v>-1.4428136616358653</v>
      </c>
    </row>
    <row r="229" spans="1:13" x14ac:dyDescent="0.2">
      <c r="A229">
        <v>4449597</v>
      </c>
      <c r="B229">
        <v>982345541</v>
      </c>
      <c r="C229">
        <v>126462189</v>
      </c>
      <c r="E229">
        <f t="shared" si="12"/>
        <v>811299183.7712065</v>
      </c>
      <c r="F229" s="1">
        <f t="shared" si="13"/>
        <v>0.17412035794927427</v>
      </c>
      <c r="H229">
        <v>5385830</v>
      </c>
      <c r="I229">
        <v>521603583</v>
      </c>
      <c r="J229">
        <v>138539372</v>
      </c>
      <c r="L229">
        <f t="shared" si="14"/>
        <v>1006628442.1619689</v>
      </c>
      <c r="M229">
        <f t="shared" si="15"/>
        <v>-0.92987256025419018</v>
      </c>
    </row>
    <row r="230" spans="1:13" x14ac:dyDescent="0.2">
      <c r="A230">
        <v>2070233</v>
      </c>
      <c r="B230">
        <v>838669916</v>
      </c>
      <c r="C230">
        <v>104682908</v>
      </c>
      <c r="E230">
        <f t="shared" si="12"/>
        <v>355867155.35208464</v>
      </c>
      <c r="F230" s="1">
        <f t="shared" si="13"/>
        <v>0.57567673698208033</v>
      </c>
      <c r="H230">
        <v>8017106</v>
      </c>
      <c r="I230">
        <v>662572583</v>
      </c>
      <c r="J230">
        <v>163120105</v>
      </c>
      <c r="L230">
        <f t="shared" si="14"/>
        <v>1541919456.4383805</v>
      </c>
      <c r="M230">
        <f t="shared" si="15"/>
        <v>-1.3271706315659313</v>
      </c>
    </row>
    <row r="231" spans="1:13" x14ac:dyDescent="0.2">
      <c r="A231">
        <v>1184341</v>
      </c>
      <c r="B231">
        <v>771344417</v>
      </c>
      <c r="C231">
        <v>97322348</v>
      </c>
      <c r="E231">
        <f t="shared" si="12"/>
        <v>194567348.13601911</v>
      </c>
      <c r="F231" s="1">
        <f t="shared" si="13"/>
        <v>0.7477555501176083</v>
      </c>
      <c r="H231">
        <v>3591860</v>
      </c>
      <c r="I231">
        <v>415335583</v>
      </c>
      <c r="J231">
        <v>118367979</v>
      </c>
      <c r="L231">
        <f t="shared" si="14"/>
        <v>651484984.20401168</v>
      </c>
      <c r="M231">
        <f t="shared" si="15"/>
        <v>-0.56857493282489036</v>
      </c>
    </row>
    <row r="232" spans="1:13" x14ac:dyDescent="0.2">
      <c r="A232">
        <v>5756072</v>
      </c>
      <c r="B232">
        <v>1111656458</v>
      </c>
      <c r="C232">
        <v>141449859</v>
      </c>
      <c r="E232">
        <f t="shared" si="12"/>
        <v>1069718716.7433099</v>
      </c>
      <c r="F232" s="1">
        <f t="shared" si="13"/>
        <v>3.7725451019410272E-2</v>
      </c>
      <c r="H232">
        <v>3440998</v>
      </c>
      <c r="I232">
        <v>409781083</v>
      </c>
      <c r="J232">
        <v>117437716</v>
      </c>
      <c r="L232">
        <f t="shared" si="14"/>
        <v>622108241.94018233</v>
      </c>
      <c r="M232">
        <f t="shared" si="15"/>
        <v>-0.51814778121464022</v>
      </c>
    </row>
    <row r="233" spans="1:13" x14ac:dyDescent="0.2">
      <c r="A233">
        <v>1573342</v>
      </c>
      <c r="B233">
        <v>817104250</v>
      </c>
      <c r="C233">
        <v>100993546</v>
      </c>
      <c r="E233">
        <f t="shared" si="12"/>
        <v>264565485.91969445</v>
      </c>
      <c r="F233" s="1">
        <f t="shared" si="13"/>
        <v>0.67621575102602338</v>
      </c>
      <c r="H233">
        <v>8747679</v>
      </c>
      <c r="I233">
        <v>703952959</v>
      </c>
      <c r="J233">
        <v>169697777</v>
      </c>
      <c r="L233">
        <f t="shared" si="14"/>
        <v>1692834567.6801026</v>
      </c>
      <c r="M233">
        <f t="shared" si="15"/>
        <v>-1.404755241152559</v>
      </c>
    </row>
    <row r="234" spans="1:13" x14ac:dyDescent="0.2">
      <c r="A234">
        <v>4209611</v>
      </c>
      <c r="B234">
        <v>996858125</v>
      </c>
      <c r="C234">
        <v>124139394</v>
      </c>
      <c r="E234">
        <f t="shared" si="12"/>
        <v>764359468.97841346</v>
      </c>
      <c r="F234" s="1">
        <f t="shared" si="13"/>
        <v>0.2332314400523009</v>
      </c>
      <c r="H234">
        <v>2121446</v>
      </c>
      <c r="I234">
        <v>334415250</v>
      </c>
      <c r="J234">
        <v>105063855</v>
      </c>
      <c r="L234">
        <f t="shared" si="14"/>
        <v>369549071.88417155</v>
      </c>
      <c r="M234">
        <f t="shared" si="15"/>
        <v>-0.10506046564614357</v>
      </c>
    </row>
    <row r="235" spans="1:13" x14ac:dyDescent="0.2">
      <c r="A235">
        <v>2987653</v>
      </c>
      <c r="B235">
        <v>936167667</v>
      </c>
      <c r="C235">
        <v>113600233</v>
      </c>
      <c r="E235">
        <f t="shared" si="12"/>
        <v>528513020.69530082</v>
      </c>
      <c r="F235" s="1">
        <f t="shared" si="13"/>
        <v>0.43545046541828403</v>
      </c>
      <c r="H235">
        <v>5367816</v>
      </c>
      <c r="I235">
        <v>516536458</v>
      </c>
      <c r="J235">
        <v>138406238</v>
      </c>
      <c r="L235">
        <f t="shared" si="14"/>
        <v>1003016294.89325</v>
      </c>
      <c r="M235">
        <f t="shared" si="15"/>
        <v>-0.94181123008600864</v>
      </c>
    </row>
    <row r="236" spans="1:13" x14ac:dyDescent="0.2">
      <c r="A236">
        <v>5156740</v>
      </c>
      <c r="B236">
        <v>1179145833</v>
      </c>
      <c r="C236">
        <v>137071169</v>
      </c>
      <c r="E236">
        <f t="shared" si="12"/>
        <v>950605444.13427269</v>
      </c>
      <c r="F236" s="1">
        <f t="shared" si="13"/>
        <v>0.19381859518111644</v>
      </c>
      <c r="H236">
        <v>3334860</v>
      </c>
      <c r="I236">
        <v>408203625</v>
      </c>
      <c r="J236">
        <v>116380221</v>
      </c>
      <c r="L236">
        <f t="shared" si="14"/>
        <v>601494261.63645732</v>
      </c>
      <c r="M236">
        <f t="shared" si="15"/>
        <v>-0.47351523798069484</v>
      </c>
    </row>
    <row r="237" spans="1:13" x14ac:dyDescent="0.2">
      <c r="A237">
        <v>7632987</v>
      </c>
      <c r="B237">
        <v>1379420417</v>
      </c>
      <c r="C237">
        <v>160085771</v>
      </c>
      <c r="E237">
        <f t="shared" si="12"/>
        <v>1447906848.1278348</v>
      </c>
      <c r="F237" s="1">
        <f t="shared" si="13"/>
        <v>-4.9648700485948272E-2</v>
      </c>
      <c r="H237">
        <v>1787472</v>
      </c>
      <c r="I237">
        <v>317445959</v>
      </c>
      <c r="J237">
        <v>102307706</v>
      </c>
      <c r="L237">
        <f t="shared" si="14"/>
        <v>307196269.67095017</v>
      </c>
      <c r="M237">
        <f t="shared" si="15"/>
        <v>3.2287981744476446E-2</v>
      </c>
    </row>
    <row r="238" spans="1:13" x14ac:dyDescent="0.2">
      <c r="A238">
        <v>6461589</v>
      </c>
      <c r="B238">
        <v>1213642125</v>
      </c>
      <c r="C238">
        <v>147833006</v>
      </c>
      <c r="E238">
        <f t="shared" si="12"/>
        <v>1211021882.2246048</v>
      </c>
      <c r="F238" s="1">
        <f t="shared" si="13"/>
        <v>2.1589912886347262E-3</v>
      </c>
      <c r="H238">
        <v>2311144</v>
      </c>
      <c r="I238">
        <v>344934250</v>
      </c>
      <c r="J238">
        <v>106580764</v>
      </c>
      <c r="L238">
        <f t="shared" si="14"/>
        <v>405293260.32953691</v>
      </c>
      <c r="M238">
        <f t="shared" si="15"/>
        <v>-0.17498700210123208</v>
      </c>
    </row>
    <row r="239" spans="1:13" x14ac:dyDescent="0.2">
      <c r="A239">
        <v>9314760</v>
      </c>
      <c r="B239">
        <v>1482474375</v>
      </c>
      <c r="C239">
        <v>175614197</v>
      </c>
      <c r="E239">
        <f t="shared" si="12"/>
        <v>1792219190.452121</v>
      </c>
      <c r="F239" s="1">
        <f t="shared" si="13"/>
        <v>-0.20893771971749664</v>
      </c>
      <c r="H239">
        <v>2079246</v>
      </c>
      <c r="I239">
        <v>345767834</v>
      </c>
      <c r="J239">
        <v>104778471</v>
      </c>
      <c r="L239">
        <f t="shared" si="14"/>
        <v>361628222.96435636</v>
      </c>
      <c r="M239">
        <f t="shared" si="15"/>
        <v>-4.587005326920135E-2</v>
      </c>
    </row>
    <row r="240" spans="1:13" x14ac:dyDescent="0.2">
      <c r="A240">
        <v>6114970</v>
      </c>
      <c r="B240">
        <v>1235005417</v>
      </c>
      <c r="C240">
        <v>144282808</v>
      </c>
      <c r="E240">
        <f t="shared" si="12"/>
        <v>1141461031.6849475</v>
      </c>
      <c r="F240" s="1">
        <f t="shared" si="13"/>
        <v>7.5744109319200281E-2</v>
      </c>
      <c r="H240">
        <v>3188016</v>
      </c>
      <c r="I240">
        <v>412215208</v>
      </c>
      <c r="J240">
        <v>115400727</v>
      </c>
      <c r="L240">
        <f t="shared" si="14"/>
        <v>573050713.09612381</v>
      </c>
      <c r="M240">
        <f t="shared" si="15"/>
        <v>-0.39017363254614268</v>
      </c>
    </row>
    <row r="241" spans="1:13" x14ac:dyDescent="0.2">
      <c r="A241">
        <v>4115142</v>
      </c>
      <c r="B241">
        <v>1105408000</v>
      </c>
      <c r="C241">
        <v>123468013</v>
      </c>
      <c r="E241">
        <f t="shared" si="12"/>
        <v>745932557.44278443</v>
      </c>
      <c r="F241" s="1">
        <f t="shared" si="13"/>
        <v>0.32519706982147367</v>
      </c>
      <c r="H241">
        <v>7378672</v>
      </c>
      <c r="I241">
        <v>627886209</v>
      </c>
      <c r="J241">
        <v>155833997</v>
      </c>
      <c r="L241">
        <f t="shared" si="14"/>
        <v>1410779108.8152604</v>
      </c>
      <c r="M241">
        <f t="shared" si="15"/>
        <v>-1.2468706727324541</v>
      </c>
    </row>
    <row r="242" spans="1:13" x14ac:dyDescent="0.2">
      <c r="A242">
        <v>4963233</v>
      </c>
      <c r="B242">
        <v>1105443875</v>
      </c>
      <c r="C242">
        <v>130946015</v>
      </c>
      <c r="E242">
        <f t="shared" si="12"/>
        <v>912345112.41173983</v>
      </c>
      <c r="F242" s="1">
        <f t="shared" si="13"/>
        <v>0.17467984305242101</v>
      </c>
      <c r="H242">
        <v>4226873</v>
      </c>
      <c r="I242">
        <v>450043791</v>
      </c>
      <c r="J242">
        <v>124352900</v>
      </c>
      <c r="L242">
        <f t="shared" si="14"/>
        <v>776047064.86136532</v>
      </c>
      <c r="M242">
        <f t="shared" si="15"/>
        <v>-0.72438122774004743</v>
      </c>
    </row>
    <row r="243" spans="1:13" x14ac:dyDescent="0.2">
      <c r="A243">
        <v>5477137</v>
      </c>
      <c r="B243">
        <v>1206771084</v>
      </c>
      <c r="C243">
        <v>139213302</v>
      </c>
      <c r="E243">
        <f t="shared" si="12"/>
        <v>1014170616.8549842</v>
      </c>
      <c r="F243" s="1">
        <f t="shared" si="13"/>
        <v>0.15959983604066519</v>
      </c>
      <c r="H243">
        <v>2748700</v>
      </c>
      <c r="I243">
        <v>371636375</v>
      </c>
      <c r="J243">
        <v>111858719</v>
      </c>
      <c r="L243">
        <f t="shared" si="14"/>
        <v>488524773.26869625</v>
      </c>
      <c r="M243">
        <f t="shared" si="15"/>
        <v>-0.31452356693742978</v>
      </c>
    </row>
    <row r="244" spans="1:13" x14ac:dyDescent="0.2">
      <c r="A244">
        <v>9769453</v>
      </c>
      <c r="B244">
        <v>1495986250</v>
      </c>
      <c r="C244">
        <v>180326575</v>
      </c>
      <c r="E244">
        <f t="shared" si="12"/>
        <v>1886055211.4773774</v>
      </c>
      <c r="F244" s="1">
        <f t="shared" si="13"/>
        <v>-0.26074368095119693</v>
      </c>
      <c r="H244">
        <v>3149312</v>
      </c>
      <c r="I244">
        <v>392415917</v>
      </c>
      <c r="J244">
        <v>115202996</v>
      </c>
      <c r="L244">
        <f t="shared" si="14"/>
        <v>565568976.3897506</v>
      </c>
      <c r="M244">
        <f t="shared" si="15"/>
        <v>-0.44124881761549606</v>
      </c>
    </row>
    <row r="245" spans="1:13" x14ac:dyDescent="0.2">
      <c r="A245">
        <v>2309193</v>
      </c>
      <c r="B245">
        <v>914036042</v>
      </c>
      <c r="C245">
        <v>106561678</v>
      </c>
      <c r="E245">
        <f t="shared" si="12"/>
        <v>400383152.71887404</v>
      </c>
      <c r="F245" s="1">
        <f t="shared" si="13"/>
        <v>0.56196130751824991</v>
      </c>
      <c r="H245">
        <v>9683550</v>
      </c>
      <c r="I245">
        <v>754014125</v>
      </c>
      <c r="J245">
        <v>179315994</v>
      </c>
      <c r="L245">
        <f t="shared" si="14"/>
        <v>1887366467.3450043</v>
      </c>
      <c r="M245">
        <f t="shared" si="15"/>
        <v>-1.5030916593837076</v>
      </c>
    </row>
    <row r="246" spans="1:13" x14ac:dyDescent="0.2">
      <c r="A246">
        <v>7387645</v>
      </c>
      <c r="B246">
        <v>1306517541</v>
      </c>
      <c r="C246">
        <v>155913203</v>
      </c>
      <c r="E246">
        <f t="shared" si="12"/>
        <v>1398076119.6937654</v>
      </c>
      <c r="F246" s="1">
        <f t="shared" si="13"/>
        <v>-7.0078338652604044E-2</v>
      </c>
      <c r="H246">
        <v>3456834</v>
      </c>
      <c r="I246">
        <v>409145333</v>
      </c>
      <c r="J246">
        <v>117455645</v>
      </c>
      <c r="L246">
        <f t="shared" si="14"/>
        <v>625187750.83824813</v>
      </c>
      <c r="M246">
        <f t="shared" si="15"/>
        <v>-0.52803344047492318</v>
      </c>
    </row>
    <row r="247" spans="1:13" x14ac:dyDescent="0.2">
      <c r="A247">
        <v>3013206</v>
      </c>
      <c r="B247">
        <v>968530125</v>
      </c>
      <c r="C247">
        <v>113751970</v>
      </c>
      <c r="E247">
        <f t="shared" si="12"/>
        <v>533383255.61948645</v>
      </c>
      <c r="F247" s="1">
        <f t="shared" si="13"/>
        <v>0.44928583855924309</v>
      </c>
      <c r="H247">
        <v>2767341</v>
      </c>
      <c r="I247">
        <v>371728875</v>
      </c>
      <c r="J247">
        <v>111937169</v>
      </c>
      <c r="L247">
        <f t="shared" si="14"/>
        <v>492092912.79756206</v>
      </c>
      <c r="M247">
        <f t="shared" si="15"/>
        <v>-0.32379523328006754</v>
      </c>
    </row>
    <row r="248" spans="1:13" x14ac:dyDescent="0.2">
      <c r="A248">
        <v>3782851</v>
      </c>
      <c r="B248">
        <v>982346667</v>
      </c>
      <c r="C248">
        <v>121035111</v>
      </c>
      <c r="E248">
        <f t="shared" si="12"/>
        <v>681356365.24170923</v>
      </c>
      <c r="F248" s="1">
        <f t="shared" si="13"/>
        <v>0.30639927010440071</v>
      </c>
      <c r="H248">
        <v>5140730</v>
      </c>
      <c r="I248">
        <v>503340459</v>
      </c>
      <c r="J248">
        <v>136828027</v>
      </c>
      <c r="L248">
        <f t="shared" si="14"/>
        <v>957552913.06434619</v>
      </c>
      <c r="M248">
        <f t="shared" si="15"/>
        <v>-0.90239607395507648</v>
      </c>
    </row>
    <row r="249" spans="1:13" x14ac:dyDescent="0.2">
      <c r="A249">
        <v>5911587</v>
      </c>
      <c r="B249">
        <v>1140886042</v>
      </c>
      <c r="C249">
        <v>142569650</v>
      </c>
      <c r="E249">
        <f t="shared" si="12"/>
        <v>1100769165.888109</v>
      </c>
      <c r="F249" s="1">
        <f t="shared" si="13"/>
        <v>3.5162912539069335E-2</v>
      </c>
      <c r="H249">
        <v>631275</v>
      </c>
      <c r="I249">
        <v>255297750</v>
      </c>
      <c r="J249">
        <v>93839214</v>
      </c>
      <c r="L249">
        <f t="shared" si="14"/>
        <v>99532069.329238206</v>
      </c>
      <c r="M249">
        <f t="shared" si="15"/>
        <v>0.61013338609823942</v>
      </c>
    </row>
    <row r="250" spans="1:13" x14ac:dyDescent="0.2">
      <c r="A250">
        <v>8722774</v>
      </c>
      <c r="B250">
        <v>1334357375</v>
      </c>
      <c r="C250">
        <v>169470852</v>
      </c>
      <c r="E250">
        <f t="shared" si="12"/>
        <v>1670505829.632755</v>
      </c>
      <c r="F250" s="1">
        <f t="shared" si="13"/>
        <v>-0.25191786018551077</v>
      </c>
      <c r="H250">
        <v>8606729</v>
      </c>
      <c r="I250">
        <v>694934541</v>
      </c>
      <c r="J250">
        <v>168520166</v>
      </c>
      <c r="L250">
        <f t="shared" si="14"/>
        <v>1663651362.3523226</v>
      </c>
      <c r="M250">
        <f t="shared" si="15"/>
        <v>-1.3939684447953242</v>
      </c>
    </row>
    <row r="251" spans="1:13" x14ac:dyDescent="0.2">
      <c r="A251">
        <v>9846172</v>
      </c>
      <c r="B251">
        <v>1438617916</v>
      </c>
      <c r="C251">
        <v>181086900</v>
      </c>
      <c r="E251">
        <f t="shared" si="12"/>
        <v>1901916720.1340551</v>
      </c>
      <c r="F251" s="1">
        <f t="shared" si="13"/>
        <v>-0.32204437257547336</v>
      </c>
      <c r="H251">
        <v>765185</v>
      </c>
      <c r="I251">
        <v>269311708</v>
      </c>
      <c r="J251">
        <v>94445167</v>
      </c>
      <c r="L251">
        <f t="shared" si="14"/>
        <v>122652447.17830555</v>
      </c>
      <c r="M251">
        <f t="shared" si="15"/>
        <v>0.54457068320882085</v>
      </c>
    </row>
    <row r="252" spans="1:13" x14ac:dyDescent="0.2">
      <c r="A252">
        <v>9143767</v>
      </c>
      <c r="B252">
        <v>1351754666</v>
      </c>
      <c r="C252">
        <v>174146369</v>
      </c>
      <c r="E252">
        <f t="shared" si="12"/>
        <v>1757008536.0457256</v>
      </c>
      <c r="F252" s="1">
        <f t="shared" si="13"/>
        <v>-0.29979838815346516</v>
      </c>
      <c r="H252">
        <v>1253493</v>
      </c>
      <c r="I252">
        <v>287625709</v>
      </c>
      <c r="J252">
        <v>99015557</v>
      </c>
      <c r="L252">
        <f t="shared" si="14"/>
        <v>209360192.40552342</v>
      </c>
      <c r="M252">
        <f t="shared" si="15"/>
        <v>0.27210890454328818</v>
      </c>
    </row>
    <row r="253" spans="1:13" x14ac:dyDescent="0.2">
      <c r="A253">
        <v>2632377</v>
      </c>
      <c r="B253">
        <v>930879125</v>
      </c>
      <c r="C253">
        <v>111158536</v>
      </c>
      <c r="E253">
        <f t="shared" si="12"/>
        <v>461120662.89802969</v>
      </c>
      <c r="F253" s="1">
        <f t="shared" si="13"/>
        <v>0.50463959228000776</v>
      </c>
      <c r="H253">
        <v>7916624</v>
      </c>
      <c r="I253">
        <v>657579333</v>
      </c>
      <c r="J253">
        <v>162287782</v>
      </c>
      <c r="L253">
        <f t="shared" si="14"/>
        <v>1521232055.1130743</v>
      </c>
      <c r="M253">
        <f t="shared" si="15"/>
        <v>-1.3133817910196917</v>
      </c>
    </row>
    <row r="254" spans="1:13" x14ac:dyDescent="0.2">
      <c r="A254">
        <v>1655661</v>
      </c>
      <c r="B254">
        <v>815059334</v>
      </c>
      <c r="C254">
        <v>101430183</v>
      </c>
      <c r="E254">
        <f t="shared" si="12"/>
        <v>279559019.04449421</v>
      </c>
      <c r="F254" s="1">
        <f t="shared" si="13"/>
        <v>0.6570077693944989</v>
      </c>
      <c r="H254">
        <v>4059561</v>
      </c>
      <c r="I254">
        <v>441918084</v>
      </c>
      <c r="J254">
        <v>122878685</v>
      </c>
      <c r="L254">
        <f t="shared" si="14"/>
        <v>743092751.23391593</v>
      </c>
      <c r="M254">
        <f t="shared" si="15"/>
        <v>-0.68151695560373571</v>
      </c>
    </row>
    <row r="255" spans="1:13" x14ac:dyDescent="0.2">
      <c r="A255">
        <v>3499563</v>
      </c>
      <c r="B255">
        <v>951524875</v>
      </c>
      <c r="C255">
        <v>117720548</v>
      </c>
      <c r="E255">
        <f t="shared" si="12"/>
        <v>626616603.13007998</v>
      </c>
      <c r="F255" s="1">
        <f t="shared" si="13"/>
        <v>0.34146061801055916</v>
      </c>
      <c r="H255">
        <v>5499870</v>
      </c>
      <c r="I255">
        <v>523464166</v>
      </c>
      <c r="J255">
        <v>139329083</v>
      </c>
      <c r="L255">
        <f t="shared" si="14"/>
        <v>1029514572.6599441</v>
      </c>
      <c r="M255">
        <f t="shared" si="15"/>
        <v>-0.96673361717742501</v>
      </c>
    </row>
    <row r="256" spans="1:13" x14ac:dyDescent="0.2">
      <c r="A256">
        <v>2279397</v>
      </c>
      <c r="B256">
        <v>855640625</v>
      </c>
      <c r="C256">
        <v>106371327</v>
      </c>
      <c r="E256">
        <f t="shared" si="12"/>
        <v>394813279.17275095</v>
      </c>
      <c r="F256" s="1">
        <f t="shared" si="13"/>
        <v>0.53857581368024576</v>
      </c>
      <c r="H256">
        <v>3771043</v>
      </c>
      <c r="I256">
        <v>437561167</v>
      </c>
      <c r="J256">
        <v>121003418</v>
      </c>
      <c r="L256">
        <f t="shared" si="14"/>
        <v>686488586.4170742</v>
      </c>
      <c r="M256">
        <f t="shared" si="15"/>
        <v>-0.5688974209566322</v>
      </c>
    </row>
    <row r="257" spans="1:13" x14ac:dyDescent="0.2">
      <c r="A257">
        <v>1009395</v>
      </c>
      <c r="B257">
        <v>775326208</v>
      </c>
      <c r="C257">
        <v>96113600</v>
      </c>
      <c r="E257">
        <f t="shared" si="12"/>
        <v>163627464.65526739</v>
      </c>
      <c r="F257" s="1">
        <f t="shared" si="13"/>
        <v>0.78895661856013599</v>
      </c>
      <c r="H257">
        <v>639640</v>
      </c>
      <c r="I257">
        <v>253283375</v>
      </c>
      <c r="J257">
        <v>93874870</v>
      </c>
      <c r="L257">
        <f t="shared" si="14"/>
        <v>100965764.21784353</v>
      </c>
      <c r="M257">
        <f t="shared" si="15"/>
        <v>0.60137231976696648</v>
      </c>
    </row>
    <row r="258" spans="1:13" x14ac:dyDescent="0.2">
      <c r="A258">
        <v>5309389</v>
      </c>
      <c r="B258">
        <v>1088563000</v>
      </c>
      <c r="C258">
        <v>137900090</v>
      </c>
      <c r="E258">
        <f t="shared" si="12"/>
        <v>980857383.14830625</v>
      </c>
      <c r="F258" s="1">
        <f t="shared" si="13"/>
        <v>9.8942933805111655E-2</v>
      </c>
      <c r="H258">
        <v>5999688</v>
      </c>
      <c r="I258">
        <v>550230750</v>
      </c>
      <c r="J258">
        <v>143375794</v>
      </c>
      <c r="L258">
        <f t="shared" si="14"/>
        <v>1130192561.0590801</v>
      </c>
      <c r="M258">
        <f t="shared" si="15"/>
        <v>-1.0540338050155871</v>
      </c>
    </row>
    <row r="259" spans="1:13" x14ac:dyDescent="0.2">
      <c r="A259">
        <v>1385585</v>
      </c>
      <c r="B259">
        <v>803399209</v>
      </c>
      <c r="C259">
        <v>99578989</v>
      </c>
      <c r="E259">
        <f t="shared" si="12"/>
        <v>230592665.03184527</v>
      </c>
      <c r="F259" s="1">
        <f t="shared" si="13"/>
        <v>0.71297872533523332</v>
      </c>
      <c r="H259">
        <v>5404725</v>
      </c>
      <c r="I259">
        <v>519366583</v>
      </c>
      <c r="J259">
        <v>138633301</v>
      </c>
      <c r="L259">
        <f t="shared" si="14"/>
        <v>1010418129.5783966</v>
      </c>
      <c r="M259">
        <f t="shared" si="15"/>
        <v>-0.94548159749122052</v>
      </c>
    </row>
    <row r="260" spans="1:13" x14ac:dyDescent="0.2">
      <c r="A260">
        <v>1892003</v>
      </c>
      <c r="B260">
        <v>820894833</v>
      </c>
      <c r="C260">
        <v>103605547</v>
      </c>
      <c r="E260">
        <f t="shared" ref="E260:E323" si="16">9.454*A260*(LOG(A260, 2)-LOG($D$3)-1)+2.255*POWER($D$3, 2)</f>
        <v>322907555.4606598</v>
      </c>
      <c r="F260" s="1">
        <f t="shared" ref="F260:F323" si="17">1-(E260/B260)*100%</f>
        <v>0.60663955664018676</v>
      </c>
      <c r="H260">
        <v>1937748</v>
      </c>
      <c r="I260">
        <v>325073125</v>
      </c>
      <c r="J260">
        <v>103819250</v>
      </c>
      <c r="L260">
        <f t="shared" si="14"/>
        <v>335156017.94292283</v>
      </c>
      <c r="M260">
        <f t="shared" si="15"/>
        <v>-3.1017307084130197E-2</v>
      </c>
    </row>
    <row r="261" spans="1:13" x14ac:dyDescent="0.2">
      <c r="A261">
        <v>4505404</v>
      </c>
      <c r="B261">
        <v>1115885625</v>
      </c>
      <c r="C261">
        <v>126888142</v>
      </c>
      <c r="E261">
        <f t="shared" si="16"/>
        <v>822240332.49214315</v>
      </c>
      <c r="F261" s="1">
        <f t="shared" si="17"/>
        <v>0.26314999129759098</v>
      </c>
      <c r="H261">
        <v>3313928</v>
      </c>
      <c r="I261">
        <v>401439834</v>
      </c>
      <c r="J261">
        <v>116251170</v>
      </c>
      <c r="L261">
        <f t="shared" si="14"/>
        <v>597434270.26229358</v>
      </c>
      <c r="M261">
        <f t="shared" si="15"/>
        <v>-0.48822867005842174</v>
      </c>
    </row>
    <row r="262" spans="1:13" x14ac:dyDescent="0.2">
      <c r="A262">
        <v>7101752</v>
      </c>
      <c r="B262">
        <v>1389514583</v>
      </c>
      <c r="C262">
        <v>153314638</v>
      </c>
      <c r="E262">
        <f t="shared" si="16"/>
        <v>1340149677.1785052</v>
      </c>
      <c r="F262" s="1">
        <f t="shared" si="17"/>
        <v>3.5526727409304737E-2</v>
      </c>
      <c r="H262">
        <v>9737582</v>
      </c>
      <c r="I262">
        <v>757219875</v>
      </c>
      <c r="J262">
        <v>179966194</v>
      </c>
      <c r="L262">
        <f t="shared" ref="L262:L325" si="18">9.454*H262*(LOG(H262, 2)-LOG($K$4)-1)+2.255*POWER($K$4, 2)</f>
        <v>1898636530.1162884</v>
      </c>
      <c r="M262">
        <f t="shared" ref="M262:M325" si="19">1-L262/I262</f>
        <v>-1.5073780982258138</v>
      </c>
    </row>
    <row r="263" spans="1:13" x14ac:dyDescent="0.2">
      <c r="A263">
        <v>4413780</v>
      </c>
      <c r="B263">
        <v>1197572625</v>
      </c>
      <c r="C263">
        <v>126253739</v>
      </c>
      <c r="E263">
        <f t="shared" si="16"/>
        <v>804282163.52895904</v>
      </c>
      <c r="F263" s="1">
        <f t="shared" si="17"/>
        <v>0.32840635570727161</v>
      </c>
      <c r="H263">
        <v>8586237</v>
      </c>
      <c r="I263">
        <v>698589000</v>
      </c>
      <c r="J263">
        <v>168208793</v>
      </c>
      <c r="L263">
        <f t="shared" si="18"/>
        <v>1659411174.516305</v>
      </c>
      <c r="M263">
        <f t="shared" si="19"/>
        <v>-1.3753754704358427</v>
      </c>
    </row>
    <row r="264" spans="1:13" x14ac:dyDescent="0.2">
      <c r="A264">
        <v>9673561</v>
      </c>
      <c r="B264">
        <v>1695140709</v>
      </c>
      <c r="C264">
        <v>179237394</v>
      </c>
      <c r="E264">
        <f t="shared" si="16"/>
        <v>1866241283.1439116</v>
      </c>
      <c r="F264" s="1">
        <f t="shared" si="17"/>
        <v>-0.10093591242041944</v>
      </c>
      <c r="H264">
        <v>5108729</v>
      </c>
      <c r="I264">
        <v>501964666</v>
      </c>
      <c r="J264">
        <v>136675512</v>
      </c>
      <c r="L264">
        <f t="shared" si="18"/>
        <v>951157067.82560182</v>
      </c>
      <c r="M264">
        <f t="shared" si="19"/>
        <v>-0.89486856795135816</v>
      </c>
    </row>
    <row r="265" spans="1:13" x14ac:dyDescent="0.2">
      <c r="A265">
        <v>2718575</v>
      </c>
      <c r="B265">
        <v>1116459708</v>
      </c>
      <c r="C265">
        <v>111674701</v>
      </c>
      <c r="E265">
        <f t="shared" si="16"/>
        <v>477414626.02924925</v>
      </c>
      <c r="F265" s="1">
        <f t="shared" si="17"/>
        <v>0.57238526154743308</v>
      </c>
      <c r="H265">
        <v>7234422</v>
      </c>
      <c r="I265">
        <v>618622917</v>
      </c>
      <c r="J265">
        <v>154623826</v>
      </c>
      <c r="L265">
        <f t="shared" si="18"/>
        <v>1381250922.9370558</v>
      </c>
      <c r="M265">
        <f t="shared" si="19"/>
        <v>-1.2327833078596662</v>
      </c>
    </row>
    <row r="266" spans="1:13" x14ac:dyDescent="0.2">
      <c r="A266">
        <v>4332408</v>
      </c>
      <c r="B266">
        <v>1211998958</v>
      </c>
      <c r="C266">
        <v>125120792</v>
      </c>
      <c r="E266">
        <f t="shared" si="16"/>
        <v>788355106.08217967</v>
      </c>
      <c r="F266" s="1">
        <f t="shared" si="17"/>
        <v>0.34954143245874003</v>
      </c>
      <c r="H266">
        <v>133189</v>
      </c>
      <c r="I266">
        <v>227552208</v>
      </c>
      <c r="J266">
        <v>90359945</v>
      </c>
      <c r="L266">
        <f t="shared" si="18"/>
        <v>18175818.033270374</v>
      </c>
      <c r="M266">
        <f t="shared" si="19"/>
        <v>0.92012462461682476</v>
      </c>
    </row>
    <row r="267" spans="1:13" x14ac:dyDescent="0.2">
      <c r="A267">
        <v>4522407</v>
      </c>
      <c r="B267">
        <v>1226050208</v>
      </c>
      <c r="C267">
        <v>126986748</v>
      </c>
      <c r="E267">
        <f t="shared" si="16"/>
        <v>825575706.72775996</v>
      </c>
      <c r="F267" s="1">
        <f t="shared" si="17"/>
        <v>0.326637929392399</v>
      </c>
      <c r="H267">
        <v>6998984</v>
      </c>
      <c r="I267">
        <v>604083209</v>
      </c>
      <c r="J267">
        <v>152509836</v>
      </c>
      <c r="L267">
        <f t="shared" si="18"/>
        <v>1333141053.1392105</v>
      </c>
      <c r="M267">
        <f t="shared" si="19"/>
        <v>-1.206883146687844</v>
      </c>
    </row>
    <row r="268" spans="1:13" x14ac:dyDescent="0.2">
      <c r="A268">
        <v>6375465</v>
      </c>
      <c r="B268">
        <v>1384746500</v>
      </c>
      <c r="C268">
        <v>147229498</v>
      </c>
      <c r="E268">
        <f t="shared" si="16"/>
        <v>1193713960.635288</v>
      </c>
      <c r="F268" s="1">
        <f t="shared" si="17"/>
        <v>0.13795488153587099</v>
      </c>
      <c r="H268">
        <v>1471009</v>
      </c>
      <c r="I268">
        <v>299552375</v>
      </c>
      <c r="J268">
        <v>100090458</v>
      </c>
      <c r="L268">
        <f t="shared" si="18"/>
        <v>248899872.37833482</v>
      </c>
      <c r="M268">
        <f t="shared" si="19"/>
        <v>0.16909397771146095</v>
      </c>
    </row>
    <row r="269" spans="1:13" x14ac:dyDescent="0.2">
      <c r="A269">
        <v>2443304</v>
      </c>
      <c r="B269">
        <v>1059024583</v>
      </c>
      <c r="C269">
        <v>107665567</v>
      </c>
      <c r="E269">
        <f t="shared" si="16"/>
        <v>425516973.91921186</v>
      </c>
      <c r="F269" s="1">
        <f t="shared" si="17"/>
        <v>0.59819915349480435</v>
      </c>
      <c r="H269">
        <v>3070058</v>
      </c>
      <c r="I269">
        <v>387306875</v>
      </c>
      <c r="J269">
        <v>114133160</v>
      </c>
      <c r="L269">
        <f t="shared" si="18"/>
        <v>550268991.44194126</v>
      </c>
      <c r="M269">
        <f t="shared" si="19"/>
        <v>-0.42075709717763532</v>
      </c>
    </row>
    <row r="270" spans="1:13" x14ac:dyDescent="0.2">
      <c r="A270">
        <v>276412</v>
      </c>
      <c r="B270">
        <v>870593750</v>
      </c>
      <c r="C270">
        <v>91109478</v>
      </c>
      <c r="E270">
        <f t="shared" si="16"/>
        <v>39931105.99104289</v>
      </c>
      <c r="F270" s="1">
        <f t="shared" si="17"/>
        <v>0.95413347960395667</v>
      </c>
      <c r="H270">
        <v>2493752</v>
      </c>
      <c r="I270">
        <v>354584583</v>
      </c>
      <c r="J270">
        <v>108026171</v>
      </c>
      <c r="L270">
        <f t="shared" si="18"/>
        <v>439902536.5540958</v>
      </c>
      <c r="M270">
        <f t="shared" si="19"/>
        <v>-0.24061382712202062</v>
      </c>
    </row>
    <row r="271" spans="1:13" x14ac:dyDescent="0.2">
      <c r="A271">
        <v>7459193</v>
      </c>
      <c r="B271">
        <v>1478782708</v>
      </c>
      <c r="C271">
        <v>156515624</v>
      </c>
      <c r="E271">
        <f t="shared" si="16"/>
        <v>1412596716.8979697</v>
      </c>
      <c r="F271" s="1">
        <f t="shared" si="17"/>
        <v>4.4757076711793853E-2</v>
      </c>
      <c r="H271">
        <v>5880109</v>
      </c>
      <c r="I271">
        <v>544542584</v>
      </c>
      <c r="J271">
        <v>142346185</v>
      </c>
      <c r="L271">
        <f t="shared" si="18"/>
        <v>1106052304.515502</v>
      </c>
      <c r="M271">
        <f t="shared" si="19"/>
        <v>-1.0311585117749065</v>
      </c>
    </row>
    <row r="272" spans="1:13" x14ac:dyDescent="0.2">
      <c r="A272">
        <v>4138779</v>
      </c>
      <c r="B272">
        <v>1307400667</v>
      </c>
      <c r="C272">
        <v>123591673</v>
      </c>
      <c r="E272">
        <f t="shared" si="16"/>
        <v>750540389.36619723</v>
      </c>
      <c r="F272" s="1">
        <f t="shared" si="17"/>
        <v>0.4259293204367034</v>
      </c>
      <c r="H272">
        <v>9804914</v>
      </c>
      <c r="I272">
        <v>759081000</v>
      </c>
      <c r="J272">
        <v>180629025</v>
      </c>
      <c r="L272">
        <f t="shared" si="18"/>
        <v>1912686444.066613</v>
      </c>
      <c r="M272">
        <f t="shared" si="19"/>
        <v>-1.5197395851913207</v>
      </c>
    </row>
    <row r="273" spans="1:13" x14ac:dyDescent="0.2">
      <c r="A273">
        <v>8277506</v>
      </c>
      <c r="B273">
        <v>1603163708</v>
      </c>
      <c r="C273">
        <v>165508016</v>
      </c>
      <c r="E273">
        <f t="shared" si="16"/>
        <v>1579317231.3771691</v>
      </c>
      <c r="F273" s="1">
        <f t="shared" si="17"/>
        <v>1.4874636011178222E-2</v>
      </c>
      <c r="H273">
        <v>1646161</v>
      </c>
      <c r="I273">
        <v>309921917</v>
      </c>
      <c r="J273">
        <v>101395825</v>
      </c>
      <c r="L273">
        <f t="shared" si="18"/>
        <v>281061629.16326123</v>
      </c>
      <c r="M273">
        <f t="shared" si="19"/>
        <v>9.3121158116541869E-2</v>
      </c>
    </row>
    <row r="274" spans="1:13" x14ac:dyDescent="0.2">
      <c r="A274">
        <v>246975</v>
      </c>
      <c r="B274">
        <v>975561125</v>
      </c>
      <c r="C274">
        <v>90964878</v>
      </c>
      <c r="E274">
        <f t="shared" si="16"/>
        <v>35300206.197087295</v>
      </c>
      <c r="F274" s="1">
        <f t="shared" si="17"/>
        <v>0.96381548496298752</v>
      </c>
      <c r="H274">
        <v>66066</v>
      </c>
      <c r="I274">
        <v>225349792</v>
      </c>
      <c r="J274">
        <v>90079933</v>
      </c>
      <c r="L274">
        <f t="shared" si="18"/>
        <v>8385747.4598622387</v>
      </c>
      <c r="M274">
        <f t="shared" si="19"/>
        <v>0.96278786243626868</v>
      </c>
    </row>
    <row r="275" spans="1:13" x14ac:dyDescent="0.2">
      <c r="A275">
        <v>9059798</v>
      </c>
      <c r="B275">
        <v>1664478750</v>
      </c>
      <c r="C275">
        <v>173194124</v>
      </c>
      <c r="E275">
        <f t="shared" si="16"/>
        <v>1739733666.9011154</v>
      </c>
      <c r="F275" s="1">
        <f t="shared" si="17"/>
        <v>-4.5212302590895481E-2</v>
      </c>
      <c r="H275">
        <v>5147531</v>
      </c>
      <c r="I275">
        <v>509706541</v>
      </c>
      <c r="J275">
        <v>136872469</v>
      </c>
      <c r="L275">
        <f t="shared" si="18"/>
        <v>958912538.22024679</v>
      </c>
      <c r="M275">
        <f t="shared" si="19"/>
        <v>-0.88130318347287373</v>
      </c>
    </row>
    <row r="276" spans="1:13" x14ac:dyDescent="0.2">
      <c r="A276">
        <v>5534184</v>
      </c>
      <c r="B276">
        <v>1342517916</v>
      </c>
      <c r="C276">
        <v>139542374</v>
      </c>
      <c r="E276">
        <f t="shared" si="16"/>
        <v>1025515711.0899248</v>
      </c>
      <c r="F276" s="1">
        <f t="shared" si="17"/>
        <v>0.2361251206647399</v>
      </c>
      <c r="H276">
        <v>9173800</v>
      </c>
      <c r="I276">
        <v>740997292</v>
      </c>
      <c r="J276">
        <v>174320177</v>
      </c>
      <c r="L276">
        <f t="shared" si="18"/>
        <v>1781247823.4360571</v>
      </c>
      <c r="M276">
        <f t="shared" si="19"/>
        <v>-1.40385200144032</v>
      </c>
    </row>
    <row r="277" spans="1:13" x14ac:dyDescent="0.2">
      <c r="A277">
        <v>3794711</v>
      </c>
      <c r="B277">
        <v>1158715458</v>
      </c>
      <c r="C277">
        <v>121107947</v>
      </c>
      <c r="E277">
        <f t="shared" si="16"/>
        <v>683654541.34258521</v>
      </c>
      <c r="F277" s="1">
        <f t="shared" si="17"/>
        <v>0.4099892802650561</v>
      </c>
      <c r="H277">
        <v>9606993</v>
      </c>
      <c r="I277">
        <v>760156417</v>
      </c>
      <c r="J277">
        <v>178602728</v>
      </c>
      <c r="L277">
        <f t="shared" si="18"/>
        <v>1871405157.8745911</v>
      </c>
      <c r="M277">
        <f t="shared" si="19"/>
        <v>-1.4618685260333613</v>
      </c>
    </row>
    <row r="278" spans="1:13" x14ac:dyDescent="0.2">
      <c r="A278">
        <v>3874502</v>
      </c>
      <c r="B278">
        <v>1153471458</v>
      </c>
      <c r="C278">
        <v>121554782</v>
      </c>
      <c r="E278">
        <f t="shared" si="16"/>
        <v>699129138.06953776</v>
      </c>
      <c r="F278" s="1">
        <f t="shared" si="17"/>
        <v>0.39389125476779874</v>
      </c>
      <c r="H278">
        <v>1446308</v>
      </c>
      <c r="I278">
        <v>302293834</v>
      </c>
      <c r="J278">
        <v>99994452</v>
      </c>
      <c r="L278">
        <f t="shared" si="18"/>
        <v>244386376.04262355</v>
      </c>
      <c r="M278">
        <f t="shared" si="19"/>
        <v>0.19156016909486961</v>
      </c>
    </row>
    <row r="279" spans="1:13" x14ac:dyDescent="0.2">
      <c r="A279">
        <v>2847411</v>
      </c>
      <c r="B279">
        <v>1087640250</v>
      </c>
      <c r="C279">
        <v>112664312</v>
      </c>
      <c r="E279">
        <f t="shared" si="16"/>
        <v>501837581.26470476</v>
      </c>
      <c r="F279" s="1">
        <f t="shared" si="17"/>
        <v>0.53859965989240943</v>
      </c>
      <c r="H279">
        <v>1375314</v>
      </c>
      <c r="I279">
        <v>297062791</v>
      </c>
      <c r="J279">
        <v>99522910</v>
      </c>
      <c r="L279">
        <f t="shared" si="18"/>
        <v>231446365.77102885</v>
      </c>
      <c r="M279">
        <f t="shared" si="19"/>
        <v>0.22088402592626</v>
      </c>
    </row>
    <row r="280" spans="1:13" x14ac:dyDescent="0.2">
      <c r="A280">
        <v>4599259</v>
      </c>
      <c r="B280">
        <v>1205374084</v>
      </c>
      <c r="C280">
        <v>127637476</v>
      </c>
      <c r="E280">
        <f t="shared" si="16"/>
        <v>840662121.55376852</v>
      </c>
      <c r="F280" s="1">
        <f t="shared" si="17"/>
        <v>0.30257159772005804</v>
      </c>
      <c r="H280">
        <v>2211135</v>
      </c>
      <c r="I280">
        <v>341786334</v>
      </c>
      <c r="J280">
        <v>105916554</v>
      </c>
      <c r="L280">
        <f t="shared" si="18"/>
        <v>386421253.78307664</v>
      </c>
      <c r="M280">
        <f t="shared" si="19"/>
        <v>-0.13059304993474852</v>
      </c>
    </row>
    <row r="281" spans="1:13" x14ac:dyDescent="0.2">
      <c r="A281">
        <v>3540780</v>
      </c>
      <c r="B281">
        <v>1094678875</v>
      </c>
      <c r="C281">
        <v>118016175</v>
      </c>
      <c r="E281">
        <f t="shared" si="16"/>
        <v>634562101.46406436</v>
      </c>
      <c r="F281" s="1">
        <f t="shared" si="17"/>
        <v>0.42032123213845307</v>
      </c>
      <c r="H281">
        <v>5708403</v>
      </c>
      <c r="I281">
        <v>534002500</v>
      </c>
      <c r="J281">
        <v>141194875</v>
      </c>
      <c r="L281">
        <f t="shared" si="18"/>
        <v>1071446987.3495023</v>
      </c>
      <c r="M281">
        <f t="shared" si="19"/>
        <v>-1.006445639017612</v>
      </c>
    </row>
    <row r="282" spans="1:13" x14ac:dyDescent="0.2">
      <c r="A282">
        <v>6984899</v>
      </c>
      <c r="B282">
        <v>1392360917</v>
      </c>
      <c r="C282">
        <v>152401014</v>
      </c>
      <c r="E282">
        <f t="shared" si="16"/>
        <v>1316518254.5553629</v>
      </c>
      <c r="F282" s="1">
        <f t="shared" si="17"/>
        <v>5.4470548202436464E-2</v>
      </c>
      <c r="H282">
        <v>9301694</v>
      </c>
      <c r="I282">
        <v>733323042</v>
      </c>
      <c r="J282">
        <v>175540604</v>
      </c>
      <c r="L282">
        <f t="shared" si="18"/>
        <v>1807837030.4647689</v>
      </c>
      <c r="M282">
        <f t="shared" si="19"/>
        <v>-1.4652669109295067</v>
      </c>
    </row>
    <row r="283" spans="1:13" x14ac:dyDescent="0.2">
      <c r="A283">
        <v>8608904</v>
      </c>
      <c r="B283">
        <v>1496600083</v>
      </c>
      <c r="C283">
        <v>168537820</v>
      </c>
      <c r="E283">
        <f t="shared" si="16"/>
        <v>1647155688.0279927</v>
      </c>
      <c r="F283" s="1">
        <f t="shared" si="17"/>
        <v>-0.10059842087286097</v>
      </c>
      <c r="H283">
        <v>7884396</v>
      </c>
      <c r="I283">
        <v>653557334</v>
      </c>
      <c r="J283">
        <v>162047781</v>
      </c>
      <c r="L283">
        <f t="shared" si="18"/>
        <v>1514600574.6641953</v>
      </c>
      <c r="M283">
        <f t="shared" si="19"/>
        <v>-1.3174716216468858</v>
      </c>
    </row>
    <row r="284" spans="1:13" x14ac:dyDescent="0.2">
      <c r="A284">
        <v>616415</v>
      </c>
      <c r="B284">
        <v>719909666</v>
      </c>
      <c r="C284">
        <v>93183317</v>
      </c>
      <c r="E284">
        <f t="shared" si="16"/>
        <v>95780698.146878242</v>
      </c>
      <c r="F284" s="1">
        <f t="shared" si="17"/>
        <v>0.86695456017550088</v>
      </c>
      <c r="H284">
        <v>1497327</v>
      </c>
      <c r="I284">
        <v>303518916</v>
      </c>
      <c r="J284">
        <v>100279096</v>
      </c>
      <c r="L284">
        <f t="shared" si="18"/>
        <v>253715058.33143324</v>
      </c>
      <c r="M284">
        <f t="shared" si="19"/>
        <v>0.16408815083066108</v>
      </c>
    </row>
    <row r="285" spans="1:13" x14ac:dyDescent="0.2">
      <c r="A285">
        <v>826050</v>
      </c>
      <c r="B285">
        <v>754646792</v>
      </c>
      <c r="C285">
        <v>94848336</v>
      </c>
      <c r="E285">
        <f t="shared" si="16"/>
        <v>131649620.83040512</v>
      </c>
      <c r="F285" s="1">
        <f t="shared" si="17"/>
        <v>0.8255480282616704</v>
      </c>
      <c r="H285">
        <v>2484478</v>
      </c>
      <c r="I285">
        <v>355275000</v>
      </c>
      <c r="J285">
        <v>107973947</v>
      </c>
      <c r="L285">
        <f t="shared" si="18"/>
        <v>438140343.48340118</v>
      </c>
      <c r="M285">
        <f t="shared" si="19"/>
        <v>-0.23324282171107225</v>
      </c>
    </row>
    <row r="286" spans="1:13" x14ac:dyDescent="0.2">
      <c r="A286">
        <v>9348878</v>
      </c>
      <c r="B286">
        <v>1571554958</v>
      </c>
      <c r="C286">
        <v>175888841</v>
      </c>
      <c r="E286">
        <f t="shared" si="16"/>
        <v>1799249873.0589557</v>
      </c>
      <c r="F286" s="1">
        <f t="shared" si="17"/>
        <v>-0.14488511133503468</v>
      </c>
      <c r="H286">
        <v>3062931</v>
      </c>
      <c r="I286">
        <v>388202750</v>
      </c>
      <c r="J286">
        <v>114095217</v>
      </c>
      <c r="L286">
        <f t="shared" si="18"/>
        <v>548894481.03281689</v>
      </c>
      <c r="M286">
        <f t="shared" si="19"/>
        <v>-0.41393764220582385</v>
      </c>
    </row>
    <row r="287" spans="1:13" x14ac:dyDescent="0.2">
      <c r="A287">
        <v>5349545</v>
      </c>
      <c r="B287">
        <v>1257451375</v>
      </c>
      <c r="C287">
        <v>138351834</v>
      </c>
      <c r="E287">
        <f t="shared" si="16"/>
        <v>988825504.64542055</v>
      </c>
      <c r="F287" s="1">
        <f t="shared" si="17"/>
        <v>0.21362724292585822</v>
      </c>
      <c r="H287">
        <v>2357865</v>
      </c>
      <c r="I287">
        <v>347979417</v>
      </c>
      <c r="J287">
        <v>106999804</v>
      </c>
      <c r="L287">
        <f t="shared" si="18"/>
        <v>414130045.87673962</v>
      </c>
      <c r="M287">
        <f t="shared" si="19"/>
        <v>-0.19009925772919956</v>
      </c>
    </row>
    <row r="288" spans="1:13" x14ac:dyDescent="0.2">
      <c r="A288">
        <v>6974473</v>
      </c>
      <c r="B288">
        <v>1386866417</v>
      </c>
      <c r="C288">
        <v>152304397</v>
      </c>
      <c r="E288">
        <f t="shared" si="16"/>
        <v>1314411072.2084093</v>
      </c>
      <c r="F288" s="1">
        <f t="shared" si="17"/>
        <v>5.2243924795815966E-2</v>
      </c>
      <c r="H288">
        <v>2191603</v>
      </c>
      <c r="I288">
        <v>338116750</v>
      </c>
      <c r="J288">
        <v>105822009</v>
      </c>
      <c r="L288">
        <f t="shared" si="18"/>
        <v>382742621.0907802</v>
      </c>
      <c r="M288">
        <f t="shared" si="19"/>
        <v>-0.13198361539551118</v>
      </c>
    </row>
    <row r="289" spans="1:13" x14ac:dyDescent="0.2">
      <c r="A289">
        <v>9190633</v>
      </c>
      <c r="B289">
        <v>1600505042</v>
      </c>
      <c r="C289">
        <v>174502679</v>
      </c>
      <c r="E289">
        <f t="shared" si="16"/>
        <v>1766654816.7547369</v>
      </c>
      <c r="F289" s="1">
        <f t="shared" si="17"/>
        <v>-0.10381084119992234</v>
      </c>
      <c r="H289">
        <v>7724291</v>
      </c>
      <c r="I289">
        <v>658036500</v>
      </c>
      <c r="J289">
        <v>160725840</v>
      </c>
      <c r="L289">
        <f t="shared" si="18"/>
        <v>1481682922.3691938</v>
      </c>
      <c r="M289">
        <f t="shared" si="19"/>
        <v>-1.2516728515351256</v>
      </c>
    </row>
    <row r="290" spans="1:13" x14ac:dyDescent="0.2">
      <c r="A290">
        <v>4404842</v>
      </c>
      <c r="B290">
        <v>1153213750</v>
      </c>
      <c r="C290">
        <v>126228684</v>
      </c>
      <c r="E290">
        <f t="shared" si="16"/>
        <v>802531708.86851656</v>
      </c>
      <c r="F290" s="1">
        <f t="shared" si="17"/>
        <v>0.30409110291260699</v>
      </c>
      <c r="H290">
        <v>3837625</v>
      </c>
      <c r="I290">
        <v>430371166</v>
      </c>
      <c r="J290">
        <v>121336481</v>
      </c>
      <c r="L290">
        <f t="shared" si="18"/>
        <v>699525350.9954766</v>
      </c>
      <c r="M290">
        <f t="shared" si="19"/>
        <v>-0.62540013425406071</v>
      </c>
    </row>
    <row r="291" spans="1:13" x14ac:dyDescent="0.2">
      <c r="A291">
        <v>7313346</v>
      </c>
      <c r="B291">
        <v>1195196416</v>
      </c>
      <c r="C291">
        <v>155222120</v>
      </c>
      <c r="E291">
        <f t="shared" si="16"/>
        <v>1383007214.2117319</v>
      </c>
      <c r="F291" s="1">
        <f t="shared" si="17"/>
        <v>-0.1571380199082959</v>
      </c>
      <c r="H291">
        <v>431164</v>
      </c>
      <c r="I291">
        <v>242357250</v>
      </c>
      <c r="J291">
        <v>92089939</v>
      </c>
      <c r="L291">
        <f t="shared" si="18"/>
        <v>65739937.743241034</v>
      </c>
      <c r="M291">
        <f t="shared" si="19"/>
        <v>0.72874779795842282</v>
      </c>
    </row>
    <row r="292" spans="1:13" x14ac:dyDescent="0.2">
      <c r="A292">
        <v>6925747</v>
      </c>
      <c r="B292">
        <v>1155790625</v>
      </c>
      <c r="C292">
        <v>152002324</v>
      </c>
      <c r="E292">
        <f t="shared" si="16"/>
        <v>1304565960.94643</v>
      </c>
      <c r="F292" s="1">
        <f t="shared" si="17"/>
        <v>-0.12872170160268426</v>
      </c>
      <c r="H292">
        <v>7963170</v>
      </c>
      <c r="I292">
        <v>656571583</v>
      </c>
      <c r="J292">
        <v>162600647</v>
      </c>
      <c r="L292">
        <f t="shared" si="18"/>
        <v>1530812873.6950665</v>
      </c>
      <c r="M292">
        <f t="shared" si="19"/>
        <v>-1.3315247161634569</v>
      </c>
    </row>
    <row r="293" spans="1:13" x14ac:dyDescent="0.2">
      <c r="A293">
        <v>2844714</v>
      </c>
      <c r="B293">
        <v>1035535416</v>
      </c>
      <c r="C293">
        <v>112660620</v>
      </c>
      <c r="E293">
        <f t="shared" si="16"/>
        <v>501325493.51568615</v>
      </c>
      <c r="F293" s="1">
        <f t="shared" si="17"/>
        <v>0.51587798372732219</v>
      </c>
      <c r="H293">
        <v>2072224</v>
      </c>
      <c r="I293">
        <v>333069458</v>
      </c>
      <c r="J293">
        <v>104723791</v>
      </c>
      <c r="L293">
        <f t="shared" si="18"/>
        <v>360311336.03083313</v>
      </c>
      <c r="M293">
        <f t="shared" si="19"/>
        <v>-8.1790381485032926E-2</v>
      </c>
    </row>
    <row r="294" spans="1:13" x14ac:dyDescent="0.2">
      <c r="A294">
        <v>3252710</v>
      </c>
      <c r="B294">
        <v>1050400209</v>
      </c>
      <c r="C294">
        <v>115816316</v>
      </c>
      <c r="E294">
        <f t="shared" si="16"/>
        <v>579171559.77346671</v>
      </c>
      <c r="F294" s="1">
        <f t="shared" si="17"/>
        <v>0.4486181982724009</v>
      </c>
      <c r="H294">
        <v>3166340</v>
      </c>
      <c r="I294">
        <v>391998083</v>
      </c>
      <c r="J294">
        <v>115316507</v>
      </c>
      <c r="L294">
        <f t="shared" si="18"/>
        <v>568859805.74467266</v>
      </c>
      <c r="M294">
        <f t="shared" si="19"/>
        <v>-0.4511800705532345</v>
      </c>
    </row>
    <row r="295" spans="1:13" x14ac:dyDescent="0.2">
      <c r="A295">
        <v>3936017</v>
      </c>
      <c r="B295">
        <v>1094567167</v>
      </c>
      <c r="C295">
        <v>122043627</v>
      </c>
      <c r="E295">
        <f t="shared" si="16"/>
        <v>711074628.10347354</v>
      </c>
      <c r="F295" s="1">
        <f t="shared" si="17"/>
        <v>0.35035998745294583</v>
      </c>
      <c r="H295">
        <v>2294880</v>
      </c>
      <c r="I295">
        <v>344525292</v>
      </c>
      <c r="J295">
        <v>106450927</v>
      </c>
      <c r="L295">
        <f t="shared" si="18"/>
        <v>402220105.45814979</v>
      </c>
      <c r="M295">
        <f t="shared" si="19"/>
        <v>-0.16746176492072973</v>
      </c>
    </row>
    <row r="296" spans="1:13" x14ac:dyDescent="0.2">
      <c r="A296">
        <v>564379</v>
      </c>
      <c r="B296">
        <v>837155292</v>
      </c>
      <c r="C296">
        <v>92877249</v>
      </c>
      <c r="E296">
        <f t="shared" si="16"/>
        <v>87017025.502440631</v>
      </c>
      <c r="F296" s="1">
        <f t="shared" si="17"/>
        <v>0.89605629166536926</v>
      </c>
      <c r="H296">
        <v>6943877</v>
      </c>
      <c r="I296">
        <v>602076875</v>
      </c>
      <c r="J296">
        <v>152102040</v>
      </c>
      <c r="L296">
        <f t="shared" si="18"/>
        <v>1321895848.1389143</v>
      </c>
      <c r="M296">
        <f t="shared" si="19"/>
        <v>-1.195559907759145</v>
      </c>
    </row>
    <row r="297" spans="1:13" x14ac:dyDescent="0.2">
      <c r="A297">
        <v>7422040</v>
      </c>
      <c r="B297">
        <v>1393811917</v>
      </c>
      <c r="C297">
        <v>156268306</v>
      </c>
      <c r="E297">
        <f t="shared" si="16"/>
        <v>1405055377.5675824</v>
      </c>
      <c r="F297" s="1">
        <f t="shared" si="17"/>
        <v>-8.0666985483826004E-3</v>
      </c>
      <c r="H297">
        <v>7652321</v>
      </c>
      <c r="I297">
        <v>648760959</v>
      </c>
      <c r="J297">
        <v>160212357</v>
      </c>
      <c r="L297">
        <f t="shared" si="18"/>
        <v>1466900552.4107687</v>
      </c>
      <c r="M297">
        <f t="shared" si="19"/>
        <v>-1.2610801899544772</v>
      </c>
    </row>
    <row r="298" spans="1:13" x14ac:dyDescent="0.2">
      <c r="A298">
        <v>8563320</v>
      </c>
      <c r="B298">
        <v>1511380709</v>
      </c>
      <c r="C298">
        <v>168039444</v>
      </c>
      <c r="E298">
        <f t="shared" si="16"/>
        <v>1637813991.9888852</v>
      </c>
      <c r="F298" s="1">
        <f t="shared" si="17"/>
        <v>-8.3654159561517227E-2</v>
      </c>
      <c r="H298">
        <v>7055766</v>
      </c>
      <c r="I298">
        <v>609408625</v>
      </c>
      <c r="J298">
        <v>152988349</v>
      </c>
      <c r="L298">
        <f t="shared" si="18"/>
        <v>1344734250.8211634</v>
      </c>
      <c r="M298">
        <f t="shared" si="19"/>
        <v>-1.206621625713229</v>
      </c>
    </row>
    <row r="299" spans="1:13" x14ac:dyDescent="0.2">
      <c r="A299">
        <v>1794306</v>
      </c>
      <c r="B299">
        <v>936515000</v>
      </c>
      <c r="C299">
        <v>102344941</v>
      </c>
      <c r="E299">
        <f t="shared" si="16"/>
        <v>304936599.99691647</v>
      </c>
      <c r="F299" s="1">
        <f t="shared" si="17"/>
        <v>0.67439218806221313</v>
      </c>
      <c r="H299">
        <v>4230403</v>
      </c>
      <c r="I299">
        <v>451649375</v>
      </c>
      <c r="J299">
        <v>124377162</v>
      </c>
      <c r="L299">
        <f t="shared" si="18"/>
        <v>776743330.91524339</v>
      </c>
      <c r="M299">
        <f t="shared" si="19"/>
        <v>-0.71979277269063724</v>
      </c>
    </row>
    <row r="300" spans="1:13" x14ac:dyDescent="0.2">
      <c r="A300">
        <v>1338902</v>
      </c>
      <c r="B300">
        <v>825912417</v>
      </c>
      <c r="C300">
        <v>99363216</v>
      </c>
      <c r="E300">
        <f t="shared" si="16"/>
        <v>222197988.22014105</v>
      </c>
      <c r="F300" s="1">
        <f t="shared" si="17"/>
        <v>0.73096664531665345</v>
      </c>
      <c r="H300">
        <v>1959644</v>
      </c>
      <c r="I300">
        <v>325603500</v>
      </c>
      <c r="J300">
        <v>103983417</v>
      </c>
      <c r="L300">
        <f t="shared" si="18"/>
        <v>339243472.4013567</v>
      </c>
      <c r="M300">
        <f t="shared" si="19"/>
        <v>-4.1891356823119841E-2</v>
      </c>
    </row>
    <row r="301" spans="1:13" x14ac:dyDescent="0.2">
      <c r="A301">
        <v>9853242</v>
      </c>
      <c r="B301">
        <v>1344583666</v>
      </c>
      <c r="C301">
        <v>181170352</v>
      </c>
      <c r="E301">
        <f t="shared" si="16"/>
        <v>1903378840.5781555</v>
      </c>
      <c r="F301" s="1">
        <f t="shared" si="17"/>
        <v>-0.41558973882266059</v>
      </c>
      <c r="H301">
        <v>4576347</v>
      </c>
      <c r="I301">
        <v>470576459</v>
      </c>
      <c r="J301">
        <v>127486649</v>
      </c>
      <c r="L301">
        <f t="shared" si="18"/>
        <v>845168034.12691677</v>
      </c>
      <c r="M301">
        <f t="shared" si="19"/>
        <v>-0.79602701742229898</v>
      </c>
    </row>
    <row r="302" spans="1:13" x14ac:dyDescent="0.2">
      <c r="A302">
        <v>5639851</v>
      </c>
      <c r="B302">
        <v>1073462625</v>
      </c>
      <c r="C302">
        <v>140834853</v>
      </c>
      <c r="E302">
        <f t="shared" si="16"/>
        <v>1046551124.8073643</v>
      </c>
      <c r="F302" s="1">
        <f t="shared" si="17"/>
        <v>2.5069806405822126E-2</v>
      </c>
      <c r="H302">
        <v>2621878</v>
      </c>
      <c r="I302">
        <v>364474625</v>
      </c>
      <c r="J302">
        <v>111091652</v>
      </c>
      <c r="L302">
        <f t="shared" si="18"/>
        <v>464295712.09964758</v>
      </c>
      <c r="M302">
        <f t="shared" si="19"/>
        <v>-0.27387664394921196</v>
      </c>
    </row>
    <row r="303" spans="1:13" x14ac:dyDescent="0.2">
      <c r="A303">
        <v>3299249</v>
      </c>
      <c r="B303">
        <v>872902875</v>
      </c>
      <c r="C303">
        <v>116170734</v>
      </c>
      <c r="E303">
        <f t="shared" si="16"/>
        <v>588097356.46598101</v>
      </c>
      <c r="F303" s="1">
        <f t="shared" si="17"/>
        <v>0.32627400675478246</v>
      </c>
      <c r="H303">
        <v>7346240</v>
      </c>
      <c r="I303">
        <v>625553958</v>
      </c>
      <c r="J303">
        <v>155641660</v>
      </c>
      <c r="L303">
        <f t="shared" si="18"/>
        <v>1404136852.2579665</v>
      </c>
      <c r="M303">
        <f t="shared" si="19"/>
        <v>-1.2446294748853086</v>
      </c>
    </row>
    <row r="304" spans="1:13" x14ac:dyDescent="0.2">
      <c r="A304">
        <v>3826766</v>
      </c>
      <c r="B304">
        <v>914093333</v>
      </c>
      <c r="C304">
        <v>121225318</v>
      </c>
      <c r="E304">
        <f t="shared" si="16"/>
        <v>689868536.76071799</v>
      </c>
      <c r="F304" s="1">
        <f t="shared" si="17"/>
        <v>0.24529748565541942</v>
      </c>
      <c r="H304">
        <v>8612598</v>
      </c>
      <c r="I304">
        <v>700129833</v>
      </c>
      <c r="J304">
        <v>168551758</v>
      </c>
      <c r="L304">
        <f t="shared" si="18"/>
        <v>1664865893.6771188</v>
      </c>
      <c r="M304">
        <f t="shared" si="19"/>
        <v>-1.3779387982130435</v>
      </c>
    </row>
    <row r="305" spans="1:13" x14ac:dyDescent="0.2">
      <c r="A305">
        <v>3310805</v>
      </c>
      <c r="B305">
        <v>873839000</v>
      </c>
      <c r="C305">
        <v>116241363</v>
      </c>
      <c r="E305">
        <f t="shared" si="16"/>
        <v>590315094.66690803</v>
      </c>
      <c r="F305" s="1">
        <f t="shared" si="17"/>
        <v>0.32445782956939662</v>
      </c>
      <c r="H305">
        <v>8857097</v>
      </c>
      <c r="I305">
        <v>716861708</v>
      </c>
      <c r="J305">
        <v>171635337</v>
      </c>
      <c r="L305">
        <f t="shared" si="18"/>
        <v>1715510565.6766315</v>
      </c>
      <c r="M305">
        <f t="shared" si="19"/>
        <v>-1.3930843934498891</v>
      </c>
    </row>
    <row r="306" spans="1:13" x14ac:dyDescent="0.2">
      <c r="A306">
        <v>4845964</v>
      </c>
      <c r="B306">
        <v>991119708</v>
      </c>
      <c r="C306">
        <v>129973946</v>
      </c>
      <c r="E306">
        <f t="shared" si="16"/>
        <v>889208437.06114495</v>
      </c>
      <c r="F306" s="1">
        <f t="shared" si="17"/>
        <v>0.10282438147103723</v>
      </c>
      <c r="H306">
        <v>6616212</v>
      </c>
      <c r="I306">
        <v>583625542</v>
      </c>
      <c r="J306">
        <v>149113344</v>
      </c>
      <c r="L306">
        <f t="shared" si="18"/>
        <v>1255156937.2909479</v>
      </c>
      <c r="M306">
        <f t="shared" si="19"/>
        <v>-1.1506202984017926</v>
      </c>
    </row>
    <row r="307" spans="1:13" x14ac:dyDescent="0.2">
      <c r="A307">
        <v>1795348</v>
      </c>
      <c r="B307">
        <v>812173083</v>
      </c>
      <c r="C307">
        <v>102348898</v>
      </c>
      <c r="E307">
        <f t="shared" si="16"/>
        <v>305127895.59931159</v>
      </c>
      <c r="F307" s="1">
        <f t="shared" si="17"/>
        <v>0.62430681096665741</v>
      </c>
      <c r="H307">
        <v>8348467</v>
      </c>
      <c r="I307">
        <v>681178875</v>
      </c>
      <c r="J307">
        <v>166113686</v>
      </c>
      <c r="L307">
        <f t="shared" si="18"/>
        <v>1610261190.8155251</v>
      </c>
      <c r="M307">
        <f t="shared" si="19"/>
        <v>-1.3639329549312946</v>
      </c>
    </row>
    <row r="308" spans="1:13" x14ac:dyDescent="0.2">
      <c r="A308">
        <v>2801798</v>
      </c>
      <c r="B308">
        <v>893639917</v>
      </c>
      <c r="C308">
        <v>112169719</v>
      </c>
      <c r="E308">
        <f t="shared" si="16"/>
        <v>493181614.63906741</v>
      </c>
      <c r="F308" s="1">
        <f t="shared" si="17"/>
        <v>0.44812042830997734</v>
      </c>
      <c r="H308">
        <v>5075828</v>
      </c>
      <c r="I308">
        <v>501141291</v>
      </c>
      <c r="J308">
        <v>136491798</v>
      </c>
      <c r="L308">
        <f t="shared" si="18"/>
        <v>944584195.704</v>
      </c>
      <c r="M308">
        <f t="shared" si="19"/>
        <v>-0.88486603013520182</v>
      </c>
    </row>
    <row r="309" spans="1:13" x14ac:dyDescent="0.2">
      <c r="A309">
        <v>5918291</v>
      </c>
      <c r="B309">
        <v>1097097416</v>
      </c>
      <c r="C309">
        <v>142644567</v>
      </c>
      <c r="E309">
        <f t="shared" si="16"/>
        <v>1102108965.7346599</v>
      </c>
      <c r="F309" s="1">
        <f t="shared" si="17"/>
        <v>-4.5680079649916827E-3</v>
      </c>
      <c r="H309">
        <v>6742414</v>
      </c>
      <c r="I309">
        <v>591580333</v>
      </c>
      <c r="J309">
        <v>150087204</v>
      </c>
      <c r="L309">
        <f t="shared" si="18"/>
        <v>1280836177.1909218</v>
      </c>
      <c r="M309">
        <f t="shared" si="19"/>
        <v>-1.1651094631486369</v>
      </c>
    </row>
    <row r="310" spans="1:13" x14ac:dyDescent="0.2">
      <c r="A310">
        <v>4768557</v>
      </c>
      <c r="B310">
        <v>1007208542</v>
      </c>
      <c r="C310">
        <v>129223009</v>
      </c>
      <c r="E310">
        <f t="shared" si="16"/>
        <v>873957515.03194571</v>
      </c>
      <c r="F310" s="1">
        <f t="shared" si="17"/>
        <v>0.1322973559214059</v>
      </c>
      <c r="H310">
        <v>7242451</v>
      </c>
      <c r="I310">
        <v>621340917</v>
      </c>
      <c r="J310">
        <v>154661396</v>
      </c>
      <c r="L310">
        <f t="shared" si="18"/>
        <v>1382893447.1295953</v>
      </c>
      <c r="M310">
        <f t="shared" si="19"/>
        <v>-1.2256597131999198</v>
      </c>
    </row>
    <row r="311" spans="1:13" x14ac:dyDescent="0.2">
      <c r="A311">
        <v>5385281</v>
      </c>
      <c r="B311">
        <v>1065194958</v>
      </c>
      <c r="C311">
        <v>138525118</v>
      </c>
      <c r="E311">
        <f t="shared" si="16"/>
        <v>995920027.58556712</v>
      </c>
      <c r="F311" s="1">
        <f t="shared" si="17"/>
        <v>6.5034977770175417E-2</v>
      </c>
      <c r="H311">
        <v>5160504</v>
      </c>
      <c r="I311">
        <v>505304500</v>
      </c>
      <c r="J311">
        <v>137048215</v>
      </c>
      <c r="L311">
        <f t="shared" si="18"/>
        <v>961506381.41866744</v>
      </c>
      <c r="M311">
        <f t="shared" si="19"/>
        <v>-0.90282568514364603</v>
      </c>
    </row>
    <row r="312" spans="1:13" x14ac:dyDescent="0.2">
      <c r="A312">
        <v>5839415</v>
      </c>
      <c r="B312">
        <v>1088495792</v>
      </c>
      <c r="C312">
        <v>142042969</v>
      </c>
      <c r="E312">
        <f t="shared" si="16"/>
        <v>1086352124.4861588</v>
      </c>
      <c r="F312" s="1">
        <f t="shared" si="17"/>
        <v>1.9693852099348375E-3</v>
      </c>
      <c r="H312">
        <v>5762104</v>
      </c>
      <c r="I312">
        <v>537361042</v>
      </c>
      <c r="J312">
        <v>141482383</v>
      </c>
      <c r="L312">
        <f t="shared" si="18"/>
        <v>1082262317.4136393</v>
      </c>
      <c r="M312">
        <f t="shared" si="19"/>
        <v>-1.0140319688706412</v>
      </c>
    </row>
    <row r="313" spans="1:13" x14ac:dyDescent="0.2">
      <c r="A313">
        <v>3860433</v>
      </c>
      <c r="B313">
        <v>922190417</v>
      </c>
      <c r="C313">
        <v>121459685</v>
      </c>
      <c r="E313">
        <f t="shared" si="16"/>
        <v>696398967.74682641</v>
      </c>
      <c r="F313" s="1">
        <f t="shared" si="17"/>
        <v>0.24484254562924346</v>
      </c>
      <c r="H313">
        <v>7456069</v>
      </c>
      <c r="I313">
        <v>631823625</v>
      </c>
      <c r="J313">
        <v>156526713</v>
      </c>
      <c r="L313">
        <f t="shared" si="18"/>
        <v>1426638291.5724497</v>
      </c>
      <c r="M313">
        <f t="shared" si="19"/>
        <v>-1.2579692102720119</v>
      </c>
    </row>
    <row r="314" spans="1:13" x14ac:dyDescent="0.2">
      <c r="A314">
        <v>463095</v>
      </c>
      <c r="B314">
        <v>705210042</v>
      </c>
      <c r="C314">
        <v>92216399</v>
      </c>
      <c r="E314">
        <f t="shared" si="16"/>
        <v>70153154.624257594</v>
      </c>
      <c r="F314" s="1">
        <f t="shared" si="17"/>
        <v>0.90052161704149758</v>
      </c>
      <c r="H314">
        <v>8760533</v>
      </c>
      <c r="I314">
        <v>703239750</v>
      </c>
      <c r="J314">
        <v>171039632</v>
      </c>
      <c r="L314">
        <f t="shared" si="18"/>
        <v>1695497492.3315504</v>
      </c>
      <c r="M314">
        <f t="shared" si="19"/>
        <v>-1.4109807392593354</v>
      </c>
    </row>
    <row r="315" spans="1:13" x14ac:dyDescent="0.2">
      <c r="A315">
        <v>9718728</v>
      </c>
      <c r="B315">
        <v>1356832000</v>
      </c>
      <c r="C315">
        <v>179850868</v>
      </c>
      <c r="E315">
        <f t="shared" si="16"/>
        <v>1875572422.0098155</v>
      </c>
      <c r="F315" s="1">
        <f t="shared" si="17"/>
        <v>-0.3823173554351722</v>
      </c>
      <c r="H315">
        <v>6663346</v>
      </c>
      <c r="I315">
        <v>591025125</v>
      </c>
      <c r="J315">
        <v>149458083</v>
      </c>
      <c r="L315">
        <f t="shared" si="18"/>
        <v>1264743827.3157978</v>
      </c>
      <c r="M315">
        <f t="shared" si="19"/>
        <v>-1.1399155024345164</v>
      </c>
    </row>
    <row r="316" spans="1:13" x14ac:dyDescent="0.2">
      <c r="A316">
        <v>9068730</v>
      </c>
      <c r="B316">
        <v>1308633708</v>
      </c>
      <c r="C316">
        <v>173540858</v>
      </c>
      <c r="E316">
        <f t="shared" si="16"/>
        <v>1741570736.6829643</v>
      </c>
      <c r="F316" s="1">
        <f t="shared" si="17"/>
        <v>-0.33083132891680367</v>
      </c>
      <c r="H316">
        <v>2737055</v>
      </c>
      <c r="I316">
        <v>371162625</v>
      </c>
      <c r="J316">
        <v>111825343</v>
      </c>
      <c r="L316">
        <f t="shared" si="18"/>
        <v>486296637.03939962</v>
      </c>
      <c r="M316">
        <f t="shared" si="19"/>
        <v>-0.3101982912191108</v>
      </c>
    </row>
    <row r="317" spans="1:13" x14ac:dyDescent="0.2">
      <c r="A317">
        <v>8466556</v>
      </c>
      <c r="B317">
        <v>1283089667</v>
      </c>
      <c r="C317">
        <v>167290974</v>
      </c>
      <c r="E317">
        <f t="shared" si="16"/>
        <v>1617994782.5760372</v>
      </c>
      <c r="F317" s="1">
        <f t="shared" si="17"/>
        <v>-0.26101458392933741</v>
      </c>
      <c r="H317">
        <v>6136068</v>
      </c>
      <c r="I317">
        <v>557755042</v>
      </c>
      <c r="J317">
        <v>144448351</v>
      </c>
      <c r="L317">
        <f t="shared" si="18"/>
        <v>1157764198.2858186</v>
      </c>
      <c r="M317">
        <f t="shared" si="19"/>
        <v>-1.0757574761391733</v>
      </c>
    </row>
    <row r="318" spans="1:13" x14ac:dyDescent="0.2">
      <c r="A318">
        <v>8215593</v>
      </c>
      <c r="B318">
        <v>1248031625</v>
      </c>
      <c r="C318">
        <v>165114732</v>
      </c>
      <c r="E318">
        <f t="shared" si="16"/>
        <v>1566663248.9361925</v>
      </c>
      <c r="F318" s="1">
        <f t="shared" si="17"/>
        <v>-0.25530733160403085</v>
      </c>
      <c r="H318">
        <v>3461617</v>
      </c>
      <c r="I318">
        <v>408945583</v>
      </c>
      <c r="J318">
        <v>117482782</v>
      </c>
      <c r="L318">
        <f t="shared" si="18"/>
        <v>626118059.96781492</v>
      </c>
      <c r="M318">
        <f t="shared" si="19"/>
        <v>-0.53105470751059536</v>
      </c>
    </row>
    <row r="319" spans="1:13" x14ac:dyDescent="0.2">
      <c r="A319">
        <v>2004092</v>
      </c>
      <c r="B319">
        <v>798814834</v>
      </c>
      <c r="C319">
        <v>104212436</v>
      </c>
      <c r="E319">
        <f t="shared" si="16"/>
        <v>343610445.48339659</v>
      </c>
      <c r="F319" s="1">
        <f t="shared" si="17"/>
        <v>0.56984969374843053</v>
      </c>
      <c r="H319">
        <v>3058912</v>
      </c>
      <c r="I319">
        <v>392865625</v>
      </c>
      <c r="J319">
        <v>114075899</v>
      </c>
      <c r="L319">
        <f t="shared" si="18"/>
        <v>548119477.98207879</v>
      </c>
      <c r="M319">
        <f t="shared" si="19"/>
        <v>-0.39518309341032021</v>
      </c>
    </row>
    <row r="320" spans="1:13" x14ac:dyDescent="0.2">
      <c r="A320">
        <v>4795836</v>
      </c>
      <c r="B320">
        <v>987214750</v>
      </c>
      <c r="C320">
        <v>129414784</v>
      </c>
      <c r="E320">
        <f t="shared" si="16"/>
        <v>879330150.86921918</v>
      </c>
      <c r="F320" s="1">
        <f t="shared" si="17"/>
        <v>0.10928179418994788</v>
      </c>
      <c r="H320">
        <v>1347940</v>
      </c>
      <c r="I320">
        <v>292703708</v>
      </c>
      <c r="J320">
        <v>99396769</v>
      </c>
      <c r="L320">
        <f t="shared" si="18"/>
        <v>226470147.64536577</v>
      </c>
      <c r="M320">
        <f t="shared" si="19"/>
        <v>0.22628193133321772</v>
      </c>
    </row>
    <row r="321" spans="1:13" x14ac:dyDescent="0.2">
      <c r="A321">
        <v>4575250</v>
      </c>
      <c r="B321">
        <v>995812875</v>
      </c>
      <c r="C321">
        <v>127498263</v>
      </c>
      <c r="E321">
        <f t="shared" si="16"/>
        <v>835947145.05915642</v>
      </c>
      <c r="F321" s="1">
        <f t="shared" si="17"/>
        <v>0.16053792228870667</v>
      </c>
      <c r="H321">
        <v>8273214</v>
      </c>
      <c r="I321">
        <v>677271208</v>
      </c>
      <c r="J321">
        <v>165483900</v>
      </c>
      <c r="L321">
        <f t="shared" si="18"/>
        <v>1594724589.3527038</v>
      </c>
      <c r="M321">
        <f t="shared" si="19"/>
        <v>-1.3546321924151599</v>
      </c>
    </row>
    <row r="322" spans="1:13" x14ac:dyDescent="0.2">
      <c r="A322">
        <v>9032814</v>
      </c>
      <c r="B322">
        <v>1317631709</v>
      </c>
      <c r="C322">
        <v>173045122</v>
      </c>
      <c r="E322">
        <f t="shared" si="16"/>
        <v>1734184521.0653896</v>
      </c>
      <c r="F322" s="1">
        <f t="shared" si="17"/>
        <v>-0.31613751340389884</v>
      </c>
      <c r="H322">
        <v>9572827</v>
      </c>
      <c r="I322">
        <v>747204875</v>
      </c>
      <c r="J322">
        <v>178368750</v>
      </c>
      <c r="L322">
        <f t="shared" si="18"/>
        <v>1864284596.515069</v>
      </c>
      <c r="M322">
        <f t="shared" si="19"/>
        <v>-1.4950112865833067</v>
      </c>
    </row>
    <row r="323" spans="1:13" x14ac:dyDescent="0.2">
      <c r="A323">
        <v>4443523</v>
      </c>
      <c r="B323">
        <v>982942000</v>
      </c>
      <c r="C323">
        <v>126439011</v>
      </c>
      <c r="E323">
        <f t="shared" si="16"/>
        <v>810108929.71913421</v>
      </c>
      <c r="F323" s="1">
        <f t="shared" si="17"/>
        <v>0.1758324196960408</v>
      </c>
      <c r="H323">
        <v>6248201</v>
      </c>
      <c r="I323">
        <v>565130916</v>
      </c>
      <c r="J323">
        <v>145314137</v>
      </c>
      <c r="L323">
        <f t="shared" si="18"/>
        <v>1180464887.9600306</v>
      </c>
      <c r="M323">
        <f t="shared" si="19"/>
        <v>-1.0888343825097522</v>
      </c>
    </row>
    <row r="324" spans="1:13" x14ac:dyDescent="0.2">
      <c r="A324">
        <v>3721220</v>
      </c>
      <c r="B324">
        <v>911520333</v>
      </c>
      <c r="C324">
        <v>119448965</v>
      </c>
      <c r="E324">
        <f t="shared" ref="E324:E387" si="20">9.454*A324*(LOG(A324, 2)-LOG($D$3)-1)+2.255*POWER($D$3, 2)</f>
        <v>669421995.7666961</v>
      </c>
      <c r="F324" s="1">
        <f t="shared" ref="F324:F387" si="21">1-(E324/B324)*100%</f>
        <v>0.26559839475715119</v>
      </c>
      <c r="H324">
        <v>2459794</v>
      </c>
      <c r="I324">
        <v>354464000</v>
      </c>
      <c r="J324">
        <v>107772447</v>
      </c>
      <c r="L324">
        <f t="shared" si="18"/>
        <v>433452334.90382814</v>
      </c>
      <c r="M324">
        <f t="shared" si="19"/>
        <v>-0.22283880705467451</v>
      </c>
    </row>
    <row r="325" spans="1:13" x14ac:dyDescent="0.2">
      <c r="A325">
        <v>6323404</v>
      </c>
      <c r="B325">
        <v>1110895125</v>
      </c>
      <c r="C325">
        <v>146889285</v>
      </c>
      <c r="E325">
        <f t="shared" si="20"/>
        <v>1183259196.2628667</v>
      </c>
      <c r="F325" s="1">
        <f t="shared" si="21"/>
        <v>-6.5140326601817344E-2</v>
      </c>
      <c r="H325">
        <v>6877003</v>
      </c>
      <c r="I325">
        <v>598816917</v>
      </c>
      <c r="J325">
        <v>151745190</v>
      </c>
      <c r="L325">
        <f t="shared" si="18"/>
        <v>1308257470.0642018</v>
      </c>
      <c r="M325">
        <f t="shared" si="19"/>
        <v>-1.1847369920983741</v>
      </c>
    </row>
    <row r="326" spans="1:13" x14ac:dyDescent="0.2">
      <c r="A326">
        <v>6901354</v>
      </c>
      <c r="B326">
        <v>1144120292</v>
      </c>
      <c r="C326">
        <v>151831811</v>
      </c>
      <c r="E326">
        <f t="shared" si="20"/>
        <v>1299639098.0159872</v>
      </c>
      <c r="F326" s="1">
        <f t="shared" si="21"/>
        <v>-0.13592871929937522</v>
      </c>
      <c r="H326">
        <v>6011678</v>
      </c>
      <c r="I326">
        <v>557130292</v>
      </c>
      <c r="J326">
        <v>143426655</v>
      </c>
      <c r="L326">
        <f t="shared" ref="L326:L389" si="22">9.454*H326*(LOG(H326, 2)-LOG($K$4)-1)+2.255*POWER($K$4, 2)</f>
        <v>1132614870.893322</v>
      </c>
      <c r="M326">
        <f t="shared" ref="M326:M389" si="23">1-L326/I326</f>
        <v>-1.0329443348474796</v>
      </c>
    </row>
    <row r="327" spans="1:13" x14ac:dyDescent="0.2">
      <c r="A327">
        <v>3807722</v>
      </c>
      <c r="B327">
        <v>919229458</v>
      </c>
      <c r="C327">
        <v>121152788</v>
      </c>
      <c r="E327">
        <f t="shared" si="20"/>
        <v>686176334.40494347</v>
      </c>
      <c r="F327" s="1">
        <f t="shared" si="21"/>
        <v>0.25353095635350764</v>
      </c>
      <c r="H327">
        <v>6972942</v>
      </c>
      <c r="I327">
        <v>604221333</v>
      </c>
      <c r="J327">
        <v>152313835</v>
      </c>
      <c r="L327">
        <f t="shared" si="22"/>
        <v>1327826148.8884344</v>
      </c>
      <c r="M327">
        <f t="shared" si="23"/>
        <v>-1.1975823698506098</v>
      </c>
    </row>
    <row r="328" spans="1:13" x14ac:dyDescent="0.2">
      <c r="A328">
        <v>8458869</v>
      </c>
      <c r="B328">
        <v>1263748292</v>
      </c>
      <c r="C328">
        <v>167273585</v>
      </c>
      <c r="E328">
        <f t="shared" si="20"/>
        <v>1616420975.1599076</v>
      </c>
      <c r="F328" s="1">
        <f t="shared" si="21"/>
        <v>-0.27906877136250774</v>
      </c>
      <c r="H328">
        <v>3757318</v>
      </c>
      <c r="I328">
        <v>426043208</v>
      </c>
      <c r="J328">
        <v>120926791</v>
      </c>
      <c r="L328">
        <f t="shared" si="22"/>
        <v>683803213.6012435</v>
      </c>
      <c r="M328">
        <f t="shared" si="23"/>
        <v>-0.60500907128941606</v>
      </c>
    </row>
    <row r="329" spans="1:13" x14ac:dyDescent="0.2">
      <c r="A329">
        <v>3406680</v>
      </c>
      <c r="B329">
        <v>905966792</v>
      </c>
      <c r="C329">
        <v>116869058</v>
      </c>
      <c r="E329">
        <f t="shared" si="20"/>
        <v>608735722.02800322</v>
      </c>
      <c r="F329" s="1">
        <f t="shared" si="21"/>
        <v>0.32808163897026899</v>
      </c>
      <c r="H329">
        <v>9836275</v>
      </c>
      <c r="I329">
        <v>768534625</v>
      </c>
      <c r="J329">
        <v>180891189</v>
      </c>
      <c r="L329">
        <f t="shared" si="22"/>
        <v>1919232580.7942164</v>
      </c>
      <c r="M329">
        <f t="shared" si="23"/>
        <v>-1.4972623462400492</v>
      </c>
    </row>
    <row r="330" spans="1:13" x14ac:dyDescent="0.2">
      <c r="A330">
        <v>3123454</v>
      </c>
      <c r="B330">
        <v>890422416</v>
      </c>
      <c r="C330">
        <v>114472488</v>
      </c>
      <c r="E330">
        <f t="shared" si="20"/>
        <v>554429377.84831989</v>
      </c>
      <c r="F330" s="1">
        <f t="shared" si="21"/>
        <v>0.37734117213832596</v>
      </c>
      <c r="H330">
        <v>1861527</v>
      </c>
      <c r="I330">
        <v>319458709</v>
      </c>
      <c r="J330">
        <v>102821239</v>
      </c>
      <c r="L330">
        <f t="shared" si="22"/>
        <v>320953969.04982638</v>
      </c>
      <c r="M330">
        <f t="shared" si="23"/>
        <v>-4.6806050600622928E-3</v>
      </c>
    </row>
    <row r="331" spans="1:13" x14ac:dyDescent="0.2">
      <c r="A331">
        <v>5779593</v>
      </c>
      <c r="B331">
        <v>1063626167</v>
      </c>
      <c r="C331">
        <v>141623997</v>
      </c>
      <c r="E331">
        <f t="shared" si="20"/>
        <v>1074411327.99066</v>
      </c>
      <c r="F331" s="1">
        <f t="shared" si="21"/>
        <v>-1.013999215634187E-2</v>
      </c>
      <c r="H331">
        <v>6906585</v>
      </c>
      <c r="I331">
        <v>599695166</v>
      </c>
      <c r="J331">
        <v>151875520</v>
      </c>
      <c r="L331">
        <f t="shared" si="22"/>
        <v>1314289376.0729504</v>
      </c>
      <c r="M331">
        <f t="shared" si="23"/>
        <v>-1.1915957482854722</v>
      </c>
    </row>
    <row r="332" spans="1:13" x14ac:dyDescent="0.2">
      <c r="A332">
        <v>6686938</v>
      </c>
      <c r="B332">
        <v>1123986333</v>
      </c>
      <c r="C332">
        <v>149610209</v>
      </c>
      <c r="E332">
        <f t="shared" si="20"/>
        <v>1256382733.7228439</v>
      </c>
      <c r="F332" s="1">
        <f t="shared" si="21"/>
        <v>-0.11779182436272895</v>
      </c>
      <c r="H332">
        <v>646697</v>
      </c>
      <c r="I332">
        <v>254002750</v>
      </c>
      <c r="J332">
        <v>93902125</v>
      </c>
      <c r="L332">
        <f t="shared" si="22"/>
        <v>102176439.40393141</v>
      </c>
      <c r="M332">
        <f t="shared" si="23"/>
        <v>0.59773490876011615</v>
      </c>
    </row>
    <row r="333" spans="1:13" x14ac:dyDescent="0.2">
      <c r="A333">
        <v>345442</v>
      </c>
      <c r="B333">
        <v>696799708</v>
      </c>
      <c r="C333">
        <v>91654175</v>
      </c>
      <c r="E333">
        <f t="shared" si="20"/>
        <v>50951461.586285956</v>
      </c>
      <c r="F333" s="1">
        <f t="shared" si="21"/>
        <v>0.92687789475037219</v>
      </c>
      <c r="H333">
        <v>9609157</v>
      </c>
      <c r="I333">
        <v>751355000</v>
      </c>
      <c r="J333">
        <v>178623265</v>
      </c>
      <c r="L333">
        <f t="shared" si="22"/>
        <v>1871856214.5869403</v>
      </c>
      <c r="M333">
        <f t="shared" si="23"/>
        <v>-1.4913073242168351</v>
      </c>
    </row>
    <row r="334" spans="1:13" x14ac:dyDescent="0.2">
      <c r="A334">
        <v>3469316</v>
      </c>
      <c r="B334">
        <v>887916958</v>
      </c>
      <c r="C334">
        <v>117527656</v>
      </c>
      <c r="E334">
        <f t="shared" si="20"/>
        <v>620790025.52211511</v>
      </c>
      <c r="F334" s="1">
        <f t="shared" si="21"/>
        <v>0.30084675156962692</v>
      </c>
      <c r="H334">
        <v>9496723</v>
      </c>
      <c r="I334">
        <v>745037292</v>
      </c>
      <c r="J334">
        <v>177631801</v>
      </c>
      <c r="L334">
        <f t="shared" si="22"/>
        <v>1848429692.6964045</v>
      </c>
      <c r="M334">
        <f t="shared" si="23"/>
        <v>-1.4809894921292135</v>
      </c>
    </row>
    <row r="335" spans="1:13" x14ac:dyDescent="0.2">
      <c r="A335">
        <v>9369370</v>
      </c>
      <c r="B335">
        <v>1305292708</v>
      </c>
      <c r="C335">
        <v>176092234</v>
      </c>
      <c r="E335">
        <f t="shared" si="20"/>
        <v>1803473468.0104101</v>
      </c>
      <c r="F335" s="1">
        <f t="shared" si="21"/>
        <v>-0.38166210303414183</v>
      </c>
      <c r="H335">
        <v>3939351</v>
      </c>
      <c r="I335">
        <v>434584500</v>
      </c>
      <c r="J335">
        <v>122031419</v>
      </c>
      <c r="L335">
        <f t="shared" si="22"/>
        <v>719473650.62988555</v>
      </c>
      <c r="M335">
        <f t="shared" si="23"/>
        <v>-0.65554374495612611</v>
      </c>
    </row>
    <row r="336" spans="1:13" x14ac:dyDescent="0.2">
      <c r="A336">
        <v>2656763</v>
      </c>
      <c r="B336">
        <v>839231833</v>
      </c>
      <c r="C336">
        <v>111402623</v>
      </c>
      <c r="E336">
        <f t="shared" si="20"/>
        <v>465726484.51186979</v>
      </c>
      <c r="F336" s="1">
        <f t="shared" si="21"/>
        <v>0.44505622141734247</v>
      </c>
      <c r="H336">
        <v>4414503</v>
      </c>
      <c r="I336">
        <v>462514209</v>
      </c>
      <c r="J336">
        <v>126296737</v>
      </c>
      <c r="L336">
        <f t="shared" si="22"/>
        <v>813110585.72065628</v>
      </c>
      <c r="M336">
        <f t="shared" si="23"/>
        <v>-0.75802293183311975</v>
      </c>
    </row>
    <row r="337" spans="1:13" x14ac:dyDescent="0.2">
      <c r="A337">
        <v>4048393</v>
      </c>
      <c r="B337">
        <v>921736500</v>
      </c>
      <c r="C337">
        <v>122791231</v>
      </c>
      <c r="E337">
        <f t="shared" si="20"/>
        <v>732930441.58377361</v>
      </c>
      <c r="F337" s="1">
        <f t="shared" si="21"/>
        <v>0.20483734604870962</v>
      </c>
      <c r="H337">
        <v>1431394</v>
      </c>
      <c r="I337">
        <v>297249750</v>
      </c>
      <c r="J337">
        <v>99921248</v>
      </c>
      <c r="L337">
        <f t="shared" si="22"/>
        <v>241663991.34224561</v>
      </c>
      <c r="M337">
        <f t="shared" si="23"/>
        <v>0.18700018640134897</v>
      </c>
    </row>
    <row r="338" spans="1:13" x14ac:dyDescent="0.2">
      <c r="A338">
        <v>9620104</v>
      </c>
      <c r="B338">
        <v>1340387250</v>
      </c>
      <c r="C338">
        <v>178775371</v>
      </c>
      <c r="E338">
        <f t="shared" si="20"/>
        <v>1855201214.7724721</v>
      </c>
      <c r="F338" s="1">
        <f t="shared" si="21"/>
        <v>-0.38407853012065885</v>
      </c>
      <c r="H338">
        <v>5184141</v>
      </c>
      <c r="I338">
        <v>507291666</v>
      </c>
      <c r="J338">
        <v>137160192</v>
      </c>
      <c r="L338">
        <f t="shared" si="22"/>
        <v>966233545.29319286</v>
      </c>
      <c r="M338">
        <f t="shared" si="23"/>
        <v>-0.9046903587278583</v>
      </c>
    </row>
    <row r="339" spans="1:13" x14ac:dyDescent="0.2">
      <c r="A339">
        <v>5318683</v>
      </c>
      <c r="B339">
        <v>1030887750</v>
      </c>
      <c r="C339">
        <v>138218326</v>
      </c>
      <c r="E339">
        <f t="shared" si="20"/>
        <v>982701216.51566017</v>
      </c>
      <c r="F339" s="1">
        <f t="shared" si="21"/>
        <v>4.6742754954979149E-2</v>
      </c>
      <c r="H339">
        <v>7609171</v>
      </c>
      <c r="I339">
        <v>639881875</v>
      </c>
      <c r="J339">
        <v>159958849</v>
      </c>
      <c r="L339">
        <f t="shared" si="22"/>
        <v>1458042124.4965308</v>
      </c>
      <c r="M339">
        <f t="shared" si="23"/>
        <v>-1.2786113835409556</v>
      </c>
    </row>
    <row r="340" spans="1:13" x14ac:dyDescent="0.2">
      <c r="A340">
        <v>5746881</v>
      </c>
      <c r="B340">
        <v>1053238792</v>
      </c>
      <c r="C340">
        <v>141404635</v>
      </c>
      <c r="E340">
        <f t="shared" si="20"/>
        <v>1067885401.0450491</v>
      </c>
      <c r="F340" s="1">
        <f t="shared" si="21"/>
        <v>-1.3906256735223943E-2</v>
      </c>
      <c r="H340">
        <v>9803939</v>
      </c>
      <c r="I340">
        <v>761802375</v>
      </c>
      <c r="J340">
        <v>180604933</v>
      </c>
      <c r="L340">
        <f t="shared" si="22"/>
        <v>1912482949.3973863</v>
      </c>
      <c r="M340">
        <f t="shared" si="23"/>
        <v>-1.5104712352693652</v>
      </c>
    </row>
    <row r="341" spans="1:13" x14ac:dyDescent="0.2">
      <c r="A341">
        <v>9509155</v>
      </c>
      <c r="B341">
        <v>1306199334</v>
      </c>
      <c r="C341">
        <v>177723539</v>
      </c>
      <c r="E341">
        <f t="shared" si="20"/>
        <v>1832300716.7700214</v>
      </c>
      <c r="F341" s="1">
        <f t="shared" si="21"/>
        <v>-0.40277266193279315</v>
      </c>
      <c r="H341">
        <v>3334776</v>
      </c>
      <c r="I341">
        <v>403181708</v>
      </c>
      <c r="J341">
        <v>116379447</v>
      </c>
      <c r="L341">
        <f t="shared" si="22"/>
        <v>601477965.32484531</v>
      </c>
      <c r="M341">
        <f t="shared" si="23"/>
        <v>-0.4918285065771022</v>
      </c>
    </row>
    <row r="342" spans="1:13" x14ac:dyDescent="0.2">
      <c r="A342">
        <v>3061113</v>
      </c>
      <c r="B342">
        <v>852305833</v>
      </c>
      <c r="C342">
        <v>114094433</v>
      </c>
      <c r="E342">
        <f t="shared" si="20"/>
        <v>542521962.42925906</v>
      </c>
      <c r="F342" s="1">
        <f t="shared" si="21"/>
        <v>0.36346562299162499</v>
      </c>
      <c r="H342">
        <v>1430673</v>
      </c>
      <c r="I342">
        <v>297917000</v>
      </c>
      <c r="J342">
        <v>99898620</v>
      </c>
      <c r="L342">
        <f t="shared" si="22"/>
        <v>241532434.34811005</v>
      </c>
      <c r="M342">
        <f t="shared" si="23"/>
        <v>0.18926266595021413</v>
      </c>
    </row>
    <row r="343" spans="1:13" x14ac:dyDescent="0.2">
      <c r="A343">
        <v>959734</v>
      </c>
      <c r="B343">
        <v>719165208</v>
      </c>
      <c r="C343">
        <v>95872403</v>
      </c>
      <c r="E343">
        <f t="shared" si="20"/>
        <v>154917237.80659631</v>
      </c>
      <c r="F343" s="1">
        <f t="shared" si="21"/>
        <v>0.78458741317948144</v>
      </c>
      <c r="H343">
        <v>9222113</v>
      </c>
      <c r="I343">
        <v>731318542</v>
      </c>
      <c r="J343">
        <v>174880482</v>
      </c>
      <c r="L343">
        <f t="shared" si="22"/>
        <v>1791289272.9341149</v>
      </c>
      <c r="M343">
        <f t="shared" si="23"/>
        <v>-1.4493967677003257</v>
      </c>
    </row>
    <row r="344" spans="1:13" x14ac:dyDescent="0.2">
      <c r="A344">
        <v>4240469</v>
      </c>
      <c r="B344">
        <v>927387458</v>
      </c>
      <c r="C344">
        <v>124431649</v>
      </c>
      <c r="E344">
        <f t="shared" si="20"/>
        <v>770384858.44867623</v>
      </c>
      <c r="F344" s="1">
        <f t="shared" si="21"/>
        <v>0.16929558211830353</v>
      </c>
      <c r="H344">
        <v>8226370</v>
      </c>
      <c r="I344">
        <v>678648292</v>
      </c>
      <c r="J344">
        <v>165148636</v>
      </c>
      <c r="L344">
        <f t="shared" si="22"/>
        <v>1585057969.1049943</v>
      </c>
      <c r="M344">
        <f t="shared" si="23"/>
        <v>-1.3356103416009102</v>
      </c>
    </row>
    <row r="345" spans="1:13" x14ac:dyDescent="0.2">
      <c r="A345">
        <v>3544708</v>
      </c>
      <c r="B345">
        <v>896120208</v>
      </c>
      <c r="C345">
        <v>118025579</v>
      </c>
      <c r="E345">
        <f t="shared" si="20"/>
        <v>635319654.03811383</v>
      </c>
      <c r="F345" s="1">
        <f t="shared" si="21"/>
        <v>0.2910330016370819</v>
      </c>
      <c r="H345">
        <v>9461174</v>
      </c>
      <c r="I345">
        <v>772270500</v>
      </c>
      <c r="J345">
        <v>177383495</v>
      </c>
      <c r="L345">
        <f t="shared" si="22"/>
        <v>1841026542.1805136</v>
      </c>
      <c r="M345">
        <f t="shared" si="23"/>
        <v>-1.3839141106393598</v>
      </c>
    </row>
    <row r="346" spans="1:13" x14ac:dyDescent="0.2">
      <c r="A346">
        <v>3096991</v>
      </c>
      <c r="B346">
        <v>855815292</v>
      </c>
      <c r="C346">
        <v>114336824</v>
      </c>
      <c r="E346">
        <f t="shared" si="20"/>
        <v>549372731.27974594</v>
      </c>
      <c r="F346" s="1">
        <f t="shared" si="21"/>
        <v>0.35807091037613059</v>
      </c>
      <c r="H346">
        <v>4440532</v>
      </c>
      <c r="I346">
        <v>470467292</v>
      </c>
      <c r="J346">
        <v>126394857</v>
      </c>
      <c r="L346">
        <f t="shared" si="22"/>
        <v>818260926.66518068</v>
      </c>
      <c r="M346">
        <f t="shared" si="23"/>
        <v>-0.73925146461654689</v>
      </c>
    </row>
    <row r="347" spans="1:13" x14ac:dyDescent="0.2">
      <c r="A347">
        <v>5153180</v>
      </c>
      <c r="B347">
        <v>1010223708</v>
      </c>
      <c r="C347">
        <v>136902518</v>
      </c>
      <c r="E347">
        <f t="shared" si="20"/>
        <v>949900652.70763385</v>
      </c>
      <c r="F347" s="1">
        <f t="shared" si="21"/>
        <v>5.9712571398459202E-2</v>
      </c>
      <c r="H347">
        <v>931670</v>
      </c>
      <c r="I347">
        <v>269166708</v>
      </c>
      <c r="J347">
        <v>95459026</v>
      </c>
      <c r="L347">
        <f t="shared" si="22"/>
        <v>151839353.20007214</v>
      </c>
      <c r="M347">
        <f t="shared" si="23"/>
        <v>0.43589103448829136</v>
      </c>
    </row>
    <row r="348" spans="1:13" x14ac:dyDescent="0.2">
      <c r="A348">
        <v>970486</v>
      </c>
      <c r="B348">
        <v>716141000</v>
      </c>
      <c r="C348">
        <v>95917232</v>
      </c>
      <c r="E348">
        <f t="shared" si="20"/>
        <v>156800159.00307092</v>
      </c>
      <c r="F348" s="1">
        <f t="shared" si="21"/>
        <v>0.78104848206837629</v>
      </c>
      <c r="H348">
        <v>5183256</v>
      </c>
      <c r="I348">
        <v>505836458</v>
      </c>
      <c r="J348">
        <v>137153341</v>
      </c>
      <c r="L348">
        <f t="shared" si="22"/>
        <v>966056527.60435963</v>
      </c>
      <c r="M348">
        <f t="shared" si="23"/>
        <v>-0.90981988808003167</v>
      </c>
    </row>
    <row r="349" spans="1:13" x14ac:dyDescent="0.2">
      <c r="A349">
        <v>9206092</v>
      </c>
      <c r="B349">
        <v>1288494416</v>
      </c>
      <c r="C349">
        <v>174610243</v>
      </c>
      <c r="E349">
        <f t="shared" si="20"/>
        <v>1769837409.6210871</v>
      </c>
      <c r="F349" s="1">
        <f t="shared" si="21"/>
        <v>-0.3735701044909201</v>
      </c>
      <c r="H349">
        <v>6319941</v>
      </c>
      <c r="I349">
        <v>566568375</v>
      </c>
      <c r="J349">
        <v>146876793</v>
      </c>
      <c r="L349">
        <f t="shared" si="22"/>
        <v>1195002672.9879308</v>
      </c>
      <c r="M349">
        <f t="shared" si="23"/>
        <v>-1.1091940985727113</v>
      </c>
    </row>
    <row r="350" spans="1:13" x14ac:dyDescent="0.2">
      <c r="A350">
        <v>1884776</v>
      </c>
      <c r="B350">
        <v>792293125</v>
      </c>
      <c r="C350">
        <v>103591755</v>
      </c>
      <c r="E350">
        <f t="shared" si="20"/>
        <v>321575777.55550176</v>
      </c>
      <c r="F350" s="1">
        <f t="shared" si="21"/>
        <v>0.59412019692143392</v>
      </c>
      <c r="H350">
        <v>9586356</v>
      </c>
      <c r="I350">
        <v>745817708</v>
      </c>
      <c r="J350">
        <v>178431280</v>
      </c>
      <c r="L350">
        <f t="shared" si="22"/>
        <v>1867103986.8539939</v>
      </c>
      <c r="M350">
        <f t="shared" si="23"/>
        <v>-1.5034320945004889</v>
      </c>
    </row>
    <row r="351" spans="1:13" x14ac:dyDescent="0.2">
      <c r="A351">
        <v>9983708</v>
      </c>
      <c r="B351">
        <v>1325819667</v>
      </c>
      <c r="C351">
        <v>182402300</v>
      </c>
      <c r="E351">
        <f t="shared" si="20"/>
        <v>1930372397.2554483</v>
      </c>
      <c r="F351" s="1">
        <f t="shared" si="21"/>
        <v>-0.45598413215833555</v>
      </c>
      <c r="H351">
        <v>4240470</v>
      </c>
      <c r="I351">
        <v>450217125</v>
      </c>
      <c r="J351">
        <v>124430124</v>
      </c>
      <c r="L351">
        <f t="shared" si="22"/>
        <v>778729191.79056168</v>
      </c>
      <c r="M351">
        <f t="shared" si="23"/>
        <v>-0.72967474702469759</v>
      </c>
    </row>
    <row r="352" spans="1:13" x14ac:dyDescent="0.2">
      <c r="A352">
        <v>9226468</v>
      </c>
      <c r="B352">
        <v>1292891333</v>
      </c>
      <c r="C352">
        <v>174885614</v>
      </c>
      <c r="E352">
        <f t="shared" si="20"/>
        <v>1774032821.5120831</v>
      </c>
      <c r="F352" s="1">
        <f t="shared" si="21"/>
        <v>-0.37214379602626901</v>
      </c>
      <c r="H352">
        <v>9370007</v>
      </c>
      <c r="I352">
        <v>740300792</v>
      </c>
      <c r="J352">
        <v>176080280</v>
      </c>
      <c r="L352">
        <f t="shared" si="22"/>
        <v>1822049174.9983232</v>
      </c>
      <c r="M352">
        <f t="shared" si="23"/>
        <v>-1.4612281854729168</v>
      </c>
    </row>
    <row r="353" spans="1:13" x14ac:dyDescent="0.2">
      <c r="A353">
        <v>944232</v>
      </c>
      <c r="B353">
        <v>709300625</v>
      </c>
      <c r="C353">
        <v>95835052</v>
      </c>
      <c r="E353">
        <f t="shared" si="20"/>
        <v>152205379.76614338</v>
      </c>
      <c r="F353" s="1">
        <f t="shared" si="21"/>
        <v>0.78541485175465142</v>
      </c>
      <c r="H353">
        <v>1028071</v>
      </c>
      <c r="I353">
        <v>273401916</v>
      </c>
      <c r="J353">
        <v>96258426</v>
      </c>
      <c r="L353">
        <f t="shared" si="22"/>
        <v>168930624.55379868</v>
      </c>
      <c r="M353">
        <f t="shared" si="23"/>
        <v>0.38211616427077755</v>
      </c>
    </row>
    <row r="354" spans="1:13" x14ac:dyDescent="0.2">
      <c r="A354">
        <v>4021080</v>
      </c>
      <c r="B354">
        <v>909745000</v>
      </c>
      <c r="C354">
        <v>122600774</v>
      </c>
      <c r="E354">
        <f t="shared" si="20"/>
        <v>727614424.1702584</v>
      </c>
      <c r="F354" s="1">
        <f t="shared" si="21"/>
        <v>0.20019958980784902</v>
      </c>
      <c r="H354">
        <v>1215456</v>
      </c>
      <c r="I354">
        <v>295137583</v>
      </c>
      <c r="J354">
        <v>97533909</v>
      </c>
      <c r="L354">
        <f t="shared" si="22"/>
        <v>202496458.87546316</v>
      </c>
      <c r="M354">
        <f t="shared" si="23"/>
        <v>0.31389131530746739</v>
      </c>
    </row>
    <row r="355" spans="1:13" x14ac:dyDescent="0.2">
      <c r="A355">
        <v>5779611</v>
      </c>
      <c r="B355">
        <v>1064689166</v>
      </c>
      <c r="C355">
        <v>141583034</v>
      </c>
      <c r="E355">
        <f t="shared" si="20"/>
        <v>1074414919.622719</v>
      </c>
      <c r="F355" s="1">
        <f t="shared" si="21"/>
        <v>-9.1348291438508866E-3</v>
      </c>
      <c r="H355">
        <v>7793938</v>
      </c>
      <c r="I355">
        <v>649715417</v>
      </c>
      <c r="J355">
        <v>161264216</v>
      </c>
      <c r="L355">
        <f t="shared" si="22"/>
        <v>1495996865.7923579</v>
      </c>
      <c r="M355">
        <f t="shared" si="23"/>
        <v>-1.3025417385045026</v>
      </c>
    </row>
    <row r="356" spans="1:13" x14ac:dyDescent="0.2">
      <c r="A356">
        <v>7486835</v>
      </c>
      <c r="B356">
        <v>1144786375</v>
      </c>
      <c r="C356">
        <v>156758844</v>
      </c>
      <c r="E356">
        <f t="shared" si="20"/>
        <v>1418209145.6542382</v>
      </c>
      <c r="F356" s="1">
        <f t="shared" si="21"/>
        <v>-0.2388417408044694</v>
      </c>
      <c r="H356">
        <v>9873632</v>
      </c>
      <c r="I356">
        <v>761883584</v>
      </c>
      <c r="J356">
        <v>181321296</v>
      </c>
      <c r="L356">
        <f t="shared" si="22"/>
        <v>1927032071.7197495</v>
      </c>
      <c r="M356">
        <f t="shared" si="23"/>
        <v>-1.5292998985521513</v>
      </c>
    </row>
    <row r="357" spans="1:13" x14ac:dyDescent="0.2">
      <c r="A357">
        <v>1402230</v>
      </c>
      <c r="B357">
        <v>757081542</v>
      </c>
      <c r="C357">
        <v>99668695</v>
      </c>
      <c r="E357">
        <f t="shared" si="20"/>
        <v>233591045.10110196</v>
      </c>
      <c r="F357" s="1">
        <f t="shared" si="21"/>
        <v>0.6914585389520671</v>
      </c>
      <c r="H357">
        <v>3866511</v>
      </c>
      <c r="I357">
        <v>430779792</v>
      </c>
      <c r="J357">
        <v>121516869</v>
      </c>
      <c r="L357">
        <f t="shared" si="22"/>
        <v>705186150.45100796</v>
      </c>
      <c r="M357">
        <f t="shared" si="23"/>
        <v>-0.63699914329084395</v>
      </c>
    </row>
    <row r="358" spans="1:13" x14ac:dyDescent="0.2">
      <c r="A358">
        <v>6948415</v>
      </c>
      <c r="B358">
        <v>1134774625</v>
      </c>
      <c r="C358">
        <v>152131417</v>
      </c>
      <c r="E358">
        <f t="shared" si="20"/>
        <v>1309145461.3878596</v>
      </c>
      <c r="F358" s="1">
        <f t="shared" si="21"/>
        <v>-0.15366120509423586</v>
      </c>
      <c r="H358">
        <v>616997</v>
      </c>
      <c r="I358">
        <v>252978667</v>
      </c>
      <c r="J358">
        <v>93174259</v>
      </c>
      <c r="L358">
        <f t="shared" si="22"/>
        <v>97088436.657609403</v>
      </c>
      <c r="M358">
        <f t="shared" si="23"/>
        <v>0.61621887802259079</v>
      </c>
    </row>
    <row r="359" spans="1:13" x14ac:dyDescent="0.2">
      <c r="A359">
        <v>4604731</v>
      </c>
      <c r="B359">
        <v>943522750</v>
      </c>
      <c r="C359">
        <v>127660966</v>
      </c>
      <c r="E359">
        <f t="shared" si="20"/>
        <v>841736972.73709309</v>
      </c>
      <c r="F359" s="1">
        <f t="shared" si="21"/>
        <v>0.10787845577958444</v>
      </c>
      <c r="H359">
        <v>7127145</v>
      </c>
      <c r="I359">
        <v>609131000</v>
      </c>
      <c r="J359">
        <v>153547545</v>
      </c>
      <c r="L359">
        <f t="shared" si="22"/>
        <v>1359316558.1588433</v>
      </c>
      <c r="M359">
        <f t="shared" si="23"/>
        <v>-1.231566868471385</v>
      </c>
    </row>
    <row r="360" spans="1:13" x14ac:dyDescent="0.2">
      <c r="A360">
        <v>6544746</v>
      </c>
      <c r="B360">
        <v>1090991791</v>
      </c>
      <c r="C360">
        <v>148387885</v>
      </c>
      <c r="E360">
        <f t="shared" si="20"/>
        <v>1227748399.8351176</v>
      </c>
      <c r="F360" s="1">
        <f t="shared" si="21"/>
        <v>-0.12535072212575216</v>
      </c>
      <c r="H360">
        <v>9227271</v>
      </c>
      <c r="I360">
        <v>731468333</v>
      </c>
      <c r="J360">
        <v>174908590</v>
      </c>
      <c r="L360">
        <f t="shared" si="22"/>
        <v>1792361523.9946175</v>
      </c>
      <c r="M360">
        <f t="shared" si="23"/>
        <v>-1.4503610657258861</v>
      </c>
    </row>
    <row r="361" spans="1:13" x14ac:dyDescent="0.2">
      <c r="A361">
        <v>3187440</v>
      </c>
      <c r="B361">
        <v>854759750</v>
      </c>
      <c r="C361">
        <v>115387713</v>
      </c>
      <c r="E361">
        <f t="shared" si="20"/>
        <v>566668642.31089497</v>
      </c>
      <c r="F361" s="1">
        <f t="shared" si="21"/>
        <v>0.33704337118015326</v>
      </c>
      <c r="H361">
        <v>8950125</v>
      </c>
      <c r="I361">
        <v>709893875</v>
      </c>
      <c r="J361">
        <v>172386493</v>
      </c>
      <c r="L361">
        <f t="shared" si="22"/>
        <v>1734804378.4214392</v>
      </c>
      <c r="M361">
        <f t="shared" si="23"/>
        <v>-1.4437517205250421</v>
      </c>
    </row>
    <row r="362" spans="1:13" x14ac:dyDescent="0.2">
      <c r="A362">
        <v>9740114</v>
      </c>
      <c r="B362">
        <v>1327897875</v>
      </c>
      <c r="C362">
        <v>179996436</v>
      </c>
      <c r="E362">
        <f t="shared" si="20"/>
        <v>1879991597.1226339</v>
      </c>
      <c r="F362" s="1">
        <f t="shared" si="21"/>
        <v>-0.41576519739715212</v>
      </c>
      <c r="H362">
        <v>676148</v>
      </c>
      <c r="I362">
        <v>256552708</v>
      </c>
      <c r="J362">
        <v>94001767</v>
      </c>
      <c r="L362">
        <f t="shared" si="22"/>
        <v>107240164.44692431</v>
      </c>
      <c r="M362">
        <f t="shared" si="23"/>
        <v>0.58199558569101395</v>
      </c>
    </row>
    <row r="363" spans="1:13" x14ac:dyDescent="0.2">
      <c r="A363">
        <v>7360834</v>
      </c>
      <c r="B363">
        <v>1137934042</v>
      </c>
      <c r="C363">
        <v>155729311</v>
      </c>
      <c r="E363">
        <f t="shared" si="20"/>
        <v>1392637282.7034492</v>
      </c>
      <c r="F363" s="1">
        <f t="shared" si="21"/>
        <v>-0.22382952904352016</v>
      </c>
      <c r="H363">
        <v>8568644</v>
      </c>
      <c r="I363">
        <v>691357125</v>
      </c>
      <c r="J363">
        <v>168080578</v>
      </c>
      <c r="L363">
        <f t="shared" si="22"/>
        <v>1655771377.4944921</v>
      </c>
      <c r="M363">
        <f t="shared" si="23"/>
        <v>-1.3949581448147974</v>
      </c>
    </row>
    <row r="364" spans="1:13" x14ac:dyDescent="0.2">
      <c r="A364">
        <v>7156725</v>
      </c>
      <c r="B364">
        <v>1120016916</v>
      </c>
      <c r="C364">
        <v>153765320</v>
      </c>
      <c r="E364">
        <f t="shared" si="20"/>
        <v>1351276077.2702484</v>
      </c>
      <c r="F364" s="1">
        <f t="shared" si="21"/>
        <v>-0.20647827543191188</v>
      </c>
      <c r="H364">
        <v>1023703</v>
      </c>
      <c r="I364">
        <v>276362958</v>
      </c>
      <c r="J364">
        <v>96231034</v>
      </c>
      <c r="L364">
        <f t="shared" si="22"/>
        <v>168153448.41874495</v>
      </c>
      <c r="M364">
        <f t="shared" si="23"/>
        <v>0.39154852866083101</v>
      </c>
    </row>
    <row r="365" spans="1:13" x14ac:dyDescent="0.2">
      <c r="A365">
        <v>5395961</v>
      </c>
      <c r="B365">
        <v>1011732209</v>
      </c>
      <c r="C365">
        <v>138636476</v>
      </c>
      <c r="E365">
        <f t="shared" si="20"/>
        <v>998040913.34235954</v>
      </c>
      <c r="F365" s="1">
        <f t="shared" si="21"/>
        <v>1.3532529196804921E-2</v>
      </c>
      <c r="H365">
        <v>9391010</v>
      </c>
      <c r="I365">
        <v>742221875</v>
      </c>
      <c r="J365">
        <v>176848013</v>
      </c>
      <c r="L365">
        <f t="shared" si="22"/>
        <v>1826420101.4338562</v>
      </c>
      <c r="M365">
        <f t="shared" si="23"/>
        <v>-1.4607467968171326</v>
      </c>
    </row>
    <row r="366" spans="1:13" x14ac:dyDescent="0.2">
      <c r="A366">
        <v>7959483</v>
      </c>
      <c r="B366">
        <v>1191096959</v>
      </c>
      <c r="C366">
        <v>162599746</v>
      </c>
      <c r="E366">
        <f t="shared" si="20"/>
        <v>1514386796.4270737</v>
      </c>
      <c r="F366" s="1">
        <f t="shared" si="21"/>
        <v>-0.27142193167758211</v>
      </c>
      <c r="H366">
        <v>6539752</v>
      </c>
      <c r="I366">
        <v>585327791</v>
      </c>
      <c r="J366">
        <v>148371314</v>
      </c>
      <c r="L366">
        <f t="shared" si="22"/>
        <v>1239614996.9680455</v>
      </c>
      <c r="M366">
        <f t="shared" si="23"/>
        <v>-1.1178133278965485</v>
      </c>
    </row>
    <row r="367" spans="1:13" x14ac:dyDescent="0.2">
      <c r="A367">
        <v>5636603</v>
      </c>
      <c r="B367">
        <v>1032049125</v>
      </c>
      <c r="C367">
        <v>140801828</v>
      </c>
      <c r="E367">
        <f t="shared" si="20"/>
        <v>1045904131.8594944</v>
      </c>
      <c r="F367" s="1">
        <f t="shared" si="21"/>
        <v>-1.3424755201933314E-2</v>
      </c>
      <c r="H367">
        <v>6057961</v>
      </c>
      <c r="I367">
        <v>555958375</v>
      </c>
      <c r="J367">
        <v>143770477</v>
      </c>
      <c r="L367">
        <f t="shared" si="22"/>
        <v>1141968363.8243392</v>
      </c>
      <c r="M367">
        <f t="shared" si="23"/>
        <v>-1.0540537118886628</v>
      </c>
    </row>
    <row r="368" spans="1:13" x14ac:dyDescent="0.2">
      <c r="A368">
        <v>8812543</v>
      </c>
      <c r="B368">
        <v>1252498750</v>
      </c>
      <c r="C368">
        <v>171287834</v>
      </c>
      <c r="E368">
        <f t="shared" si="20"/>
        <v>1688928134.2671421</v>
      </c>
      <c r="F368" s="1">
        <f t="shared" si="21"/>
        <v>-0.34844696193680202</v>
      </c>
      <c r="H368">
        <v>33996</v>
      </c>
      <c r="I368">
        <v>222256208</v>
      </c>
      <c r="J368">
        <v>89978150</v>
      </c>
      <c r="L368">
        <f t="shared" si="22"/>
        <v>4008698.1315001752</v>
      </c>
      <c r="M368">
        <f t="shared" si="23"/>
        <v>0.98196361682054711</v>
      </c>
    </row>
    <row r="369" spans="1:13" x14ac:dyDescent="0.2">
      <c r="A369">
        <v>7753445</v>
      </c>
      <c r="B369">
        <v>1170426500</v>
      </c>
      <c r="C369">
        <v>160957811</v>
      </c>
      <c r="E369">
        <f t="shared" si="20"/>
        <v>1472412324.112874</v>
      </c>
      <c r="F369" s="1">
        <f t="shared" si="21"/>
        <v>-0.25801348834196247</v>
      </c>
      <c r="H369">
        <v>3142480</v>
      </c>
      <c r="I369">
        <v>393291792</v>
      </c>
      <c r="J369">
        <v>115168879</v>
      </c>
      <c r="L369">
        <f t="shared" si="22"/>
        <v>564248977.45277989</v>
      </c>
      <c r="M369">
        <f t="shared" si="23"/>
        <v>-0.43468282056794072</v>
      </c>
    </row>
    <row r="370" spans="1:13" x14ac:dyDescent="0.2">
      <c r="A370">
        <v>4432407</v>
      </c>
      <c r="B370">
        <v>931325333</v>
      </c>
      <c r="C370">
        <v>126363145</v>
      </c>
      <c r="E370">
        <f t="shared" si="20"/>
        <v>807930944.52175891</v>
      </c>
      <c r="F370" s="1">
        <f t="shared" si="21"/>
        <v>0.1324933233382164</v>
      </c>
      <c r="H370">
        <v>5530538</v>
      </c>
      <c r="I370">
        <v>527568833</v>
      </c>
      <c r="J370">
        <v>139516135</v>
      </c>
      <c r="L370">
        <f t="shared" si="22"/>
        <v>1035674714.7137252</v>
      </c>
      <c r="M370">
        <f t="shared" si="23"/>
        <v>-0.96310822385848782</v>
      </c>
    </row>
    <row r="371" spans="1:13" x14ac:dyDescent="0.2">
      <c r="A371">
        <v>284326</v>
      </c>
      <c r="B371">
        <v>671976625</v>
      </c>
      <c r="C371">
        <v>91138702</v>
      </c>
      <c r="E371">
        <f t="shared" si="20"/>
        <v>41183595.808058538</v>
      </c>
      <c r="F371" s="1">
        <f t="shared" si="21"/>
        <v>0.93871275536100895</v>
      </c>
      <c r="H371">
        <v>8341916</v>
      </c>
      <c r="I371">
        <v>679036292</v>
      </c>
      <c r="J371">
        <v>166073714</v>
      </c>
      <c r="L371">
        <f t="shared" si="22"/>
        <v>1608908314.0736105</v>
      </c>
      <c r="M371">
        <f t="shared" si="23"/>
        <v>-1.3693995932600469</v>
      </c>
    </row>
    <row r="372" spans="1:13" x14ac:dyDescent="0.2">
      <c r="A372">
        <v>1622623</v>
      </c>
      <c r="B372">
        <v>747622416</v>
      </c>
      <c r="C372">
        <v>101217364</v>
      </c>
      <c r="E372">
        <f t="shared" si="20"/>
        <v>273534631.11266798</v>
      </c>
      <c r="F372" s="1">
        <f t="shared" si="21"/>
        <v>0.63412730108313398</v>
      </c>
      <c r="H372">
        <v>729830</v>
      </c>
      <c r="I372">
        <v>258341875</v>
      </c>
      <c r="J372">
        <v>94266188</v>
      </c>
      <c r="L372">
        <f t="shared" si="22"/>
        <v>116514609.73117684</v>
      </c>
      <c r="M372">
        <f t="shared" si="23"/>
        <v>0.54899061667344151</v>
      </c>
    </row>
    <row r="373" spans="1:13" x14ac:dyDescent="0.2">
      <c r="A373">
        <v>7797735</v>
      </c>
      <c r="B373">
        <v>1193336166</v>
      </c>
      <c r="C373">
        <v>161247887</v>
      </c>
      <c r="E373">
        <f t="shared" si="20"/>
        <v>1481428937.1347606</v>
      </c>
      <c r="F373" s="1">
        <f t="shared" si="21"/>
        <v>-0.24141795023311197</v>
      </c>
      <c r="H373">
        <v>7029257</v>
      </c>
      <c r="I373">
        <v>607022334</v>
      </c>
      <c r="J373">
        <v>152723262</v>
      </c>
      <c r="L373">
        <f t="shared" si="22"/>
        <v>1339321121.7606378</v>
      </c>
      <c r="M373">
        <f t="shared" si="23"/>
        <v>-1.2063786565069576</v>
      </c>
    </row>
    <row r="374" spans="1:13" x14ac:dyDescent="0.2">
      <c r="A374">
        <v>9023910</v>
      </c>
      <c r="B374">
        <v>1250317042</v>
      </c>
      <c r="C374">
        <v>173001742</v>
      </c>
      <c r="E374">
        <f t="shared" si="20"/>
        <v>1732353692.0961912</v>
      </c>
      <c r="F374" s="1">
        <f t="shared" si="21"/>
        <v>-0.38553153632548121</v>
      </c>
      <c r="H374">
        <v>2251099</v>
      </c>
      <c r="I374">
        <v>342597750</v>
      </c>
      <c r="J374">
        <v>106149959</v>
      </c>
      <c r="L374">
        <f t="shared" si="22"/>
        <v>393955335.09831345</v>
      </c>
      <c r="M374">
        <f t="shared" si="23"/>
        <v>-0.1499063700748573</v>
      </c>
    </row>
    <row r="375" spans="1:13" x14ac:dyDescent="0.2">
      <c r="A375">
        <v>7841091</v>
      </c>
      <c r="B375">
        <v>1175650292</v>
      </c>
      <c r="C375">
        <v>161778529</v>
      </c>
      <c r="E375">
        <f t="shared" si="20"/>
        <v>1490258728.7569842</v>
      </c>
      <c r="F375" s="1">
        <f t="shared" si="21"/>
        <v>-0.26760375844569961</v>
      </c>
      <c r="H375">
        <v>869275</v>
      </c>
      <c r="I375">
        <v>267570667</v>
      </c>
      <c r="J375">
        <v>95111581</v>
      </c>
      <c r="L375">
        <f t="shared" si="22"/>
        <v>140848863.58915681</v>
      </c>
      <c r="M375">
        <f t="shared" si="23"/>
        <v>0.47360125394777741</v>
      </c>
    </row>
    <row r="376" spans="1:13" x14ac:dyDescent="0.2">
      <c r="A376">
        <v>185734</v>
      </c>
      <c r="B376">
        <v>666924334</v>
      </c>
      <c r="C376">
        <v>90668024</v>
      </c>
      <c r="E376">
        <f t="shared" si="20"/>
        <v>25827322.097000919</v>
      </c>
      <c r="F376" s="1">
        <f t="shared" si="21"/>
        <v>0.96127398449821611</v>
      </c>
      <c r="H376">
        <v>9014751</v>
      </c>
      <c r="I376">
        <v>723187625</v>
      </c>
      <c r="J376">
        <v>172858921</v>
      </c>
      <c r="L376">
        <f t="shared" si="22"/>
        <v>1748215447.3023055</v>
      </c>
      <c r="M376">
        <f t="shared" si="23"/>
        <v>-1.4173746713410722</v>
      </c>
    </row>
    <row r="377" spans="1:13" x14ac:dyDescent="0.2">
      <c r="A377">
        <v>8183784</v>
      </c>
      <c r="B377">
        <v>1213290959</v>
      </c>
      <c r="C377">
        <v>164868264</v>
      </c>
      <c r="E377">
        <f t="shared" si="20"/>
        <v>1560164492.6029007</v>
      </c>
      <c r="F377" s="1">
        <f t="shared" si="21"/>
        <v>-0.28589476500244881</v>
      </c>
      <c r="H377">
        <v>7616566</v>
      </c>
      <c r="I377">
        <v>640725625</v>
      </c>
      <c r="J377">
        <v>159962639</v>
      </c>
      <c r="L377">
        <f t="shared" si="22"/>
        <v>1459560035.7744563</v>
      </c>
      <c r="M377">
        <f t="shared" si="23"/>
        <v>-1.2779798073074669</v>
      </c>
    </row>
    <row r="378" spans="1:13" x14ac:dyDescent="0.2">
      <c r="A378">
        <v>9349362</v>
      </c>
      <c r="B378">
        <v>1274948042</v>
      </c>
      <c r="C378">
        <v>175931681</v>
      </c>
      <c r="E378">
        <f t="shared" si="20"/>
        <v>1799349622.9764602</v>
      </c>
      <c r="F378" s="1">
        <f t="shared" si="21"/>
        <v>-0.41131211916199817</v>
      </c>
      <c r="H378">
        <v>2145259</v>
      </c>
      <c r="I378">
        <v>334904625</v>
      </c>
      <c r="J378">
        <v>105209766</v>
      </c>
      <c r="L378">
        <f t="shared" si="22"/>
        <v>374023788.70260417</v>
      </c>
      <c r="M378">
        <f t="shared" si="23"/>
        <v>-0.11680687808537771</v>
      </c>
    </row>
    <row r="379" spans="1:13" x14ac:dyDescent="0.2">
      <c r="A379">
        <v>2202051</v>
      </c>
      <c r="B379">
        <v>814248542</v>
      </c>
      <c r="C379">
        <v>105847480</v>
      </c>
      <c r="E379">
        <f t="shared" si="20"/>
        <v>380379682.54732716</v>
      </c>
      <c r="F379" s="1">
        <f t="shared" si="21"/>
        <v>0.53284573084648257</v>
      </c>
      <c r="H379">
        <v>1019072</v>
      </c>
      <c r="I379">
        <v>273906583</v>
      </c>
      <c r="J379">
        <v>96227073</v>
      </c>
      <c r="L379">
        <f t="shared" si="22"/>
        <v>167329755.67215854</v>
      </c>
      <c r="M379">
        <f t="shared" si="23"/>
        <v>0.38909918177410674</v>
      </c>
    </row>
    <row r="380" spans="1:13" x14ac:dyDescent="0.2">
      <c r="A380">
        <v>5509213</v>
      </c>
      <c r="B380">
        <v>1026087167</v>
      </c>
      <c r="C380">
        <v>139411942</v>
      </c>
      <c r="E380">
        <f t="shared" si="20"/>
        <v>1020548667.5286618</v>
      </c>
      <c r="F380" s="1">
        <f t="shared" si="21"/>
        <v>5.3976890555323953E-3</v>
      </c>
      <c r="H380">
        <v>2534970</v>
      </c>
      <c r="I380">
        <v>358556875</v>
      </c>
      <c r="J380">
        <v>110683619</v>
      </c>
      <c r="L380">
        <f t="shared" si="22"/>
        <v>447740215.25716138</v>
      </c>
      <c r="M380">
        <f t="shared" si="23"/>
        <v>-0.24872857411299498</v>
      </c>
    </row>
    <row r="381" spans="1:13" x14ac:dyDescent="0.2">
      <c r="A381">
        <v>2750789</v>
      </c>
      <c r="B381">
        <v>830857625</v>
      </c>
      <c r="C381">
        <v>111877085</v>
      </c>
      <c r="E381">
        <f t="shared" si="20"/>
        <v>483513655.12899649</v>
      </c>
      <c r="F381" s="1">
        <f t="shared" si="21"/>
        <v>0.41805474177480584</v>
      </c>
      <c r="H381">
        <v>8400640</v>
      </c>
      <c r="I381">
        <v>684172542</v>
      </c>
      <c r="J381">
        <v>166580460</v>
      </c>
      <c r="L381">
        <f t="shared" si="22"/>
        <v>1621038172.0247006</v>
      </c>
      <c r="M381">
        <f t="shared" si="23"/>
        <v>-1.369341171287024</v>
      </c>
    </row>
    <row r="382" spans="1:13" x14ac:dyDescent="0.2">
      <c r="A382">
        <v>9622642</v>
      </c>
      <c r="B382">
        <v>1321758958</v>
      </c>
      <c r="C382">
        <v>178786282</v>
      </c>
      <c r="E382">
        <f t="shared" si="20"/>
        <v>1855725277.2096674</v>
      </c>
      <c r="F382" s="1">
        <f t="shared" si="21"/>
        <v>-0.40398161554178591</v>
      </c>
      <c r="H382">
        <v>6982460</v>
      </c>
      <c r="I382">
        <v>604657459</v>
      </c>
      <c r="J382">
        <v>152377028</v>
      </c>
      <c r="L382">
        <f t="shared" si="22"/>
        <v>1329768521.2003181</v>
      </c>
      <c r="M382">
        <f t="shared" si="23"/>
        <v>-1.1992096540072916</v>
      </c>
    </row>
    <row r="383" spans="1:13" x14ac:dyDescent="0.2">
      <c r="A383">
        <v>111452</v>
      </c>
      <c r="B383">
        <v>668401709</v>
      </c>
      <c r="C383">
        <v>90263946</v>
      </c>
      <c r="E383">
        <f t="shared" si="20"/>
        <v>14725227.523673395</v>
      </c>
      <c r="F383" s="1">
        <f t="shared" si="21"/>
        <v>0.97796949450398041</v>
      </c>
      <c r="H383">
        <v>5695914</v>
      </c>
      <c r="I383">
        <v>533045125</v>
      </c>
      <c r="J383">
        <v>141110115</v>
      </c>
      <c r="L383">
        <f t="shared" si="22"/>
        <v>1068932699.8884782</v>
      </c>
      <c r="M383">
        <f t="shared" si="23"/>
        <v>-1.0053324751604813</v>
      </c>
    </row>
    <row r="384" spans="1:13" x14ac:dyDescent="0.2">
      <c r="A384">
        <v>9395594</v>
      </c>
      <c r="B384">
        <v>1299302041</v>
      </c>
      <c r="C384">
        <v>176855124</v>
      </c>
      <c r="E384">
        <f t="shared" si="20"/>
        <v>1808879373.867841</v>
      </c>
      <c r="F384" s="1">
        <f t="shared" si="21"/>
        <v>-0.39219312891685121</v>
      </c>
      <c r="H384">
        <v>3383346</v>
      </c>
      <c r="I384">
        <v>405788000</v>
      </c>
      <c r="J384">
        <v>116734096</v>
      </c>
      <c r="L384">
        <f t="shared" si="22"/>
        <v>610905518.15657306</v>
      </c>
      <c r="M384">
        <f t="shared" si="23"/>
        <v>-0.50547950692621035</v>
      </c>
    </row>
    <row r="385" spans="1:13" x14ac:dyDescent="0.2">
      <c r="A385">
        <v>9296973</v>
      </c>
      <c r="B385">
        <v>1278526625</v>
      </c>
      <c r="C385">
        <v>175474416</v>
      </c>
      <c r="E385">
        <f t="shared" si="20"/>
        <v>1788554506.0140407</v>
      </c>
      <c r="F385" s="1">
        <f t="shared" si="21"/>
        <v>-0.39891846680474141</v>
      </c>
      <c r="H385">
        <v>4756484</v>
      </c>
      <c r="I385">
        <v>480410167</v>
      </c>
      <c r="J385">
        <v>129092224</v>
      </c>
      <c r="L385">
        <f t="shared" si="22"/>
        <v>880940590.75664103</v>
      </c>
      <c r="M385">
        <f t="shared" si="23"/>
        <v>-0.83372595184198306</v>
      </c>
    </row>
    <row r="386" spans="1:13" x14ac:dyDescent="0.2">
      <c r="A386">
        <v>7876218</v>
      </c>
      <c r="B386">
        <v>1181561417</v>
      </c>
      <c r="C386">
        <v>161990115</v>
      </c>
      <c r="E386">
        <f t="shared" si="20"/>
        <v>1497415018.1544635</v>
      </c>
      <c r="F386" s="1">
        <f t="shared" si="21"/>
        <v>-0.26731881780332678</v>
      </c>
      <c r="H386">
        <v>5182264</v>
      </c>
      <c r="I386">
        <v>506623500</v>
      </c>
      <c r="J386">
        <v>137156747</v>
      </c>
      <c r="L386">
        <f t="shared" si="22"/>
        <v>965858110.22670901</v>
      </c>
      <c r="M386">
        <f t="shared" si="23"/>
        <v>-0.90646132725131978</v>
      </c>
    </row>
    <row r="387" spans="1:13" x14ac:dyDescent="0.2">
      <c r="A387">
        <v>8273375</v>
      </c>
      <c r="B387">
        <v>1203093791</v>
      </c>
      <c r="C387">
        <v>165480430</v>
      </c>
      <c r="E387">
        <f t="shared" si="20"/>
        <v>1578472726.8375025</v>
      </c>
      <c r="F387" s="1">
        <f t="shared" si="21"/>
        <v>-0.3120113649040539</v>
      </c>
      <c r="H387">
        <v>9827941</v>
      </c>
      <c r="I387">
        <v>768987834</v>
      </c>
      <c r="J387">
        <v>180833057</v>
      </c>
      <c r="L387">
        <f t="shared" si="22"/>
        <v>1917492850.5004191</v>
      </c>
      <c r="M387">
        <f t="shared" si="23"/>
        <v>-1.4935282012542466</v>
      </c>
    </row>
    <row r="388" spans="1:13" x14ac:dyDescent="0.2">
      <c r="H388">
        <v>1144568</v>
      </c>
      <c r="I388">
        <v>281497208</v>
      </c>
      <c r="J388">
        <v>97029166</v>
      </c>
      <c r="L388">
        <f t="shared" si="22"/>
        <v>189748532.20204282</v>
      </c>
      <c r="M388">
        <f t="shared" si="23"/>
        <v>0.32593103302806892</v>
      </c>
    </row>
    <row r="389" spans="1:13" x14ac:dyDescent="0.2">
      <c r="H389">
        <v>7039662</v>
      </c>
      <c r="I389">
        <v>619132875</v>
      </c>
      <c r="J389">
        <v>152932459</v>
      </c>
      <c r="L389">
        <f t="shared" si="22"/>
        <v>1341445657.0494771</v>
      </c>
      <c r="M389">
        <f t="shared" si="23"/>
        <v>-1.1666522829198449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Sheet1!MergeVsMersertionOutput</vt:lpstr>
      <vt:lpstr>Sheet1!MergeVsMersertionOutput_1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#TIMOTHY CHANG KAI EN#</dc:creator>
  <cp:lastModifiedBy>#TIMOTHY CHANG KAI EN#</cp:lastModifiedBy>
  <dcterms:created xsi:type="dcterms:W3CDTF">2023-09-18T14:30:47Z</dcterms:created>
  <dcterms:modified xsi:type="dcterms:W3CDTF">2023-09-18T18:16:05Z</dcterms:modified>
</cp:coreProperties>
</file>