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968D2F6F-81EA-4201-A23C-6ED6D8EB46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q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 s="1"/>
  <c r="E8" i="2"/>
  <c r="K13" i="1"/>
  <c r="K12" i="1"/>
  <c r="K11" i="1"/>
  <c r="K10" i="1"/>
  <c r="K9" i="1"/>
  <c r="M4" i="1"/>
  <c r="M3" i="1"/>
  <c r="E11" i="2" l="1"/>
  <c r="H11" i="2" s="1"/>
  <c r="H10" i="2"/>
  <c r="H9" i="2"/>
</calcChain>
</file>

<file path=xl/sharedStrings.xml><?xml version="1.0" encoding="utf-8"?>
<sst xmlns="http://schemas.openxmlformats.org/spreadsheetml/2006/main" count="32" uniqueCount="24">
  <si>
    <t>Name</t>
  </si>
  <si>
    <t>marks</t>
  </si>
  <si>
    <t>m</t>
  </si>
  <si>
    <t>brian</t>
  </si>
  <si>
    <t>tony</t>
  </si>
  <si>
    <t>f</t>
  </si>
  <si>
    <t>stella</t>
  </si>
  <si>
    <t>june</t>
  </si>
  <si>
    <t>joe</t>
  </si>
  <si>
    <t>inventory</t>
  </si>
  <si>
    <t>cost</t>
  </si>
  <si>
    <t>Revenue</t>
  </si>
  <si>
    <t>price before august31</t>
  </si>
  <si>
    <t>date</t>
  </si>
  <si>
    <t>Cost</t>
  </si>
  <si>
    <t>price after august 31</t>
  </si>
  <si>
    <t>Profit</t>
  </si>
  <si>
    <t>demand</t>
  </si>
  <si>
    <t>Organization</t>
  </si>
  <si>
    <t>Order</t>
  </si>
  <si>
    <t>flag</t>
  </si>
  <si>
    <t>Starting point</t>
  </si>
  <si>
    <t>IF(E9&gt;0,D9,IF(AND(E9&lt;0,E8&lt;0),0,E8)</t>
  </si>
  <si>
    <t>Inventory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</si>
</sst>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M100"/>
  <sheetViews>
    <sheetView tabSelected="1" workbookViewId="0">
      <selection activeCell="K9" sqref="K9"/>
    </sheetView>
  </sheetViews>
  <sheetFormatPr defaultColWidth="14.42578125" defaultRowHeight="15" customHeight="1"/>
  <cols>
    <col min="1" max="13" width="8.7109375" customWidth="1"/>
  </cols>
  <sheetData>
    <row r="1" spans="9:13" ht="14.25" customHeight="1">
      <c r="J1" t="s">
        <v>0</v>
      </c>
      <c r="K1" t="s">
        <v>1</v>
      </c>
    </row>
    <row r="2" spans="9:13" ht="14.25" customHeight="1">
      <c r="I2" t="s">
        <v>2</v>
      </c>
      <c r="J2" t="s">
        <v>3</v>
      </c>
      <c r="K2">
        <v>65</v>
      </c>
    </row>
    <row r="3" spans="9:13" ht="14.25" customHeight="1">
      <c r="I3" t="s">
        <v>2</v>
      </c>
      <c r="J3" t="s">
        <v>4</v>
      </c>
      <c r="K3">
        <v>49</v>
      </c>
      <c r="M3">
        <f>AVERAGEIF(I2:I6,"m",K2:K6)</f>
        <v>56.333333333333336</v>
      </c>
    </row>
    <row r="4" spans="9:13" ht="14.25" customHeight="1">
      <c r="I4" t="s">
        <v>5</v>
      </c>
      <c r="J4" t="s">
        <v>6</v>
      </c>
      <c r="K4">
        <v>99</v>
      </c>
      <c r="M4">
        <f>COUNTIF(K2:K6,"&gt;50")</f>
        <v>3</v>
      </c>
    </row>
    <row r="5" spans="9:13" ht="14.25" customHeight="1">
      <c r="I5" t="s">
        <v>5</v>
      </c>
      <c r="J5" t="s">
        <v>7</v>
      </c>
      <c r="K5">
        <v>25</v>
      </c>
    </row>
    <row r="6" spans="9:13" ht="14.25" customHeight="1">
      <c r="I6" t="s">
        <v>2</v>
      </c>
      <c r="J6" t="s">
        <v>8</v>
      </c>
      <c r="K6">
        <v>55</v>
      </c>
    </row>
    <row r="7" spans="9:13" ht="14.25" customHeight="1"/>
    <row r="8" spans="9:13" ht="14.25" customHeight="1"/>
    <row r="9" spans="9:13" ht="14.25" customHeight="1">
      <c r="K9">
        <f t="shared" ref="K9:K13" si="0">IF(K2&gt;50,1,IF(AND(K2&lt;50,K2&gt;=30),2,3))</f>
        <v>1</v>
      </c>
    </row>
    <row r="10" spans="9:13" ht="14.25" customHeight="1">
      <c r="K10">
        <f t="shared" si="0"/>
        <v>2</v>
      </c>
    </row>
    <row r="11" spans="9:13" ht="14.25" customHeight="1">
      <c r="K11">
        <f t="shared" si="0"/>
        <v>1</v>
      </c>
    </row>
    <row r="12" spans="9:13" ht="14.25" customHeight="1">
      <c r="K12">
        <f t="shared" si="0"/>
        <v>3</v>
      </c>
    </row>
    <row r="13" spans="9:13" ht="14.25" customHeight="1">
      <c r="K13">
        <f t="shared" si="0"/>
        <v>1</v>
      </c>
    </row>
    <row r="14" spans="9:13" ht="14.25" customHeight="1"/>
    <row r="15" spans="9:13" ht="14.25" customHeight="1"/>
    <row r="16" spans="9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J10" sqref="J10"/>
    </sheetView>
  </sheetViews>
  <sheetFormatPr defaultColWidth="14.42578125" defaultRowHeight="15" customHeight="1"/>
  <cols>
    <col min="1" max="1" width="22.140625" customWidth="1"/>
    <col min="2" max="2" width="24.85546875" customWidth="1"/>
    <col min="3" max="3" width="11.28515625" customWidth="1"/>
    <col min="4" max="4" width="8.7109375" customWidth="1"/>
    <col min="5" max="5" width="23.7109375" customWidth="1"/>
    <col min="6" max="6" width="28.5703125" customWidth="1"/>
    <col min="7" max="11" width="8.7109375" customWidth="1"/>
  </cols>
  <sheetData>
    <row r="1" spans="1:10" ht="14.25" customHeight="1">
      <c r="A1" t="s">
        <v>9</v>
      </c>
      <c r="B1">
        <v>100000</v>
      </c>
      <c r="D1" s="1"/>
      <c r="E1" s="1"/>
    </row>
    <row r="2" spans="1:10" ht="14.25" customHeight="1">
      <c r="A2" t="s">
        <v>10</v>
      </c>
      <c r="B2">
        <v>22</v>
      </c>
      <c r="G2" t="s">
        <v>11</v>
      </c>
    </row>
    <row r="3" spans="1:10" ht="14.25" customHeight="1">
      <c r="A3" t="s">
        <v>12</v>
      </c>
      <c r="B3">
        <v>40</v>
      </c>
      <c r="D3" t="s">
        <v>13</v>
      </c>
      <c r="G3" t="s">
        <v>14</v>
      </c>
    </row>
    <row r="4" spans="1:10" ht="14.25" customHeight="1">
      <c r="A4" t="s">
        <v>15</v>
      </c>
      <c r="B4">
        <v>30</v>
      </c>
      <c r="G4" t="s">
        <v>16</v>
      </c>
    </row>
    <row r="5" spans="1:10" ht="14.25" customHeight="1">
      <c r="A5" t="s">
        <v>17</v>
      </c>
    </row>
    <row r="6" spans="1:10" ht="14.25" customHeight="1">
      <c r="A6" t="s">
        <v>13</v>
      </c>
    </row>
    <row r="7" spans="1:10" ht="14.25" customHeight="1">
      <c r="C7" t="s">
        <v>18</v>
      </c>
      <c r="D7" s="2" t="s">
        <v>19</v>
      </c>
      <c r="E7" s="2" t="s">
        <v>23</v>
      </c>
      <c r="F7" t="s">
        <v>13</v>
      </c>
      <c r="G7" t="s">
        <v>20</v>
      </c>
      <c r="H7" t="s">
        <v>11</v>
      </c>
      <c r="I7" t="s">
        <v>14</v>
      </c>
      <c r="J7" t="s">
        <v>16</v>
      </c>
    </row>
    <row r="8" spans="1:10" ht="14.25" customHeight="1">
      <c r="B8" t="s">
        <v>21</v>
      </c>
      <c r="D8" s="2"/>
      <c r="E8" s="3">
        <f>$B$1</f>
        <v>100000</v>
      </c>
    </row>
    <row r="9" spans="1:10" ht="14.25" customHeight="1">
      <c r="C9">
        <v>1</v>
      </c>
      <c r="D9">
        <v>1200000</v>
      </c>
      <c r="E9">
        <f t="shared" ref="E9:E11" si="0">E8-D9</f>
        <v>-1100000</v>
      </c>
      <c r="F9" s="2">
        <v>44562</v>
      </c>
      <c r="G9">
        <v>1</v>
      </c>
      <c r="H9">
        <f t="shared" ref="H9:H11" si="1">IF(G9=1,IF(E9&gt;0,D9,IF(AND(E9&lt;0,E8&lt;0),0,E8))*$B$3,IF(AND(E9&lt;0,E8&lt;0),0,E8)*$B$4)</f>
        <v>4000000</v>
      </c>
    </row>
    <row r="10" spans="1:10" ht="14.25" customHeight="1">
      <c r="C10">
        <v>2</v>
      </c>
      <c r="D10">
        <v>100000</v>
      </c>
      <c r="E10">
        <f t="shared" si="0"/>
        <v>-1200000</v>
      </c>
      <c r="F10" s="2">
        <v>44659</v>
      </c>
      <c r="G10">
        <v>1</v>
      </c>
      <c r="H10">
        <f t="shared" si="1"/>
        <v>0</v>
      </c>
      <c r="J10" t="s">
        <v>22</v>
      </c>
    </row>
    <row r="11" spans="1:10" ht="14.25" customHeight="1">
      <c r="B11" s="1"/>
      <c r="C11">
        <v>3</v>
      </c>
      <c r="D11">
        <v>50000</v>
      </c>
      <c r="E11">
        <f t="shared" si="0"/>
        <v>-1250000</v>
      </c>
      <c r="F11" s="2">
        <v>44813</v>
      </c>
      <c r="G11">
        <v>2</v>
      </c>
      <c r="H11">
        <f t="shared" si="1"/>
        <v>0</v>
      </c>
    </row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</dc:creator>
  <cp:lastModifiedBy>Timothy K</cp:lastModifiedBy>
  <dcterms:created xsi:type="dcterms:W3CDTF">2022-08-25T05:16:54Z</dcterms:created>
  <dcterms:modified xsi:type="dcterms:W3CDTF">2023-06-09T16:09:13Z</dcterms:modified>
</cp:coreProperties>
</file>