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02"/>
  <workbookPr defaultThemeVersion="166925"/>
  <xr:revisionPtr revIDLastSave="33" documentId="11_E60897F41BE170836B02CE998F75CCDC64E183C8" xr6:coauthVersionLast="42" xr6:coauthVersionMax="42" xr10:uidLastSave="{5244665D-6344-4C13-9E83-9DD2641D19C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<sst xmlns="http://schemas.openxmlformats.org/spreadsheetml/2006/main" count="47" uniqueCount="31">
  <si>
    <t>projetid</t>
  </si>
  <si>
    <t>team</t>
  </si>
  <si>
    <t>profit.earned.for.company</t>
  </si>
  <si>
    <t>Team X Average</t>
  </si>
  <si>
    <t>Team Y Average</t>
  </si>
  <si>
    <t>Team X Std</t>
  </si>
  <si>
    <t>Team Y Std</t>
  </si>
  <si>
    <t>Team X n</t>
  </si>
  <si>
    <t>Team Y n</t>
  </si>
  <si>
    <t>t-value</t>
  </si>
  <si>
    <t>P-VALUE</t>
  </si>
  <si>
    <t>MF3688S</t>
  </si>
  <si>
    <t>Team X</t>
  </si>
  <si>
    <t>EQ7342V</t>
  </si>
  <si>
    <t>PQ2146C</t>
  </si>
  <si>
    <t>NR2174R</t>
  </si>
  <si>
    <t>HF4826R</t>
  </si>
  <si>
    <t>GV2691H</t>
  </si>
  <si>
    <t>DG6685N</t>
  </si>
  <si>
    <t>RS6664Z</t>
  </si>
  <si>
    <t>SB4945B</t>
  </si>
  <si>
    <t>CK6143K</t>
  </si>
  <si>
    <t>SD4157X</t>
  </si>
  <si>
    <t>Team Y</t>
  </si>
  <si>
    <t>OG7194I</t>
  </si>
  <si>
    <t>XI3380I</t>
  </si>
  <si>
    <t>RR9444Q</t>
  </si>
  <si>
    <t>RM2073W</t>
  </si>
  <si>
    <t>XP7023E</t>
  </si>
  <si>
    <t>AL3024B</t>
  </si>
  <si>
    <t>ZX1975Y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</si>
</sst>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 xr3:uid="{AEA406A1-0E4B-5B11-9CD5-51D6E497D94C}">
      <selection activeCell="K3" sqref="K3"/>
    </sheetView>
  </sheetViews>
  <sheetFormatPr defaultRowHeight="15"/>
  <cols>
    <col min="1" max="1" width="9.85546875" bestFit="1" customWidth="1"/>
    <col min="2" max="2" width="7.5703125" bestFit="1" customWidth="1"/>
    <col min="3" max="3" width="25.140625" bestFit="1" customWidth="1"/>
    <col min="4" max="4" width="15.42578125" bestFit="1" customWidth="1"/>
    <col min="5" max="5" width="15.28515625" bestFit="1" customWidth="1"/>
    <col min="6" max="7" width="11.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s="1">
        <v>1590.56</v>
      </c>
      <c r="D2" s="1">
        <f>AVERAGE(C2:C11)</f>
        <v>1121.828</v>
      </c>
      <c r="E2" s="1">
        <f>AVERAGE(C12:C19)</f>
        <v>650.21875</v>
      </c>
      <c r="F2">
        <f>STDEV(C2:C11)</f>
        <v>200.98292668228797</v>
      </c>
      <c r="G2">
        <f>STDEV(C12:C19)</f>
        <v>319.81814280875761</v>
      </c>
      <c r="H2">
        <f>COUNTIF(B2:B19,"Team X")</f>
        <v>10</v>
      </c>
      <c r="I2">
        <f>COUNTIF(B2:B19,"Team Y")</f>
        <v>8</v>
      </c>
      <c r="J2">
        <f>(D2-E2)/(SQRT((F2^2*(H2-1)+G2^2*(I2-1))/((H2-1)+(I2-1))*((1/H2)+(1/I2))))</f>
        <v>3.827658092858536</v>
      </c>
      <c r="K2">
        <f>TDIST(ABS(J2),16,2)</f>
        <v>1.4835998493840995E-3</v>
      </c>
    </row>
    <row r="3" spans="1:11">
      <c r="A3" t="s">
        <v>13</v>
      </c>
      <c r="B3" t="s">
        <v>12</v>
      </c>
      <c r="C3" s="1">
        <v>1142.6400000000001</v>
      </c>
    </row>
    <row r="4" spans="1:11">
      <c r="A4" t="s">
        <v>14</v>
      </c>
      <c r="B4" t="s">
        <v>12</v>
      </c>
      <c r="C4" s="1">
        <v>989.9</v>
      </c>
    </row>
    <row r="5" spans="1:11">
      <c r="A5" t="s">
        <v>15</v>
      </c>
      <c r="B5" t="s">
        <v>12</v>
      </c>
      <c r="C5" s="1">
        <v>1030.48</v>
      </c>
    </row>
    <row r="6" spans="1:11">
      <c r="A6" t="s">
        <v>16</v>
      </c>
      <c r="B6" t="s">
        <v>12</v>
      </c>
      <c r="C6" s="1">
        <v>818.83</v>
      </c>
    </row>
    <row r="7" spans="1:11">
      <c r="A7" t="s">
        <v>17</v>
      </c>
      <c r="B7" t="s">
        <v>12</v>
      </c>
      <c r="C7" s="1">
        <v>1150</v>
      </c>
    </row>
    <row r="8" spans="1:11">
      <c r="A8" t="s">
        <v>18</v>
      </c>
      <c r="B8" t="s">
        <v>12</v>
      </c>
      <c r="C8" s="1">
        <v>1026.49</v>
      </c>
    </row>
    <row r="9" spans="1:11">
      <c r="A9" t="s">
        <v>19</v>
      </c>
      <c r="B9" t="s">
        <v>12</v>
      </c>
      <c r="C9" s="1">
        <v>1230.8900000000001</v>
      </c>
    </row>
    <row r="10" spans="1:11">
      <c r="A10" t="s">
        <v>20</v>
      </c>
      <c r="B10" t="s">
        <v>12</v>
      </c>
      <c r="C10" s="1">
        <v>1164.28</v>
      </c>
    </row>
    <row r="11" spans="1:11">
      <c r="A11" t="s">
        <v>21</v>
      </c>
      <c r="B11" t="s">
        <v>12</v>
      </c>
      <c r="C11" s="1">
        <v>1074.21</v>
      </c>
    </row>
    <row r="12" spans="1:11">
      <c r="A12" t="s">
        <v>22</v>
      </c>
      <c r="B12" t="s">
        <v>23</v>
      </c>
      <c r="C12" s="1">
        <v>289.01</v>
      </c>
    </row>
    <row r="13" spans="1:11">
      <c r="A13" t="s">
        <v>24</v>
      </c>
      <c r="B13" t="s">
        <v>23</v>
      </c>
      <c r="C13" s="1">
        <v>457.82</v>
      </c>
    </row>
    <row r="14" spans="1:11">
      <c r="A14" t="s">
        <v>25</v>
      </c>
      <c r="B14" t="s">
        <v>23</v>
      </c>
      <c r="C14" s="1">
        <v>887.38</v>
      </c>
    </row>
    <row r="15" spans="1:11">
      <c r="A15" t="s">
        <v>26</v>
      </c>
      <c r="B15" t="s">
        <v>23</v>
      </c>
      <c r="C15" s="1">
        <v>471.54</v>
      </c>
    </row>
    <row r="16" spans="1:11">
      <c r="A16" t="s">
        <v>27</v>
      </c>
      <c r="B16" t="s">
        <v>23</v>
      </c>
      <c r="C16" s="1">
        <v>552.91999999999996</v>
      </c>
    </row>
    <row r="17" spans="1:3">
      <c r="A17" t="s">
        <v>28</v>
      </c>
      <c r="B17" t="s">
        <v>23</v>
      </c>
      <c r="C17" s="1">
        <v>1313.18</v>
      </c>
    </row>
    <row r="18" spans="1:3">
      <c r="A18" t="s">
        <v>29</v>
      </c>
      <c r="B18" t="s">
        <v>23</v>
      </c>
      <c r="C18" s="1">
        <v>681.48</v>
      </c>
    </row>
    <row r="19" spans="1:3">
      <c r="A19" t="s">
        <v>30</v>
      </c>
      <c r="B19" t="s">
        <v>23</v>
      </c>
      <c r="C19" s="1">
        <v>548.41999999999996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Olusakin Timothy</cp:lastModifiedBy>
  <cp:revision/>
  <dcterms:created xsi:type="dcterms:W3CDTF">2019-02-06T10:13:24Z</dcterms:created>
  <dcterms:modified xsi:type="dcterms:W3CDTF">2019-02-06T10:51:53Z</dcterms:modified>
  <cp:category/>
  <cp:contentStatus/>
</cp:coreProperties>
</file>