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827"/>
  <workbookPr/>
  <mc:AlternateContent xmlns:mc="http://schemas.openxmlformats.org/markup-compatibility/2006">
    <mc:Choice Requires="x15">
      <x15ac:absPath xmlns:x15ac="http://schemas.microsoft.com/office/spreadsheetml/2010/11/ac" url="https://d.docs.live.net/0f600dfd7000a081/Documents/Uni/Cognitive Science/"/>
    </mc:Choice>
  </mc:AlternateContent>
  <bookViews>
    <workbookView xWindow="0" yWindow="0" windowWidth="17256" windowHeight="5628" activeTab="1" xr2:uid="{00000000-000D-0000-FFFF-FFFF00000000}"/>
  </bookViews>
  <sheets>
    <sheet name="Start here" sheetId="2" r:id="rId1"/>
    <sheet name="Hints" sheetId="3" r:id="rId2"/>
    <sheet name="Complete" sheetId="1" r:id="rId3"/>
  </sheets>
  <definedNames>
    <definedName name="P0" localSheetId="2">Complete!$B$2</definedName>
    <definedName name="P0" localSheetId="0">'Start here'!$B$3</definedName>
    <definedName name="rate" localSheetId="2">Complete!$G$2</definedName>
    <definedName name="rate" localSheetId="0">'Start here'!$G$3</definedName>
  </definedNames>
  <calcPr calcId="171027" concurrentCalc="0"/>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F20" i="3" l="1"/>
  <c r="G20" i="3"/>
  <c r="H20" i="3"/>
  <c r="I20" i="3"/>
  <c r="J20" i="3"/>
  <c r="K20" i="3"/>
  <c r="L20" i="3"/>
  <c r="F21" i="3"/>
  <c r="M20" i="3"/>
  <c r="G21" i="3"/>
  <c r="N20" i="3"/>
  <c r="H21" i="3"/>
  <c r="I21" i="3"/>
  <c r="J21" i="3"/>
  <c r="K21" i="3"/>
  <c r="L21" i="3"/>
  <c r="F22" i="3"/>
  <c r="M21" i="3"/>
  <c r="G22" i="3"/>
  <c r="N21" i="3"/>
  <c r="H22" i="3"/>
  <c r="I22" i="3"/>
  <c r="J22" i="3"/>
  <c r="K22" i="3"/>
  <c r="L22" i="3"/>
  <c r="F23" i="3"/>
  <c r="M22" i="3"/>
  <c r="G23" i="3"/>
  <c r="N22" i="3"/>
  <c r="H23" i="3"/>
  <c r="I23" i="3"/>
  <c r="J23" i="3"/>
  <c r="K23" i="3"/>
  <c r="N23" i="3"/>
  <c r="M23" i="3"/>
  <c r="L23" i="3"/>
  <c r="F11" i="3"/>
  <c r="G11" i="3"/>
  <c r="H11" i="3"/>
  <c r="I11" i="3"/>
  <c r="J11" i="3"/>
  <c r="K11" i="3"/>
  <c r="L11" i="3"/>
  <c r="F12" i="3"/>
  <c r="M11" i="3"/>
  <c r="G12" i="3"/>
  <c r="N11" i="3"/>
  <c r="H12" i="3"/>
  <c r="I12" i="3"/>
  <c r="J12" i="3"/>
  <c r="K12" i="3"/>
  <c r="L12" i="3"/>
  <c r="F13" i="3"/>
  <c r="M12" i="3"/>
  <c r="G13" i="3"/>
  <c r="N12" i="3"/>
  <c r="H13" i="3"/>
  <c r="I13" i="3"/>
  <c r="J13" i="3"/>
  <c r="K13" i="3"/>
  <c r="L13" i="3"/>
  <c r="F14" i="3"/>
  <c r="M13" i="3"/>
  <c r="G14" i="3"/>
  <c r="N13" i="3"/>
  <c r="H14" i="3"/>
  <c r="I14" i="3"/>
  <c r="J14" i="3"/>
  <c r="K14" i="3"/>
  <c r="L14" i="3"/>
  <c r="F15" i="3"/>
  <c r="M14" i="3"/>
  <c r="G15" i="3"/>
  <c r="N14" i="3"/>
  <c r="H15" i="3"/>
  <c r="I15" i="3"/>
  <c r="J15" i="3"/>
  <c r="K15" i="3"/>
  <c r="L15" i="3"/>
  <c r="F16" i="3"/>
  <c r="M15" i="3"/>
  <c r="G16" i="3"/>
  <c r="N15" i="3"/>
  <c r="H16" i="3"/>
  <c r="I16" i="3"/>
  <c r="J16" i="3"/>
  <c r="K16" i="3"/>
  <c r="L16" i="3"/>
  <c r="F17" i="3"/>
  <c r="M16" i="3"/>
  <c r="G17" i="3"/>
  <c r="N16" i="3"/>
  <c r="H17" i="3"/>
  <c r="I17" i="3"/>
  <c r="J17" i="3"/>
  <c r="K17" i="3"/>
  <c r="L17" i="3"/>
  <c r="F18" i="3"/>
  <c r="M17" i="3"/>
  <c r="G18" i="3"/>
  <c r="N17" i="3"/>
  <c r="H18" i="3"/>
  <c r="I18" i="3"/>
  <c r="J18" i="3"/>
  <c r="K18" i="3"/>
  <c r="L18" i="3"/>
  <c r="F19" i="3"/>
  <c r="M18" i="3"/>
  <c r="G19" i="3"/>
  <c r="N18" i="3"/>
  <c r="H19" i="3"/>
  <c r="I19" i="3"/>
  <c r="J19" i="3"/>
  <c r="K19" i="3"/>
  <c r="N19" i="3"/>
  <c r="M19" i="3"/>
  <c r="L19" i="3"/>
  <c r="F10" i="3"/>
  <c r="G10" i="3"/>
  <c r="H10" i="3"/>
  <c r="I10" i="3"/>
  <c r="J10" i="3"/>
  <c r="K10" i="3"/>
  <c r="N10" i="3"/>
  <c r="M10" i="3"/>
  <c r="L10" i="3"/>
  <c r="H9" i="3"/>
  <c r="G9" i="3"/>
  <c r="F9" i="3"/>
  <c r="I9" i="3"/>
  <c r="J9" i="3"/>
  <c r="K9" i="3"/>
  <c r="N9" i="3"/>
  <c r="M9" i="3"/>
  <c r="L9" i="3"/>
  <c r="I7" i="1"/>
  <c r="J7" i="1"/>
  <c r="K7" i="1"/>
  <c r="L7" i="1"/>
  <c r="F8" i="1"/>
  <c r="M7" i="1"/>
  <c r="G8" i="1"/>
  <c r="N7" i="1"/>
  <c r="H8" i="1"/>
  <c r="I8" i="1"/>
  <c r="J8" i="1"/>
  <c r="K8" i="1"/>
  <c r="L8" i="1"/>
  <c r="F9" i="1"/>
  <c r="M8" i="1"/>
  <c r="G9" i="1"/>
  <c r="N8" i="1"/>
  <c r="H9" i="1"/>
  <c r="I9" i="1"/>
  <c r="J9" i="1"/>
  <c r="K9" i="1"/>
  <c r="N9" i="1"/>
  <c r="H10" i="1"/>
  <c r="L9" i="1"/>
  <c r="F10" i="1"/>
  <c r="M9" i="1"/>
  <c r="G10" i="1"/>
  <c r="I10" i="1"/>
  <c r="J10" i="1"/>
  <c r="K10" i="1"/>
  <c r="L10" i="1"/>
  <c r="F11" i="1"/>
  <c r="M10" i="1"/>
  <c r="G11" i="1"/>
  <c r="N10" i="1"/>
  <c r="H11" i="1"/>
  <c r="I11" i="1"/>
  <c r="J11" i="1"/>
  <c r="K11" i="1"/>
  <c r="M11" i="1"/>
  <c r="G12" i="1"/>
  <c r="N11" i="1"/>
  <c r="H12" i="1"/>
  <c r="L11" i="1"/>
  <c r="F12" i="1"/>
  <c r="I12" i="1"/>
  <c r="J12" i="1"/>
  <c r="K12" i="1"/>
  <c r="N12" i="1"/>
  <c r="H13" i="1"/>
  <c r="L12" i="1"/>
  <c r="F13" i="1"/>
  <c r="M12" i="1"/>
  <c r="G13" i="1"/>
  <c r="I13" i="1"/>
  <c r="J13" i="1"/>
  <c r="K13" i="1"/>
  <c r="L13" i="1"/>
  <c r="F14" i="1"/>
  <c r="M13" i="1"/>
  <c r="G14" i="1"/>
  <c r="N13" i="1"/>
  <c r="H14" i="1"/>
  <c r="I14" i="1"/>
  <c r="J14" i="1"/>
  <c r="K14" i="1"/>
  <c r="L14" i="1"/>
  <c r="F15" i="1"/>
  <c r="N14" i="1"/>
  <c r="H15" i="1"/>
  <c r="M14" i="1"/>
  <c r="G15" i="1"/>
  <c r="I15" i="1"/>
  <c r="J15" i="1"/>
  <c r="K15" i="1"/>
  <c r="N15" i="1"/>
  <c r="H16" i="1"/>
  <c r="L15" i="1"/>
  <c r="F16" i="1"/>
  <c r="M15" i="1"/>
  <c r="G16" i="1"/>
  <c r="I16" i="1"/>
  <c r="J16" i="1"/>
  <c r="K16" i="1"/>
  <c r="N16" i="1"/>
  <c r="H17" i="1"/>
  <c r="M16" i="1"/>
  <c r="G17" i="1"/>
  <c r="L16" i="1"/>
  <c r="F17" i="1"/>
  <c r="I17" i="1"/>
  <c r="J17" i="1"/>
  <c r="K17" i="1"/>
  <c r="L17" i="1"/>
  <c r="F18" i="1"/>
  <c r="M17" i="1"/>
  <c r="G18" i="1"/>
  <c r="N17" i="1"/>
  <c r="H18" i="1"/>
  <c r="I18" i="1"/>
  <c r="J18" i="1"/>
  <c r="K18" i="1"/>
  <c r="N18" i="1"/>
  <c r="H19" i="1"/>
  <c r="M18" i="1"/>
  <c r="G19" i="1"/>
  <c r="L18" i="1"/>
  <c r="F19" i="1"/>
  <c r="I19" i="1"/>
  <c r="J19" i="1"/>
  <c r="K19" i="1"/>
  <c r="N19" i="1"/>
  <c r="H20" i="1"/>
  <c r="L19" i="1"/>
  <c r="F20" i="1"/>
  <c r="M19" i="1"/>
  <c r="G20" i="1"/>
  <c r="I20" i="1"/>
  <c r="J20" i="1"/>
  <c r="K20" i="1"/>
  <c r="M20" i="1"/>
  <c r="G21" i="1"/>
  <c r="L20" i="1"/>
  <c r="F21" i="1"/>
  <c r="N20" i="1"/>
  <c r="H21" i="1"/>
  <c r="I21" i="1"/>
  <c r="J21" i="1"/>
  <c r="K21" i="1"/>
  <c r="L21" i="1"/>
  <c r="F22" i="1"/>
  <c r="M21" i="1"/>
  <c r="G22" i="1"/>
  <c r="N21" i="1"/>
  <c r="H22" i="1"/>
  <c r="I22" i="1"/>
  <c r="J22" i="1"/>
  <c r="K22" i="1"/>
  <c r="L22" i="1"/>
  <c r="N22" i="1"/>
  <c r="M22" i="1"/>
</calcChain>
</file>

<file path=xl/sharedStrings.xml><?xml version="1.0" encoding="utf-8"?>
<sst xmlns="http://schemas.openxmlformats.org/spreadsheetml/2006/main" count="66" uniqueCount="29">
  <si>
    <t>rate</t>
  </si>
  <si>
    <t>Perceptron learning example, two-level XOR</t>
  </si>
  <si>
    <t>Weighted sum</t>
  </si>
  <si>
    <t>Output</t>
  </si>
  <si>
    <t>Error</t>
  </si>
  <si>
    <t>Weights</t>
  </si>
  <si>
    <t>Deltas</t>
  </si>
  <si>
    <r>
      <t>x</t>
    </r>
    <r>
      <rPr>
        <vertAlign val="subscript"/>
        <sz val="11"/>
        <color theme="1"/>
        <rFont val="Calibri"/>
        <family val="2"/>
        <scheme val="minor"/>
      </rPr>
      <t>1</t>
    </r>
  </si>
  <si>
    <r>
      <t>x</t>
    </r>
    <r>
      <rPr>
        <vertAlign val="subscript"/>
        <sz val="11"/>
        <color theme="1"/>
        <rFont val="Calibri"/>
        <family val="2"/>
        <scheme val="minor"/>
      </rPr>
      <t>2</t>
    </r>
  </si>
  <si>
    <r>
      <t>x</t>
    </r>
    <r>
      <rPr>
        <vertAlign val="subscript"/>
        <sz val="11"/>
        <color theme="1"/>
        <rFont val="Calibri"/>
        <family val="2"/>
        <scheme val="minor"/>
      </rPr>
      <t>1</t>
    </r>
    <r>
      <rPr>
        <sz val="11"/>
        <color theme="1"/>
        <rFont val="Calibri"/>
        <family val="2"/>
        <scheme val="minor"/>
      </rPr>
      <t xml:space="preserve"> AND x</t>
    </r>
    <r>
      <rPr>
        <vertAlign val="subscript"/>
        <sz val="11"/>
        <color theme="1"/>
        <rFont val="Calibri"/>
        <family val="2"/>
        <scheme val="minor"/>
      </rPr>
      <t>2</t>
    </r>
  </si>
  <si>
    <r>
      <t>x</t>
    </r>
    <r>
      <rPr>
        <vertAlign val="subscript"/>
        <sz val="11"/>
        <color theme="1"/>
        <rFont val="Calibri"/>
        <family val="2"/>
        <scheme val="minor"/>
      </rPr>
      <t>1</t>
    </r>
    <r>
      <rPr>
        <sz val="11"/>
        <color theme="1"/>
        <rFont val="Calibri"/>
        <family val="2"/>
        <scheme val="minor"/>
      </rPr>
      <t xml:space="preserve"> OR x</t>
    </r>
    <r>
      <rPr>
        <vertAlign val="subscript"/>
        <sz val="11"/>
        <color theme="1"/>
        <rFont val="Calibri"/>
        <family val="2"/>
        <scheme val="minor"/>
      </rPr>
      <t>2</t>
    </r>
  </si>
  <si>
    <r>
      <t>w</t>
    </r>
    <r>
      <rPr>
        <vertAlign val="subscript"/>
        <sz val="11"/>
        <color theme="1"/>
        <rFont val="Calibri"/>
        <family val="2"/>
        <scheme val="minor"/>
      </rPr>
      <t>0</t>
    </r>
  </si>
  <si>
    <r>
      <t>w</t>
    </r>
    <r>
      <rPr>
        <vertAlign val="subscript"/>
        <sz val="11"/>
        <color theme="1"/>
        <rFont val="Calibri"/>
        <family val="2"/>
        <scheme val="minor"/>
      </rPr>
      <t>1</t>
    </r>
  </si>
  <si>
    <r>
      <t>w</t>
    </r>
    <r>
      <rPr>
        <vertAlign val="subscript"/>
        <sz val="11"/>
        <color theme="1"/>
        <rFont val="Calibri"/>
        <family val="2"/>
        <scheme val="minor"/>
      </rPr>
      <t>2</t>
    </r>
  </si>
  <si>
    <r>
      <t>Δ</t>
    </r>
    <r>
      <rPr>
        <vertAlign val="subscript"/>
        <sz val="11"/>
        <color theme="1"/>
        <rFont val="Calibri"/>
        <family val="2"/>
        <scheme val="minor"/>
      </rPr>
      <t>0</t>
    </r>
  </si>
  <si>
    <r>
      <t>Δ</t>
    </r>
    <r>
      <rPr>
        <vertAlign val="subscript"/>
        <sz val="11"/>
        <color theme="1"/>
        <rFont val="Calibri"/>
        <family val="2"/>
        <scheme val="minor"/>
      </rPr>
      <t>1</t>
    </r>
  </si>
  <si>
    <r>
      <t>Δ</t>
    </r>
    <r>
      <rPr>
        <vertAlign val="subscript"/>
        <sz val="11"/>
        <color theme="1"/>
        <rFont val="Calibri"/>
        <family val="2"/>
        <scheme val="minor"/>
      </rPr>
      <t>2</t>
    </r>
  </si>
  <si>
    <r>
      <t>P</t>
    </r>
    <r>
      <rPr>
        <vertAlign val="subscript"/>
        <sz val="11"/>
        <color theme="1"/>
        <rFont val="Calibri"/>
        <family val="2"/>
        <scheme val="minor"/>
      </rPr>
      <t>0</t>
    </r>
  </si>
  <si>
    <r>
      <t>Truth
(x</t>
    </r>
    <r>
      <rPr>
        <vertAlign val="subscript"/>
        <sz val="11"/>
        <color theme="1"/>
        <rFont val="Calibri"/>
        <family val="2"/>
        <scheme val="minor"/>
      </rPr>
      <t>1</t>
    </r>
    <r>
      <rPr>
        <sz val="11"/>
        <color theme="1"/>
        <rFont val="Calibri"/>
        <family val="2"/>
        <scheme val="minor"/>
      </rPr>
      <t xml:space="preserve"> XOR x</t>
    </r>
    <r>
      <rPr>
        <vertAlign val="subscript"/>
        <sz val="11"/>
        <color theme="1"/>
        <rFont val="Calibri"/>
        <family val="2"/>
        <scheme val="minor"/>
      </rPr>
      <t>2</t>
    </r>
    <r>
      <rPr>
        <sz val="11"/>
        <color theme="1"/>
        <rFont val="Calibri"/>
        <family val="2"/>
        <scheme val="minor"/>
      </rPr>
      <t>)</t>
    </r>
  </si>
  <si>
    <t>Perceptron learning example, two-level XOR: Make it work!</t>
  </si>
  <si>
    <t>See below for hints for each region, by the numbers</t>
  </si>
  <si>
    <r>
      <rPr>
        <b/>
        <sz val="11"/>
        <color theme="1"/>
        <rFont val="Calibri"/>
        <family val="2"/>
        <scheme val="minor"/>
      </rPr>
      <t>1</t>
    </r>
    <r>
      <rPr>
        <sz val="11"/>
        <color theme="1"/>
        <rFont val="Calibri"/>
        <family val="2"/>
        <scheme val="minor"/>
      </rPr>
      <t>. This column needs the values of x</t>
    </r>
    <r>
      <rPr>
        <vertAlign val="subscript"/>
        <sz val="11"/>
        <color theme="1"/>
        <rFont val="Calibri"/>
        <family val="2"/>
        <scheme val="minor"/>
      </rPr>
      <t>1</t>
    </r>
    <r>
      <rPr>
        <sz val="11"/>
        <color theme="1"/>
        <rFont val="Calibri"/>
        <family val="2"/>
        <scheme val="minor"/>
      </rPr>
      <t xml:space="preserve"> XOR x</t>
    </r>
    <r>
      <rPr>
        <vertAlign val="subscript"/>
        <sz val="11"/>
        <color theme="1"/>
        <rFont val="Calibri"/>
        <family val="2"/>
        <scheme val="minor"/>
      </rPr>
      <t>2</t>
    </r>
    <r>
      <rPr>
        <sz val="11"/>
        <color theme="1"/>
        <rFont val="Calibri"/>
        <family val="2"/>
        <scheme val="minor"/>
      </rPr>
      <t xml:space="preserve"> filled in, based on the values in columns A and B</t>
    </r>
  </si>
  <si>
    <r>
      <rPr>
        <b/>
        <sz val="11"/>
        <color theme="1"/>
        <rFont val="Calibri"/>
        <family val="2"/>
        <scheme val="minor"/>
      </rPr>
      <t>2</t>
    </r>
    <r>
      <rPr>
        <sz val="11"/>
        <color theme="1"/>
        <rFont val="Calibri"/>
        <family val="2"/>
        <scheme val="minor"/>
      </rPr>
      <t>. Use the definitions from the tutorial to define each of these in terms of the relevant cells to their left.  You can use the cell name 'P0' to access $B$3 for the weighted sum, and 'rate' similarly for $G$3.  The weighted sum should be the sum of three products, one for each weight.</t>
    </r>
  </si>
  <si>
    <r>
      <rPr>
        <b/>
        <sz val="11"/>
        <color theme="1"/>
        <rFont val="Calibri"/>
        <family val="2"/>
        <scheme val="minor"/>
      </rPr>
      <t>3</t>
    </r>
    <r>
      <rPr>
        <sz val="11"/>
        <color theme="1"/>
        <rFont val="Calibri"/>
        <family val="2"/>
        <scheme val="minor"/>
      </rPr>
      <t>. Compute new weights using the weights and deltas from the row above.</t>
    </r>
  </si>
  <si>
    <r>
      <t>4</t>
    </r>
    <r>
      <rPr>
        <sz val="11"/>
        <color theme="1"/>
        <rFont val="Calibri"/>
        <family val="2"/>
        <scheme val="minor"/>
      </rPr>
      <t>. Select the cells you filled in in step 2 and extend the selection down 3 more rows, then 'copy down' (Ctrl-D).  Then repeat to copy 2 rows down from what you added in step 3.</t>
    </r>
  </si>
  <si>
    <r>
      <t>5</t>
    </r>
    <r>
      <rPr>
        <sz val="11"/>
        <color theme="1"/>
        <rFont val="Calibri"/>
        <family val="2"/>
        <scheme val="minor"/>
      </rPr>
      <t>. Here you just need a copy of the inputs, to allow you to do another training episode.</t>
    </r>
  </si>
  <si>
    <r>
      <t>6</t>
    </r>
    <r>
      <rPr>
        <sz val="11"/>
        <color theme="1"/>
        <rFont val="Calibri"/>
        <family val="2"/>
        <scheme val="minor"/>
      </rPr>
      <t>. Now you can copy down al 9 rows of calculation by selecting the last line above and extending down, the 'copy down' with CTRL-D.</t>
    </r>
  </si>
  <si>
    <r>
      <t>7</t>
    </r>
    <r>
      <rPr>
        <sz val="11"/>
        <color theme="1"/>
        <rFont val="Calibri"/>
        <family val="2"/>
        <scheme val="minor"/>
      </rPr>
      <t>. You can repeat steps 5 and 6 as necessary until things stabilise, that is, all four rows show no error.</t>
    </r>
  </si>
  <si>
    <t>Fill in the cells coloured green, then 'copy down' the slightly darker ones to spread them to the cells coloured yellow.  See the lecture slides and readings for the necessary definitions.  Hints on the next sheet, if you need them.
Once you get that working, copy A8:E11 into the pale yellow space and 'copy down' F11:N11 four more rows to do another round of training.
Repeat as necessary until the error goes to 0 for all four trials.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</si>
</sst>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006100"/>
      <name val="Calibri"/>
      <family val="2"/>
      <scheme val="minor"/>
    </font>
    <font>
      <sz val="11"/>
      <color rgb="FF9C6500"/>
      <name val="Calibri"/>
      <family val="2"/>
      <scheme val="minor"/>
    </font>
    <font>
      <b/>
      <sz val="11"/>
      <color theme="1"/>
      <name val="Calibri"/>
      <family val="2"/>
      <scheme val="minor"/>
    </font>
    <font>
      <vertAlign val="subscript"/>
      <sz val="11"/>
      <color theme="1"/>
      <name val="Calibri"/>
      <family val="2"/>
      <scheme val="minor"/>
    </font>
  </fonts>
  <fills count="6">
    <fill>
      <patternFill patternType="none"/>
    </fill>
    <fill>
      <patternFill patternType="gray125"/>
    </fill>
    <fill>
      <patternFill patternType="solid">
        <fgColor rgb="FFC6EFCE"/>
      </patternFill>
    </fill>
    <fill>
      <patternFill patternType="solid">
        <fgColor rgb="FFFFEB9C"/>
      </patternFill>
    </fill>
    <fill>
      <patternFill patternType="solid">
        <fgColor theme="7" tint="0.79998168889431442"/>
        <bgColor indexed="64"/>
      </patternFill>
    </fill>
    <fill>
      <patternFill patternType="solid">
        <fgColor theme="9" tint="0.39997558519241921"/>
        <bgColor indexed="64"/>
      </patternFill>
    </fill>
  </fills>
  <borders count="1">
    <border>
      <left/>
      <right/>
      <top/>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17">
    <xf numFmtId="0" fontId="0" fillId="0" borderId="0" xfId="0"/>
    <xf numFmtId="0" fontId="3" fillId="0" borderId="0" xfId="0" applyFont="1"/>
    <xf numFmtId="0" fontId="0" fillId="0" borderId="0" xfId="0" applyAlignment="1">
      <alignment horizontal="center"/>
    </xf>
    <xf numFmtId="0" fontId="0" fillId="0" borderId="0" xfId="0" applyAlignment="1">
      <alignment horizontal="center" wrapText="1"/>
    </xf>
    <xf numFmtId="0" fontId="1" fillId="2" borderId="0" xfId="1"/>
    <xf numFmtId="0" fontId="2" fillId="3" borderId="0" xfId="2"/>
    <xf numFmtId="0" fontId="0" fillId="4" borderId="0" xfId="0" applyFill="1"/>
    <xf numFmtId="0" fontId="1" fillId="5" borderId="0" xfId="1" applyFill="1"/>
    <xf numFmtId="0" fontId="0" fillId="0" borderId="0" xfId="0" applyAlignment="1">
      <alignment horizontal="center"/>
    </xf>
    <xf numFmtId="0" fontId="0" fillId="0" borderId="0" xfId="0" applyFont="1" applyAlignment="1">
      <alignment horizontal="left" wrapText="1"/>
    </xf>
    <xf numFmtId="0" fontId="0" fillId="0" borderId="0" xfId="0" applyAlignment="1">
      <alignment wrapText="1"/>
    </xf>
    <xf numFmtId="0" fontId="3" fillId="0" borderId="0" xfId="0" applyFont="1" applyAlignment="1">
      <alignment horizontal="left" wrapText="1"/>
    </xf>
    <xf numFmtId="0" fontId="3" fillId="0" borderId="0" xfId="0" applyFont="1" applyAlignment="1">
      <alignment wrapText="1"/>
    </xf>
    <xf numFmtId="0" fontId="3" fillId="0" borderId="0" xfId="0" applyFont="1" applyAlignment="1">
      <alignment horizontal="center" vertical="center" wrapText="1"/>
    </xf>
    <xf numFmtId="0" fontId="0" fillId="0" borderId="0" xfId="0" applyAlignment="1">
      <alignment horizontal="left" wrapText="1"/>
    </xf>
    <xf numFmtId="0" fontId="0" fillId="0" borderId="0" xfId="0" applyFont="1" applyAlignment="1">
      <alignment horizontal="center" vertical="center" wrapText="1"/>
    </xf>
    <xf numFmtId="0" fontId="0" fillId="0" borderId="0" xfId="0" applyAlignment="1">
      <alignment horizontal="center" vertical="center" wrapText="1"/>
    </xf>
  </cellXfs>
  <cellStyles count="3">
    <cellStyle name="Good" xfId="1" builtinId="26"/>
    <cellStyle name="Neutral" xfId="2"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5"/>
  <sheetViews>
    <sheetView workbookViewId="0">
      <selection activeCell="A3" sqref="A3"/>
    </sheetView>
  </sheetViews>
  <sheetFormatPr defaultColWidth="8.77734375" defaultRowHeight="14.4" x14ac:dyDescent="0.3"/>
  <cols>
    <col min="5" max="5" width="10.6640625" customWidth="1"/>
    <col min="9" max="9" width="10.44140625" customWidth="1"/>
  </cols>
  <sheetData>
    <row r="1" spans="1:14" x14ac:dyDescent="0.3">
      <c r="A1" s="1" t="s">
        <v>19</v>
      </c>
    </row>
    <row r="2" spans="1:14" ht="110.25" customHeight="1" x14ac:dyDescent="0.3">
      <c r="A2" s="9" t="s">
        <v>28</v>
      </c>
      <c r="B2" s="9"/>
      <c r="C2" s="9"/>
      <c r="D2" s="9"/>
      <c r="E2" s="9"/>
      <c r="F2" s="10"/>
      <c r="G2" s="10"/>
    </row>
    <row r="3" spans="1:14" ht="15.6" x14ac:dyDescent="0.35">
      <c r="A3" t="s">
        <v>17</v>
      </c>
      <c r="B3">
        <v>-1</v>
      </c>
      <c r="F3" t="s">
        <v>0</v>
      </c>
      <c r="G3">
        <v>0.1</v>
      </c>
    </row>
    <row r="5" spans="1:14" x14ac:dyDescent="0.3">
      <c r="F5" s="8" t="s">
        <v>5</v>
      </c>
      <c r="G5" s="8"/>
      <c r="H5" s="8"/>
      <c r="L5" s="8" t="s">
        <v>6</v>
      </c>
      <c r="M5" s="8"/>
      <c r="N5" s="8"/>
    </row>
    <row r="6" spans="1:14" ht="35.25" customHeight="1" x14ac:dyDescent="0.35">
      <c r="A6" s="2" t="s">
        <v>7</v>
      </c>
      <c r="B6" s="2" t="s">
        <v>8</v>
      </c>
      <c r="C6" s="2" t="s">
        <v>9</v>
      </c>
      <c r="D6" s="2" t="s">
        <v>10</v>
      </c>
      <c r="E6" s="3" t="s">
        <v>18</v>
      </c>
      <c r="F6" s="2" t="s">
        <v>11</v>
      </c>
      <c r="G6" s="2" t="s">
        <v>12</v>
      </c>
      <c r="H6" s="2" t="s">
        <v>13</v>
      </c>
      <c r="I6" s="3" t="s">
        <v>2</v>
      </c>
      <c r="J6" s="2" t="s">
        <v>3</v>
      </c>
      <c r="K6" s="2" t="s">
        <v>4</v>
      </c>
      <c r="L6" s="2" t="s">
        <v>14</v>
      </c>
      <c r="M6" s="2" t="s">
        <v>15</v>
      </c>
      <c r="N6" s="2" t="s">
        <v>16</v>
      </c>
    </row>
    <row r="8" spans="1:14" x14ac:dyDescent="0.3">
      <c r="A8">
        <v>1</v>
      </c>
      <c r="B8">
        <v>0</v>
      </c>
      <c r="C8">
        <v>0</v>
      </c>
      <c r="D8">
        <v>1</v>
      </c>
      <c r="E8" s="4"/>
      <c r="F8">
        <v>0</v>
      </c>
      <c r="G8">
        <v>0</v>
      </c>
      <c r="H8">
        <v>0</v>
      </c>
      <c r="I8" s="7"/>
      <c r="J8" s="7"/>
      <c r="K8" s="7"/>
      <c r="L8" s="7"/>
      <c r="M8" s="7"/>
      <c r="N8" s="7"/>
    </row>
    <row r="9" spans="1:14" x14ac:dyDescent="0.3">
      <c r="A9">
        <v>0</v>
      </c>
      <c r="B9">
        <v>1</v>
      </c>
      <c r="C9">
        <v>0</v>
      </c>
      <c r="D9">
        <v>1</v>
      </c>
      <c r="E9" s="4"/>
      <c r="F9" s="7"/>
      <c r="G9" s="7"/>
      <c r="H9" s="7"/>
      <c r="I9" s="5"/>
      <c r="J9" s="5"/>
      <c r="K9" s="5"/>
      <c r="L9" s="5"/>
      <c r="M9" s="5"/>
      <c r="N9" s="5"/>
    </row>
    <row r="10" spans="1:14" x14ac:dyDescent="0.3">
      <c r="A10">
        <v>1</v>
      </c>
      <c r="B10">
        <v>1</v>
      </c>
      <c r="C10">
        <v>1</v>
      </c>
      <c r="D10">
        <v>1</v>
      </c>
      <c r="E10" s="4"/>
      <c r="F10" s="5"/>
      <c r="G10" s="5"/>
      <c r="H10" s="5"/>
      <c r="I10" s="5"/>
      <c r="J10" s="5"/>
      <c r="K10" s="5"/>
      <c r="L10" s="5"/>
      <c r="M10" s="5"/>
      <c r="N10" s="5"/>
    </row>
    <row r="11" spans="1:14" x14ac:dyDescent="0.3">
      <c r="A11">
        <v>0</v>
      </c>
      <c r="B11">
        <v>0</v>
      </c>
      <c r="C11">
        <v>0</v>
      </c>
      <c r="D11">
        <v>0</v>
      </c>
      <c r="E11" s="4"/>
      <c r="F11" s="5"/>
      <c r="G11" s="5"/>
      <c r="H11" s="5"/>
      <c r="I11" s="5"/>
      <c r="J11" s="5"/>
      <c r="K11" s="5"/>
      <c r="L11" s="5"/>
      <c r="M11" s="5"/>
      <c r="N11" s="5"/>
    </row>
    <row r="12" spans="1:14" x14ac:dyDescent="0.3">
      <c r="A12" s="6"/>
      <c r="B12" s="6"/>
      <c r="C12" s="6"/>
      <c r="D12" s="6"/>
      <c r="E12" s="6"/>
    </row>
    <row r="13" spans="1:14" x14ac:dyDescent="0.3">
      <c r="A13" s="6"/>
      <c r="B13" s="6"/>
      <c r="C13" s="6"/>
      <c r="D13" s="6"/>
      <c r="E13" s="6"/>
    </row>
    <row r="14" spans="1:14" x14ac:dyDescent="0.3">
      <c r="A14" s="6"/>
      <c r="B14" s="6"/>
      <c r="C14" s="6"/>
      <c r="D14" s="6"/>
      <c r="E14" s="6"/>
    </row>
    <row r="15" spans="1:14" x14ac:dyDescent="0.3">
      <c r="A15" s="6"/>
      <c r="B15" s="6"/>
      <c r="C15" s="6"/>
      <c r="D15" s="6"/>
      <c r="E15" s="6"/>
    </row>
  </sheetData>
  <mergeCells count="3">
    <mergeCell ref="F5:H5"/>
    <mergeCell ref="L5:N5"/>
    <mergeCell ref="A2:G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46"/>
  <sheetViews>
    <sheetView tabSelected="1" topLeftCell="A3" workbookViewId="0">
      <selection activeCell="L27" sqref="L27"/>
    </sheetView>
  </sheetViews>
  <sheetFormatPr defaultColWidth="8.77734375" defaultRowHeight="14.4" x14ac:dyDescent="0.3"/>
  <cols>
    <col min="5" max="5" width="10.77734375" customWidth="1"/>
    <col min="9" max="9" width="10.33203125" customWidth="1"/>
  </cols>
  <sheetData>
    <row r="1" spans="1:14" x14ac:dyDescent="0.3">
      <c r="A1" s="1" t="s">
        <v>19</v>
      </c>
    </row>
    <row r="2" spans="1:14" ht="36" customHeight="1" x14ac:dyDescent="0.3">
      <c r="A2" s="15" t="s">
        <v>20</v>
      </c>
      <c r="B2" s="15"/>
      <c r="C2" s="15"/>
      <c r="D2" s="15"/>
      <c r="E2" s="15"/>
      <c r="F2" s="16"/>
      <c r="G2" s="16"/>
    </row>
    <row r="3" spans="1:14" ht="15.6" x14ac:dyDescent="0.35">
      <c r="A3" t="s">
        <v>17</v>
      </c>
      <c r="B3">
        <v>-1</v>
      </c>
      <c r="F3" t="s">
        <v>0</v>
      </c>
      <c r="G3">
        <v>0.1</v>
      </c>
    </row>
    <row r="5" spans="1:14" x14ac:dyDescent="0.3">
      <c r="F5" s="8" t="s">
        <v>5</v>
      </c>
      <c r="G5" s="8"/>
      <c r="H5" s="8"/>
      <c r="L5" s="8" t="s">
        <v>6</v>
      </c>
      <c r="M5" s="8"/>
      <c r="N5" s="8"/>
    </row>
    <row r="6" spans="1:14" ht="30" x14ac:dyDescent="0.35">
      <c r="A6" s="2" t="s">
        <v>7</v>
      </c>
      <c r="B6" s="2" t="s">
        <v>8</v>
      </c>
      <c r="C6" s="2" t="s">
        <v>9</v>
      </c>
      <c r="D6" s="2" t="s">
        <v>10</v>
      </c>
      <c r="E6" s="3" t="s">
        <v>18</v>
      </c>
      <c r="F6" s="2" t="s">
        <v>11</v>
      </c>
      <c r="G6" s="2" t="s">
        <v>12</v>
      </c>
      <c r="H6" s="2" t="s">
        <v>13</v>
      </c>
      <c r="I6" s="3" t="s">
        <v>2</v>
      </c>
      <c r="J6" s="2" t="s">
        <v>3</v>
      </c>
      <c r="K6" s="2" t="s">
        <v>4</v>
      </c>
      <c r="L6" s="2" t="s">
        <v>14</v>
      </c>
      <c r="M6" s="2" t="s">
        <v>15</v>
      </c>
      <c r="N6" s="2" t="s">
        <v>16</v>
      </c>
    </row>
    <row r="8" spans="1:14" x14ac:dyDescent="0.3">
      <c r="A8">
        <v>1</v>
      </c>
      <c r="B8">
        <v>0</v>
      </c>
      <c r="C8">
        <v>0</v>
      </c>
      <c r="D8">
        <v>1</v>
      </c>
      <c r="E8">
        <v>1</v>
      </c>
      <c r="F8">
        <v>0</v>
      </c>
      <c r="G8">
        <v>0</v>
      </c>
      <c r="H8">
        <v>0</v>
      </c>
      <c r="I8">
        <v>0</v>
      </c>
      <c r="J8">
        <v>0</v>
      </c>
      <c r="K8">
        <v>1</v>
      </c>
      <c r="L8">
        <v>-1</v>
      </c>
      <c r="M8">
        <v>0</v>
      </c>
      <c r="N8">
        <v>1</v>
      </c>
    </row>
    <row r="9" spans="1:14" x14ac:dyDescent="0.3">
      <c r="A9">
        <v>0</v>
      </c>
      <c r="B9">
        <v>1</v>
      </c>
      <c r="C9">
        <v>0</v>
      </c>
      <c r="D9">
        <v>1</v>
      </c>
      <c r="E9">
        <v>1</v>
      </c>
      <c r="F9">
        <f>F8+0.1*L8</f>
        <v>-0.1</v>
      </c>
      <c r="G9">
        <f>G8+0.1*M8</f>
        <v>0</v>
      </c>
      <c r="H9">
        <f>H8+0.1*N8</f>
        <v>0.1</v>
      </c>
      <c r="I9">
        <f>(F9*-1)+(G9*C9)+(H9*D9)</f>
        <v>0.2</v>
      </c>
      <c r="J9">
        <f>IF(I9&gt;0,1,0)</f>
        <v>1</v>
      </c>
      <c r="K9">
        <f>E9-J9</f>
        <v>0</v>
      </c>
      <c r="L9">
        <f>K9*-1</f>
        <v>0</v>
      </c>
      <c r="M9">
        <f>K9*C9</f>
        <v>0</v>
      </c>
      <c r="N9">
        <f>K9*D9</f>
        <v>0</v>
      </c>
    </row>
    <row r="10" spans="1:14" x14ac:dyDescent="0.3">
      <c r="A10">
        <v>1</v>
      </c>
      <c r="B10">
        <v>1</v>
      </c>
      <c r="C10">
        <v>1</v>
      </c>
      <c r="D10">
        <v>1</v>
      </c>
      <c r="E10">
        <v>0</v>
      </c>
      <c r="F10">
        <f>F9+0.1*L9</f>
        <v>-0.1</v>
      </c>
      <c r="G10">
        <f>G9+0.1*M9</f>
        <v>0</v>
      </c>
      <c r="H10">
        <f>H9+0.1*N9</f>
        <v>0.1</v>
      </c>
      <c r="I10">
        <f>(F10*-1)+(G10*C10)+(H10*D10)</f>
        <v>0.2</v>
      </c>
      <c r="J10">
        <f>IF(I10&gt;0,1,0)</f>
        <v>1</v>
      </c>
      <c r="K10">
        <f>E10-J10</f>
        <v>-1</v>
      </c>
      <c r="L10">
        <f>K10*-1</f>
        <v>1</v>
      </c>
      <c r="M10">
        <f>K10*C10</f>
        <v>-1</v>
      </c>
      <c r="N10">
        <f>K10*D10</f>
        <v>-1</v>
      </c>
    </row>
    <row r="11" spans="1:14" x14ac:dyDescent="0.3">
      <c r="A11">
        <v>0</v>
      </c>
      <c r="B11">
        <v>0</v>
      </c>
      <c r="C11">
        <v>0</v>
      </c>
      <c r="D11">
        <v>0</v>
      </c>
      <c r="E11">
        <v>0</v>
      </c>
      <c r="F11">
        <f t="shared" ref="F11:F23" si="0">F10+0.1*L10</f>
        <v>0</v>
      </c>
      <c r="G11">
        <f t="shared" ref="G11:G23" si="1">G10+0.1*M10</f>
        <v>-0.1</v>
      </c>
      <c r="H11">
        <f t="shared" ref="H11:H23" si="2">H10+0.1*N10</f>
        <v>0</v>
      </c>
      <c r="I11">
        <f t="shared" ref="I11:I23" si="3">(F11*-1)+(G11*C11)+(H11*D11)</f>
        <v>0</v>
      </c>
      <c r="J11">
        <f t="shared" ref="J11:J23" si="4">IF(I11&gt;0,1,0)</f>
        <v>0</v>
      </c>
      <c r="K11">
        <f t="shared" ref="K11:K23" si="5">E11-J11</f>
        <v>0</v>
      </c>
      <c r="L11">
        <f t="shared" ref="L11:L23" si="6">K11*-1</f>
        <v>0</v>
      </c>
      <c r="M11">
        <f t="shared" ref="M11:M23" si="7">K11*C11</f>
        <v>0</v>
      </c>
      <c r="N11">
        <f t="shared" ref="N11:N23" si="8">K11*D11</f>
        <v>0</v>
      </c>
    </row>
    <row r="12" spans="1:14" x14ac:dyDescent="0.3">
      <c r="A12">
        <v>1</v>
      </c>
      <c r="B12">
        <v>0</v>
      </c>
      <c r="C12">
        <v>0</v>
      </c>
      <c r="D12">
        <v>1</v>
      </c>
      <c r="E12">
        <v>1</v>
      </c>
      <c r="F12">
        <f t="shared" si="0"/>
        <v>0</v>
      </c>
      <c r="G12">
        <f t="shared" si="1"/>
        <v>-0.1</v>
      </c>
      <c r="H12">
        <f t="shared" si="2"/>
        <v>0</v>
      </c>
      <c r="I12">
        <f t="shared" si="3"/>
        <v>0</v>
      </c>
      <c r="J12">
        <f t="shared" si="4"/>
        <v>0</v>
      </c>
      <c r="K12">
        <f t="shared" si="5"/>
        <v>1</v>
      </c>
      <c r="L12">
        <f t="shared" si="6"/>
        <v>-1</v>
      </c>
      <c r="M12">
        <f t="shared" si="7"/>
        <v>0</v>
      </c>
      <c r="N12">
        <f t="shared" si="8"/>
        <v>1</v>
      </c>
    </row>
    <row r="13" spans="1:14" x14ac:dyDescent="0.3">
      <c r="A13">
        <v>0</v>
      </c>
      <c r="B13">
        <v>1</v>
      </c>
      <c r="C13">
        <v>0</v>
      </c>
      <c r="D13">
        <v>1</v>
      </c>
      <c r="E13">
        <v>1</v>
      </c>
      <c r="F13">
        <f t="shared" si="0"/>
        <v>-0.1</v>
      </c>
      <c r="G13">
        <f t="shared" si="1"/>
        <v>-0.1</v>
      </c>
      <c r="H13">
        <f t="shared" si="2"/>
        <v>0.1</v>
      </c>
      <c r="I13">
        <f t="shared" si="3"/>
        <v>0.2</v>
      </c>
      <c r="J13">
        <f t="shared" si="4"/>
        <v>1</v>
      </c>
      <c r="K13">
        <f t="shared" si="5"/>
        <v>0</v>
      </c>
      <c r="L13">
        <f t="shared" si="6"/>
        <v>0</v>
      </c>
      <c r="M13">
        <f t="shared" si="7"/>
        <v>0</v>
      </c>
      <c r="N13">
        <f t="shared" si="8"/>
        <v>0</v>
      </c>
    </row>
    <row r="14" spans="1:14" x14ac:dyDescent="0.3">
      <c r="A14">
        <v>1</v>
      </c>
      <c r="B14">
        <v>1</v>
      </c>
      <c r="C14">
        <v>1</v>
      </c>
      <c r="D14">
        <v>1</v>
      </c>
      <c r="E14">
        <v>0</v>
      </c>
      <c r="F14">
        <f t="shared" si="0"/>
        <v>-0.1</v>
      </c>
      <c r="G14">
        <f t="shared" si="1"/>
        <v>-0.1</v>
      </c>
      <c r="H14">
        <f t="shared" si="2"/>
        <v>0.1</v>
      </c>
      <c r="I14">
        <f t="shared" si="3"/>
        <v>0.1</v>
      </c>
      <c r="J14">
        <f t="shared" si="4"/>
        <v>1</v>
      </c>
      <c r="K14">
        <f t="shared" si="5"/>
        <v>-1</v>
      </c>
      <c r="L14">
        <f t="shared" si="6"/>
        <v>1</v>
      </c>
      <c r="M14">
        <f t="shared" si="7"/>
        <v>-1</v>
      </c>
      <c r="N14">
        <f t="shared" si="8"/>
        <v>-1</v>
      </c>
    </row>
    <row r="15" spans="1:14" x14ac:dyDescent="0.3">
      <c r="A15">
        <v>0</v>
      </c>
      <c r="B15">
        <v>0</v>
      </c>
      <c r="C15">
        <v>0</v>
      </c>
      <c r="D15">
        <v>0</v>
      </c>
      <c r="E15">
        <v>0</v>
      </c>
      <c r="F15">
        <f t="shared" si="0"/>
        <v>0</v>
      </c>
      <c r="G15">
        <f t="shared" si="1"/>
        <v>-0.2</v>
      </c>
      <c r="H15">
        <f t="shared" si="2"/>
        <v>0</v>
      </c>
      <c r="I15">
        <f t="shared" si="3"/>
        <v>0</v>
      </c>
      <c r="J15">
        <f t="shared" si="4"/>
        <v>0</v>
      </c>
      <c r="K15">
        <f t="shared" si="5"/>
        <v>0</v>
      </c>
      <c r="L15">
        <f t="shared" si="6"/>
        <v>0</v>
      </c>
      <c r="M15">
        <f t="shared" si="7"/>
        <v>0</v>
      </c>
      <c r="N15">
        <f t="shared" si="8"/>
        <v>0</v>
      </c>
    </row>
    <row r="16" spans="1:14" x14ac:dyDescent="0.3">
      <c r="A16">
        <v>1</v>
      </c>
      <c r="B16">
        <v>0</v>
      </c>
      <c r="C16">
        <v>0</v>
      </c>
      <c r="D16">
        <v>1</v>
      </c>
      <c r="E16">
        <v>1</v>
      </c>
      <c r="F16">
        <f t="shared" si="0"/>
        <v>0</v>
      </c>
      <c r="G16">
        <f t="shared" si="1"/>
        <v>-0.2</v>
      </c>
      <c r="H16">
        <f t="shared" si="2"/>
        <v>0</v>
      </c>
      <c r="I16">
        <f t="shared" si="3"/>
        <v>0</v>
      </c>
      <c r="J16">
        <f t="shared" si="4"/>
        <v>0</v>
      </c>
      <c r="K16">
        <f t="shared" si="5"/>
        <v>1</v>
      </c>
      <c r="L16">
        <f t="shared" si="6"/>
        <v>-1</v>
      </c>
      <c r="M16">
        <f t="shared" si="7"/>
        <v>0</v>
      </c>
      <c r="N16">
        <f t="shared" si="8"/>
        <v>1</v>
      </c>
    </row>
    <row r="17" spans="1:21" x14ac:dyDescent="0.3">
      <c r="A17">
        <v>0</v>
      </c>
      <c r="B17">
        <v>1</v>
      </c>
      <c r="C17">
        <v>0</v>
      </c>
      <c r="D17">
        <v>1</v>
      </c>
      <c r="E17">
        <v>1</v>
      </c>
      <c r="F17">
        <f t="shared" si="0"/>
        <v>-0.1</v>
      </c>
      <c r="G17">
        <f t="shared" si="1"/>
        <v>-0.2</v>
      </c>
      <c r="H17">
        <f t="shared" si="2"/>
        <v>0.1</v>
      </c>
      <c r="I17">
        <f t="shared" si="3"/>
        <v>0.2</v>
      </c>
      <c r="J17">
        <f t="shared" si="4"/>
        <v>1</v>
      </c>
      <c r="K17">
        <f t="shared" si="5"/>
        <v>0</v>
      </c>
      <c r="L17">
        <f t="shared" si="6"/>
        <v>0</v>
      </c>
      <c r="M17">
        <f t="shared" si="7"/>
        <v>0</v>
      </c>
      <c r="N17">
        <f t="shared" si="8"/>
        <v>0</v>
      </c>
      <c r="T17" s="13">
        <v>7</v>
      </c>
      <c r="U17" s="13"/>
    </row>
    <row r="18" spans="1:21" x14ac:dyDescent="0.3">
      <c r="A18">
        <v>1</v>
      </c>
      <c r="B18">
        <v>1</v>
      </c>
      <c r="C18">
        <v>1</v>
      </c>
      <c r="D18">
        <v>1</v>
      </c>
      <c r="E18">
        <v>0</v>
      </c>
      <c r="F18">
        <f t="shared" si="0"/>
        <v>-0.1</v>
      </c>
      <c r="G18">
        <f t="shared" si="1"/>
        <v>-0.2</v>
      </c>
      <c r="H18">
        <f t="shared" si="2"/>
        <v>0.1</v>
      </c>
      <c r="I18">
        <f t="shared" si="3"/>
        <v>0</v>
      </c>
      <c r="J18">
        <f t="shared" si="4"/>
        <v>0</v>
      </c>
      <c r="K18">
        <f t="shared" si="5"/>
        <v>0</v>
      </c>
      <c r="L18">
        <f t="shared" si="6"/>
        <v>0</v>
      </c>
      <c r="M18">
        <f t="shared" si="7"/>
        <v>0</v>
      </c>
      <c r="N18">
        <f t="shared" si="8"/>
        <v>0</v>
      </c>
      <c r="T18" s="13"/>
      <c r="U18" s="13"/>
    </row>
    <row r="19" spans="1:21" x14ac:dyDescent="0.3">
      <c r="A19">
        <v>0</v>
      </c>
      <c r="B19">
        <v>0</v>
      </c>
      <c r="C19">
        <v>0</v>
      </c>
      <c r="D19">
        <v>0</v>
      </c>
      <c r="E19">
        <v>0</v>
      </c>
      <c r="F19">
        <f t="shared" si="0"/>
        <v>-0.1</v>
      </c>
      <c r="G19">
        <f t="shared" si="1"/>
        <v>-0.2</v>
      </c>
      <c r="H19">
        <f t="shared" si="2"/>
        <v>0.1</v>
      </c>
      <c r="I19">
        <f t="shared" si="3"/>
        <v>0.1</v>
      </c>
      <c r="J19">
        <f t="shared" si="4"/>
        <v>1</v>
      </c>
      <c r="K19">
        <f t="shared" si="5"/>
        <v>-1</v>
      </c>
      <c r="L19">
        <f t="shared" si="6"/>
        <v>1</v>
      </c>
      <c r="M19">
        <f t="shared" si="7"/>
        <v>0</v>
      </c>
      <c r="N19">
        <f t="shared" si="8"/>
        <v>0</v>
      </c>
    </row>
    <row r="20" spans="1:21" ht="15.75" customHeight="1" x14ac:dyDescent="0.3">
      <c r="A20">
        <v>1</v>
      </c>
      <c r="B20">
        <v>0</v>
      </c>
      <c r="C20">
        <v>0</v>
      </c>
      <c r="D20">
        <v>1</v>
      </c>
      <c r="E20">
        <v>1</v>
      </c>
      <c r="F20">
        <f t="shared" si="0"/>
        <v>0</v>
      </c>
      <c r="G20">
        <f t="shared" si="1"/>
        <v>-0.2</v>
      </c>
      <c r="H20">
        <f t="shared" si="2"/>
        <v>0.1</v>
      </c>
      <c r="I20">
        <f t="shared" si="3"/>
        <v>0.1</v>
      </c>
      <c r="J20">
        <f t="shared" si="4"/>
        <v>1</v>
      </c>
      <c r="K20">
        <f t="shared" si="5"/>
        <v>0</v>
      </c>
      <c r="L20">
        <f t="shared" si="6"/>
        <v>0</v>
      </c>
      <c r="M20">
        <f t="shared" si="7"/>
        <v>0</v>
      </c>
      <c r="N20">
        <f t="shared" si="8"/>
        <v>0</v>
      </c>
      <c r="P20" s="14" t="s">
        <v>21</v>
      </c>
      <c r="Q20" s="14"/>
      <c r="R20" s="14"/>
      <c r="S20" s="14"/>
      <c r="T20" s="14"/>
    </row>
    <row r="21" spans="1:21" x14ac:dyDescent="0.3">
      <c r="A21">
        <v>0</v>
      </c>
      <c r="B21">
        <v>1</v>
      </c>
      <c r="C21">
        <v>0</v>
      </c>
      <c r="D21">
        <v>1</v>
      </c>
      <c r="E21">
        <v>1</v>
      </c>
      <c r="F21">
        <f t="shared" si="0"/>
        <v>0</v>
      </c>
      <c r="G21">
        <f t="shared" si="1"/>
        <v>-0.2</v>
      </c>
      <c r="H21">
        <f t="shared" si="2"/>
        <v>0.1</v>
      </c>
      <c r="I21">
        <f t="shared" si="3"/>
        <v>0.1</v>
      </c>
      <c r="J21">
        <f t="shared" si="4"/>
        <v>1</v>
      </c>
      <c r="K21">
        <f t="shared" si="5"/>
        <v>0</v>
      </c>
      <c r="L21">
        <f t="shared" si="6"/>
        <v>0</v>
      </c>
      <c r="M21">
        <f t="shared" si="7"/>
        <v>0</v>
      </c>
      <c r="N21">
        <f t="shared" si="8"/>
        <v>0</v>
      </c>
      <c r="P21" s="14"/>
      <c r="Q21" s="14"/>
      <c r="R21" s="14"/>
      <c r="S21" s="14"/>
      <c r="T21" s="14"/>
    </row>
    <row r="22" spans="1:21" x14ac:dyDescent="0.3">
      <c r="A22">
        <v>1</v>
      </c>
      <c r="B22">
        <v>1</v>
      </c>
      <c r="C22">
        <v>1</v>
      </c>
      <c r="D22">
        <v>1</v>
      </c>
      <c r="E22">
        <v>0</v>
      </c>
      <c r="F22">
        <f t="shared" si="0"/>
        <v>0</v>
      </c>
      <c r="G22">
        <f t="shared" si="1"/>
        <v>-0.2</v>
      </c>
      <c r="H22">
        <f t="shared" si="2"/>
        <v>0.1</v>
      </c>
      <c r="I22">
        <f t="shared" si="3"/>
        <v>-0.1</v>
      </c>
      <c r="J22">
        <f t="shared" si="4"/>
        <v>0</v>
      </c>
      <c r="K22">
        <f t="shared" si="5"/>
        <v>0</v>
      </c>
      <c r="L22">
        <f t="shared" si="6"/>
        <v>0</v>
      </c>
      <c r="M22">
        <f t="shared" si="7"/>
        <v>0</v>
      </c>
      <c r="N22">
        <f t="shared" si="8"/>
        <v>0</v>
      </c>
    </row>
    <row r="23" spans="1:21" ht="14.4" customHeight="1" x14ac:dyDescent="0.3">
      <c r="A23">
        <v>0</v>
      </c>
      <c r="B23">
        <v>0</v>
      </c>
      <c r="C23">
        <v>0</v>
      </c>
      <c r="D23">
        <v>0</v>
      </c>
      <c r="E23">
        <v>0</v>
      </c>
      <c r="F23">
        <f t="shared" si="0"/>
        <v>0</v>
      </c>
      <c r="G23">
        <f t="shared" si="1"/>
        <v>-0.2</v>
      </c>
      <c r="H23">
        <f t="shared" si="2"/>
        <v>0.1</v>
      </c>
      <c r="I23">
        <f t="shared" si="3"/>
        <v>0</v>
      </c>
      <c r="J23">
        <f t="shared" si="4"/>
        <v>0</v>
      </c>
      <c r="K23">
        <f t="shared" si="5"/>
        <v>0</v>
      </c>
      <c r="L23">
        <f t="shared" si="6"/>
        <v>0</v>
      </c>
      <c r="M23">
        <f t="shared" si="7"/>
        <v>0</v>
      </c>
      <c r="N23">
        <f t="shared" si="8"/>
        <v>0</v>
      </c>
      <c r="P23" s="14" t="s">
        <v>22</v>
      </c>
      <c r="Q23" s="14"/>
      <c r="R23" s="14"/>
      <c r="S23" s="14"/>
      <c r="T23" s="14"/>
    </row>
    <row r="24" spans="1:21" x14ac:dyDescent="0.3">
      <c r="P24" s="14"/>
      <c r="Q24" s="14"/>
      <c r="R24" s="14"/>
      <c r="S24" s="14"/>
      <c r="T24" s="14"/>
    </row>
    <row r="25" spans="1:21" x14ac:dyDescent="0.3">
      <c r="P25" s="14"/>
      <c r="Q25" s="14"/>
      <c r="R25" s="14"/>
      <c r="S25" s="14"/>
      <c r="T25" s="14"/>
    </row>
    <row r="26" spans="1:21" x14ac:dyDescent="0.3">
      <c r="P26" s="14"/>
      <c r="Q26" s="14"/>
      <c r="R26" s="14"/>
      <c r="S26" s="14"/>
      <c r="T26" s="14"/>
    </row>
    <row r="27" spans="1:21" x14ac:dyDescent="0.3">
      <c r="P27" s="14"/>
      <c r="Q27" s="14"/>
      <c r="R27" s="14"/>
      <c r="S27" s="14"/>
      <c r="T27" s="14"/>
    </row>
    <row r="28" spans="1:21" x14ac:dyDescent="0.3">
      <c r="P28" s="14"/>
      <c r="Q28" s="14"/>
      <c r="R28" s="14"/>
      <c r="S28" s="14"/>
      <c r="T28" s="14"/>
    </row>
    <row r="30" spans="1:21" ht="14.4" customHeight="1" x14ac:dyDescent="0.3">
      <c r="P30" s="14" t="s">
        <v>23</v>
      </c>
      <c r="Q30" s="14"/>
      <c r="R30" s="14"/>
      <c r="S30" s="14"/>
      <c r="T30" s="14"/>
    </row>
    <row r="31" spans="1:21" x14ac:dyDescent="0.3">
      <c r="P31" s="14"/>
      <c r="Q31" s="14"/>
      <c r="R31" s="14"/>
      <c r="S31" s="14"/>
      <c r="T31" s="14"/>
    </row>
    <row r="33" spans="16:20" ht="14.4" customHeight="1" x14ac:dyDescent="0.3">
      <c r="P33" s="11" t="s">
        <v>24</v>
      </c>
      <c r="Q33" s="11"/>
      <c r="R33" s="11"/>
      <c r="S33" s="11"/>
      <c r="T33" s="11"/>
    </row>
    <row r="34" spans="16:20" x14ac:dyDescent="0.3">
      <c r="P34" s="11"/>
      <c r="Q34" s="11"/>
      <c r="R34" s="11"/>
      <c r="S34" s="11"/>
      <c r="T34" s="11"/>
    </row>
    <row r="35" spans="16:20" x14ac:dyDescent="0.3">
      <c r="P35" s="11"/>
      <c r="Q35" s="11"/>
      <c r="R35" s="11"/>
      <c r="S35" s="11"/>
      <c r="T35" s="11"/>
    </row>
    <row r="36" spans="16:20" x14ac:dyDescent="0.3">
      <c r="P36" s="11"/>
      <c r="Q36" s="11"/>
      <c r="R36" s="11"/>
      <c r="S36" s="11"/>
      <c r="T36" s="11"/>
    </row>
    <row r="38" spans="16:20" ht="14.4" customHeight="1" x14ac:dyDescent="0.3">
      <c r="P38" s="12" t="s">
        <v>25</v>
      </c>
      <c r="Q38" s="12"/>
      <c r="R38" s="12"/>
      <c r="S38" s="12"/>
      <c r="T38" s="12"/>
    </row>
    <row r="39" spans="16:20" x14ac:dyDescent="0.3">
      <c r="P39" s="12"/>
      <c r="Q39" s="12"/>
      <c r="R39" s="12"/>
      <c r="S39" s="12"/>
      <c r="T39" s="12"/>
    </row>
    <row r="41" spans="16:20" ht="14.4" customHeight="1" x14ac:dyDescent="0.3">
      <c r="P41" s="11" t="s">
        <v>26</v>
      </c>
      <c r="Q41" s="11"/>
      <c r="R41" s="11"/>
      <c r="S41" s="11"/>
      <c r="T41" s="11"/>
    </row>
    <row r="42" spans="16:20" x14ac:dyDescent="0.3">
      <c r="P42" s="11"/>
      <c r="Q42" s="11"/>
      <c r="R42" s="11"/>
      <c r="S42" s="11"/>
      <c r="T42" s="11"/>
    </row>
    <row r="43" spans="16:20" x14ac:dyDescent="0.3">
      <c r="P43" s="11"/>
      <c r="Q43" s="11"/>
      <c r="R43" s="11"/>
      <c r="S43" s="11"/>
      <c r="T43" s="11"/>
    </row>
    <row r="45" spans="16:20" ht="14.4" customHeight="1" x14ac:dyDescent="0.3">
      <c r="P45" s="11" t="s">
        <v>27</v>
      </c>
      <c r="Q45" s="11"/>
      <c r="R45" s="11"/>
      <c r="S45" s="11"/>
      <c r="T45" s="11"/>
    </row>
    <row r="46" spans="16:20" x14ac:dyDescent="0.3">
      <c r="P46" s="11"/>
      <c r="Q46" s="11"/>
      <c r="R46" s="11"/>
      <c r="S46" s="11"/>
      <c r="T46" s="11"/>
    </row>
  </sheetData>
  <mergeCells count="11">
    <mergeCell ref="A2:G2"/>
    <mergeCell ref="F5:H5"/>
    <mergeCell ref="L5:N5"/>
    <mergeCell ref="P45:T46"/>
    <mergeCell ref="P33:T36"/>
    <mergeCell ref="P38:T39"/>
    <mergeCell ref="P41:T43"/>
    <mergeCell ref="T17:U18"/>
    <mergeCell ref="P20:T21"/>
    <mergeCell ref="P23:T28"/>
    <mergeCell ref="P30:T3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22"/>
  <sheetViews>
    <sheetView workbookViewId="0">
      <selection activeCell="L9" sqref="L9"/>
    </sheetView>
  </sheetViews>
  <sheetFormatPr defaultColWidth="8.77734375" defaultRowHeight="14.4" x14ac:dyDescent="0.3"/>
  <cols>
    <col min="5" max="5" width="10.6640625" customWidth="1"/>
    <col min="9" max="9" width="10" customWidth="1"/>
  </cols>
  <sheetData>
    <row r="1" spans="1:14" x14ac:dyDescent="0.3">
      <c r="A1" s="1" t="s">
        <v>1</v>
      </c>
    </row>
    <row r="2" spans="1:14" ht="15.6" x14ac:dyDescent="0.35">
      <c r="A2" t="s">
        <v>17</v>
      </c>
      <c r="B2">
        <v>-1</v>
      </c>
      <c r="F2" t="s">
        <v>0</v>
      </c>
      <c r="G2">
        <v>0.1</v>
      </c>
    </row>
    <row r="4" spans="1:14" x14ac:dyDescent="0.3">
      <c r="F4" s="8" t="s">
        <v>5</v>
      </c>
      <c r="G4" s="8"/>
      <c r="H4" s="8"/>
      <c r="L4" s="8" t="s">
        <v>6</v>
      </c>
      <c r="M4" s="8"/>
      <c r="N4" s="8"/>
    </row>
    <row r="5" spans="1:14" ht="30.75" customHeight="1" x14ac:dyDescent="0.35">
      <c r="A5" s="2" t="s">
        <v>7</v>
      </c>
      <c r="B5" s="2" t="s">
        <v>8</v>
      </c>
      <c r="C5" s="2" t="s">
        <v>9</v>
      </c>
      <c r="D5" s="2" t="s">
        <v>10</v>
      </c>
      <c r="E5" s="3" t="s">
        <v>18</v>
      </c>
      <c r="F5" s="2" t="s">
        <v>11</v>
      </c>
      <c r="G5" s="2" t="s">
        <v>12</v>
      </c>
      <c r="H5" s="2" t="s">
        <v>13</v>
      </c>
      <c r="I5" s="3" t="s">
        <v>2</v>
      </c>
      <c r="J5" s="2" t="s">
        <v>3</v>
      </c>
      <c r="K5" s="2" t="s">
        <v>4</v>
      </c>
      <c r="L5" s="2" t="s">
        <v>14</v>
      </c>
      <c r="M5" s="2" t="s">
        <v>15</v>
      </c>
      <c r="N5" s="2" t="s">
        <v>16</v>
      </c>
    </row>
    <row r="7" spans="1:14" x14ac:dyDescent="0.3">
      <c r="A7">
        <v>1</v>
      </c>
      <c r="B7">
        <v>0</v>
      </c>
      <c r="C7">
        <v>0</v>
      </c>
      <c r="D7">
        <v>1</v>
      </c>
      <c r="E7">
        <v>1</v>
      </c>
      <c r="F7">
        <v>0</v>
      </c>
      <c r="G7">
        <v>0</v>
      </c>
      <c r="H7">
        <v>0</v>
      </c>
      <c r="I7">
        <f t="shared" ref="I7:I22" si="0">F7*P0+G7*C7+H7*D7</f>
        <v>0</v>
      </c>
      <c r="J7">
        <f>IF(I7&gt;0,1,0)</f>
        <v>0</v>
      </c>
      <c r="K7">
        <f>E7-J7</f>
        <v>1</v>
      </c>
      <c r="L7">
        <f t="shared" ref="L7:L22" si="1">rate*$K7*P0</f>
        <v>-0.1</v>
      </c>
      <c r="M7">
        <f t="shared" ref="M7:M22" si="2">rate*$K7*C7</f>
        <v>0</v>
      </c>
      <c r="N7">
        <f t="shared" ref="N7:N22" si="3">rate*$K7*D7</f>
        <v>0.1</v>
      </c>
    </row>
    <row r="8" spans="1:14" x14ac:dyDescent="0.3">
      <c r="A8">
        <v>0</v>
      </c>
      <c r="B8">
        <v>1</v>
      </c>
      <c r="C8">
        <v>0</v>
      </c>
      <c r="D8">
        <v>1</v>
      </c>
      <c r="E8">
        <v>1</v>
      </c>
      <c r="F8">
        <f t="shared" ref="F8:F22" si="4">F7+L7</f>
        <v>-0.1</v>
      </c>
      <c r="G8">
        <f t="shared" ref="G8:G22" si="5">G7+M7</f>
        <v>0</v>
      </c>
      <c r="H8">
        <f t="shared" ref="H8:H22" si="6">H7+N7</f>
        <v>0.1</v>
      </c>
      <c r="I8">
        <f t="shared" si="0"/>
        <v>0.2</v>
      </c>
      <c r="J8">
        <f>IF(I8&gt;0,1,0)</f>
        <v>1</v>
      </c>
      <c r="K8">
        <f>E8-J8</f>
        <v>0</v>
      </c>
      <c r="L8">
        <f t="shared" si="1"/>
        <v>0</v>
      </c>
      <c r="M8">
        <f t="shared" si="2"/>
        <v>0</v>
      </c>
      <c r="N8">
        <f t="shared" si="3"/>
        <v>0</v>
      </c>
    </row>
    <row r="9" spans="1:14" x14ac:dyDescent="0.3">
      <c r="A9">
        <v>1</v>
      </c>
      <c r="B9">
        <v>1</v>
      </c>
      <c r="C9">
        <v>1</v>
      </c>
      <c r="D9">
        <v>1</v>
      </c>
      <c r="E9">
        <v>0</v>
      </c>
      <c r="F9">
        <f t="shared" si="4"/>
        <v>-0.1</v>
      </c>
      <c r="G9">
        <f t="shared" si="5"/>
        <v>0</v>
      </c>
      <c r="H9">
        <f t="shared" si="6"/>
        <v>0.1</v>
      </c>
      <c r="I9">
        <f t="shared" si="0"/>
        <v>0.2</v>
      </c>
      <c r="J9">
        <f t="shared" ref="J9:J22" si="7">IF(I9&gt;0,1,0)</f>
        <v>1</v>
      </c>
      <c r="K9">
        <f t="shared" ref="K9:K10" si="8">E9-J9</f>
        <v>-1</v>
      </c>
      <c r="L9">
        <f t="shared" si="1"/>
        <v>0.1</v>
      </c>
      <c r="M9">
        <f t="shared" si="2"/>
        <v>-0.1</v>
      </c>
      <c r="N9">
        <f t="shared" si="3"/>
        <v>-0.1</v>
      </c>
    </row>
    <row r="10" spans="1:14" x14ac:dyDescent="0.3">
      <c r="A10">
        <v>0</v>
      </c>
      <c r="B10">
        <v>0</v>
      </c>
      <c r="C10">
        <v>0</v>
      </c>
      <c r="D10">
        <v>0</v>
      </c>
      <c r="E10">
        <v>0</v>
      </c>
      <c r="F10">
        <f t="shared" si="4"/>
        <v>0</v>
      </c>
      <c r="G10">
        <f t="shared" si="5"/>
        <v>-0.1</v>
      </c>
      <c r="H10">
        <f t="shared" si="6"/>
        <v>0</v>
      </c>
      <c r="I10">
        <f t="shared" si="0"/>
        <v>0</v>
      </c>
      <c r="J10">
        <f t="shared" si="7"/>
        <v>0</v>
      </c>
      <c r="K10">
        <f t="shared" si="8"/>
        <v>0</v>
      </c>
      <c r="L10">
        <f t="shared" si="1"/>
        <v>0</v>
      </c>
      <c r="M10">
        <f t="shared" si="2"/>
        <v>0</v>
      </c>
      <c r="N10">
        <f t="shared" si="3"/>
        <v>0</v>
      </c>
    </row>
    <row r="11" spans="1:14" x14ac:dyDescent="0.3">
      <c r="A11">
        <v>1</v>
      </c>
      <c r="B11">
        <v>0</v>
      </c>
      <c r="C11">
        <v>0</v>
      </c>
      <c r="D11">
        <v>1</v>
      </c>
      <c r="E11">
        <v>1</v>
      </c>
      <c r="F11">
        <f t="shared" si="4"/>
        <v>0</v>
      </c>
      <c r="G11">
        <f t="shared" si="5"/>
        <v>-0.1</v>
      </c>
      <c r="H11">
        <f t="shared" si="6"/>
        <v>0</v>
      </c>
      <c r="I11">
        <f t="shared" si="0"/>
        <v>0</v>
      </c>
      <c r="J11">
        <f t="shared" si="7"/>
        <v>0</v>
      </c>
      <c r="K11">
        <f t="shared" ref="K11:K14" si="9">E11-J11</f>
        <v>1</v>
      </c>
      <c r="L11">
        <f t="shared" si="1"/>
        <v>-0.1</v>
      </c>
      <c r="M11">
        <f t="shared" si="2"/>
        <v>0</v>
      </c>
      <c r="N11">
        <f t="shared" si="3"/>
        <v>0.1</v>
      </c>
    </row>
    <row r="12" spans="1:14" x14ac:dyDescent="0.3">
      <c r="A12">
        <v>0</v>
      </c>
      <c r="B12">
        <v>1</v>
      </c>
      <c r="C12">
        <v>0</v>
      </c>
      <c r="D12">
        <v>1</v>
      </c>
      <c r="E12">
        <v>1</v>
      </c>
      <c r="F12">
        <f t="shared" si="4"/>
        <v>-0.1</v>
      </c>
      <c r="G12">
        <f t="shared" si="5"/>
        <v>-0.1</v>
      </c>
      <c r="H12">
        <f t="shared" si="6"/>
        <v>0.1</v>
      </c>
      <c r="I12">
        <f t="shared" si="0"/>
        <v>0.2</v>
      </c>
      <c r="J12">
        <f t="shared" si="7"/>
        <v>1</v>
      </c>
      <c r="K12">
        <f t="shared" si="9"/>
        <v>0</v>
      </c>
      <c r="L12">
        <f t="shared" si="1"/>
        <v>0</v>
      </c>
      <c r="M12">
        <f t="shared" si="2"/>
        <v>0</v>
      </c>
      <c r="N12">
        <f t="shared" si="3"/>
        <v>0</v>
      </c>
    </row>
    <row r="13" spans="1:14" x14ac:dyDescent="0.3">
      <c r="A13">
        <v>1</v>
      </c>
      <c r="B13">
        <v>1</v>
      </c>
      <c r="C13">
        <v>1</v>
      </c>
      <c r="D13">
        <v>1</v>
      </c>
      <c r="E13">
        <v>0</v>
      </c>
      <c r="F13">
        <f t="shared" si="4"/>
        <v>-0.1</v>
      </c>
      <c r="G13">
        <f t="shared" si="5"/>
        <v>-0.1</v>
      </c>
      <c r="H13">
        <f t="shared" si="6"/>
        <v>0.1</v>
      </c>
      <c r="I13">
        <f t="shared" si="0"/>
        <v>0.1</v>
      </c>
      <c r="J13">
        <f t="shared" si="7"/>
        <v>1</v>
      </c>
      <c r="K13">
        <f t="shared" si="9"/>
        <v>-1</v>
      </c>
      <c r="L13">
        <f t="shared" si="1"/>
        <v>0.1</v>
      </c>
      <c r="M13">
        <f t="shared" si="2"/>
        <v>-0.1</v>
      </c>
      <c r="N13">
        <f t="shared" si="3"/>
        <v>-0.1</v>
      </c>
    </row>
    <row r="14" spans="1:14" x14ac:dyDescent="0.3">
      <c r="A14">
        <v>0</v>
      </c>
      <c r="B14">
        <v>0</v>
      </c>
      <c r="C14">
        <v>0</v>
      </c>
      <c r="D14">
        <v>0</v>
      </c>
      <c r="E14">
        <v>0</v>
      </c>
      <c r="F14">
        <f t="shared" si="4"/>
        <v>0</v>
      </c>
      <c r="G14">
        <f t="shared" si="5"/>
        <v>-0.2</v>
      </c>
      <c r="H14">
        <f t="shared" si="6"/>
        <v>0</v>
      </c>
      <c r="I14">
        <f t="shared" si="0"/>
        <v>0</v>
      </c>
      <c r="J14">
        <f t="shared" si="7"/>
        <v>0</v>
      </c>
      <c r="K14">
        <f t="shared" si="9"/>
        <v>0</v>
      </c>
      <c r="L14">
        <f t="shared" si="1"/>
        <v>0</v>
      </c>
      <c r="M14">
        <f t="shared" si="2"/>
        <v>0</v>
      </c>
      <c r="N14">
        <f t="shared" si="3"/>
        <v>0</v>
      </c>
    </row>
    <row r="15" spans="1:14" x14ac:dyDescent="0.3">
      <c r="A15">
        <v>1</v>
      </c>
      <c r="B15">
        <v>0</v>
      </c>
      <c r="C15">
        <v>0</v>
      </c>
      <c r="D15">
        <v>1</v>
      </c>
      <c r="E15">
        <v>1</v>
      </c>
      <c r="F15">
        <f t="shared" si="4"/>
        <v>0</v>
      </c>
      <c r="G15">
        <f t="shared" si="5"/>
        <v>-0.2</v>
      </c>
      <c r="H15">
        <f t="shared" si="6"/>
        <v>0</v>
      </c>
      <c r="I15">
        <f t="shared" si="0"/>
        <v>0</v>
      </c>
      <c r="J15">
        <f t="shared" si="7"/>
        <v>0</v>
      </c>
      <c r="K15">
        <f t="shared" ref="K15:K22" si="10">E15-J15</f>
        <v>1</v>
      </c>
      <c r="L15">
        <f t="shared" si="1"/>
        <v>-0.1</v>
      </c>
      <c r="M15">
        <f t="shared" si="2"/>
        <v>0</v>
      </c>
      <c r="N15">
        <f t="shared" si="3"/>
        <v>0.1</v>
      </c>
    </row>
    <row r="16" spans="1:14" x14ac:dyDescent="0.3">
      <c r="A16">
        <v>0</v>
      </c>
      <c r="B16">
        <v>1</v>
      </c>
      <c r="C16">
        <v>0</v>
      </c>
      <c r="D16">
        <v>1</v>
      </c>
      <c r="E16">
        <v>1</v>
      </c>
      <c r="F16">
        <f t="shared" si="4"/>
        <v>-0.1</v>
      </c>
      <c r="G16">
        <f t="shared" si="5"/>
        <v>-0.2</v>
      </c>
      <c r="H16">
        <f t="shared" si="6"/>
        <v>0.1</v>
      </c>
      <c r="I16">
        <f t="shared" si="0"/>
        <v>0.2</v>
      </c>
      <c r="J16">
        <f t="shared" si="7"/>
        <v>1</v>
      </c>
      <c r="K16">
        <f t="shared" si="10"/>
        <v>0</v>
      </c>
      <c r="L16">
        <f t="shared" si="1"/>
        <v>0</v>
      </c>
      <c r="M16">
        <f t="shared" si="2"/>
        <v>0</v>
      </c>
      <c r="N16">
        <f t="shared" si="3"/>
        <v>0</v>
      </c>
    </row>
    <row r="17" spans="1:14" x14ac:dyDescent="0.3">
      <c r="A17">
        <v>1</v>
      </c>
      <c r="B17">
        <v>1</v>
      </c>
      <c r="C17">
        <v>1</v>
      </c>
      <c r="D17">
        <v>1</v>
      </c>
      <c r="E17">
        <v>0</v>
      </c>
      <c r="F17">
        <f t="shared" si="4"/>
        <v>-0.1</v>
      </c>
      <c r="G17">
        <f t="shared" si="5"/>
        <v>-0.2</v>
      </c>
      <c r="H17">
        <f t="shared" si="6"/>
        <v>0.1</v>
      </c>
      <c r="I17">
        <f t="shared" si="0"/>
        <v>0</v>
      </c>
      <c r="J17">
        <f t="shared" si="7"/>
        <v>0</v>
      </c>
      <c r="K17">
        <f t="shared" si="10"/>
        <v>0</v>
      </c>
      <c r="L17">
        <f t="shared" si="1"/>
        <v>0</v>
      </c>
      <c r="M17">
        <f t="shared" si="2"/>
        <v>0</v>
      </c>
      <c r="N17">
        <f t="shared" si="3"/>
        <v>0</v>
      </c>
    </row>
    <row r="18" spans="1:14" x14ac:dyDescent="0.3">
      <c r="A18">
        <v>0</v>
      </c>
      <c r="B18">
        <v>0</v>
      </c>
      <c r="C18">
        <v>0</v>
      </c>
      <c r="D18">
        <v>0</v>
      </c>
      <c r="E18">
        <v>0</v>
      </c>
      <c r="F18">
        <f t="shared" si="4"/>
        <v>-0.1</v>
      </c>
      <c r="G18">
        <f t="shared" si="5"/>
        <v>-0.2</v>
      </c>
      <c r="H18">
        <f t="shared" si="6"/>
        <v>0.1</v>
      </c>
      <c r="I18">
        <f t="shared" si="0"/>
        <v>0.1</v>
      </c>
      <c r="J18">
        <f t="shared" si="7"/>
        <v>1</v>
      </c>
      <c r="K18">
        <f t="shared" si="10"/>
        <v>-1</v>
      </c>
      <c r="L18">
        <f t="shared" si="1"/>
        <v>0.1</v>
      </c>
      <c r="M18">
        <f t="shared" si="2"/>
        <v>0</v>
      </c>
      <c r="N18">
        <f t="shared" si="3"/>
        <v>0</v>
      </c>
    </row>
    <row r="19" spans="1:14" x14ac:dyDescent="0.3">
      <c r="A19">
        <v>1</v>
      </c>
      <c r="B19">
        <v>0</v>
      </c>
      <c r="C19">
        <v>0</v>
      </c>
      <c r="D19">
        <v>1</v>
      </c>
      <c r="E19">
        <v>1</v>
      </c>
      <c r="F19">
        <f t="shared" si="4"/>
        <v>0</v>
      </c>
      <c r="G19">
        <f t="shared" si="5"/>
        <v>-0.2</v>
      </c>
      <c r="H19">
        <f t="shared" si="6"/>
        <v>0.1</v>
      </c>
      <c r="I19">
        <f t="shared" si="0"/>
        <v>0.1</v>
      </c>
      <c r="J19">
        <f t="shared" si="7"/>
        <v>1</v>
      </c>
      <c r="K19">
        <f t="shared" si="10"/>
        <v>0</v>
      </c>
      <c r="L19">
        <f t="shared" si="1"/>
        <v>0</v>
      </c>
      <c r="M19">
        <f t="shared" si="2"/>
        <v>0</v>
      </c>
      <c r="N19">
        <f t="shared" si="3"/>
        <v>0</v>
      </c>
    </row>
    <row r="20" spans="1:14" x14ac:dyDescent="0.3">
      <c r="A20">
        <v>0</v>
      </c>
      <c r="B20">
        <v>1</v>
      </c>
      <c r="C20">
        <v>0</v>
      </c>
      <c r="D20">
        <v>1</v>
      </c>
      <c r="E20">
        <v>1</v>
      </c>
      <c r="F20">
        <f t="shared" si="4"/>
        <v>0</v>
      </c>
      <c r="G20">
        <f t="shared" si="5"/>
        <v>-0.2</v>
      </c>
      <c r="H20">
        <f t="shared" si="6"/>
        <v>0.1</v>
      </c>
      <c r="I20">
        <f t="shared" si="0"/>
        <v>0.1</v>
      </c>
      <c r="J20">
        <f t="shared" si="7"/>
        <v>1</v>
      </c>
      <c r="K20">
        <f t="shared" si="10"/>
        <v>0</v>
      </c>
      <c r="L20">
        <f t="shared" si="1"/>
        <v>0</v>
      </c>
      <c r="M20">
        <f t="shared" si="2"/>
        <v>0</v>
      </c>
      <c r="N20">
        <f t="shared" si="3"/>
        <v>0</v>
      </c>
    </row>
    <row r="21" spans="1:14" x14ac:dyDescent="0.3">
      <c r="A21">
        <v>1</v>
      </c>
      <c r="B21">
        <v>1</v>
      </c>
      <c r="C21">
        <v>1</v>
      </c>
      <c r="D21">
        <v>1</v>
      </c>
      <c r="E21">
        <v>0</v>
      </c>
      <c r="F21">
        <f t="shared" si="4"/>
        <v>0</v>
      </c>
      <c r="G21">
        <f t="shared" si="5"/>
        <v>-0.2</v>
      </c>
      <c r="H21">
        <f t="shared" si="6"/>
        <v>0.1</v>
      </c>
      <c r="I21">
        <f t="shared" si="0"/>
        <v>-0.1</v>
      </c>
      <c r="J21">
        <f t="shared" si="7"/>
        <v>0</v>
      </c>
      <c r="K21">
        <f t="shared" si="10"/>
        <v>0</v>
      </c>
      <c r="L21">
        <f t="shared" si="1"/>
        <v>0</v>
      </c>
      <c r="M21">
        <f t="shared" si="2"/>
        <v>0</v>
      </c>
      <c r="N21">
        <f t="shared" si="3"/>
        <v>0</v>
      </c>
    </row>
    <row r="22" spans="1:14" x14ac:dyDescent="0.3">
      <c r="A22">
        <v>0</v>
      </c>
      <c r="B22">
        <v>0</v>
      </c>
      <c r="C22">
        <v>0</v>
      </c>
      <c r="D22">
        <v>0</v>
      </c>
      <c r="E22">
        <v>0</v>
      </c>
      <c r="F22">
        <f t="shared" si="4"/>
        <v>0</v>
      </c>
      <c r="G22">
        <f t="shared" si="5"/>
        <v>-0.2</v>
      </c>
      <c r="H22">
        <f t="shared" si="6"/>
        <v>0.1</v>
      </c>
      <c r="I22">
        <f t="shared" si="0"/>
        <v>0</v>
      </c>
      <c r="J22">
        <f t="shared" si="7"/>
        <v>0</v>
      </c>
      <c r="K22">
        <f t="shared" si="10"/>
        <v>0</v>
      </c>
      <c r="L22">
        <f t="shared" si="1"/>
        <v>0</v>
      </c>
      <c r="M22">
        <f t="shared" si="2"/>
        <v>0</v>
      </c>
      <c r="N22">
        <f t="shared" si="3"/>
        <v>0</v>
      </c>
    </row>
  </sheetData>
  <mergeCells count="2">
    <mergeCell ref="F4:H4"/>
    <mergeCell ref="L4:N4"/>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Start here</vt:lpstr>
      <vt:lpstr>Hints</vt:lpstr>
      <vt:lpstr>Complete</vt:lpstr>
      <vt:lpstr>Complete!P0</vt:lpstr>
      <vt:lpstr>'Start here'!P0</vt:lpstr>
      <vt:lpstr>Complete!rate</vt:lpstr>
      <vt:lpstr>'Start here'!rate</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ht</dc:creator>
  <cp:lastModifiedBy>Timothy Murphy</cp:lastModifiedBy>
  <dcterms:created xsi:type="dcterms:W3CDTF">2017-01-31T16:46:30Z</dcterms:created>
  <dcterms:modified xsi:type="dcterms:W3CDTF">2018-02-06T13:05:11Z</dcterms:modified>
</cp:coreProperties>
</file>