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30"/>
  <workbookPr defaultThemeVersion="124226"/>
  <mc:AlternateContent xmlns:mc="http://schemas.openxmlformats.org/markup-compatibility/2006">
    <mc:Choice Requires="x15">
      <x15ac:absPath xmlns:x15ac="http://schemas.microsoft.com/office/spreadsheetml/2010/11/ac" url="X:\News releases\2019-2020 Statistical\24-Month\I. Presidential\"/>
    </mc:Choice>
  </mc:AlternateContent>
  <xr:revisionPtr revIDLastSave="0" documentId="8_{931CFC13-5811-4583-9975-A311E051581F}" xr6:coauthVersionLast="47" xr6:coauthVersionMax="47" xr10:uidLastSave="{00000000-0000-0000-0000-000000000000}"/>
  <bookViews>
    <workbookView xWindow="-110" yWindow="-110" windowWidth="23260" windowHeight="12580" xr2:uid="{00000000-000D-0000-FFFF-FFFF00000000}"/>
  </bookViews>
  <sheets>
    <sheet name="Presidential Table 1" sheetId="1" r:id="rId1"/>
  </sheets>
  <definedNames>
    <definedName name="_xlnm.Print_Area" localSheetId="0">'Presidential Table 1'!$A$1:$L$61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1" l="1"/>
  <c r="L55" i="1" l="1"/>
  <c r="L54" i="1"/>
  <c r="L53" i="1"/>
  <c r="L57" i="1" s="1"/>
  <c r="K55" i="1" l="1"/>
  <c r="J55" i="1"/>
  <c r="I55" i="1"/>
  <c r="H55" i="1"/>
  <c r="G55" i="1"/>
  <c r="F55" i="1"/>
  <c r="E55" i="1"/>
  <c r="D55" i="1"/>
  <c r="K54" i="1"/>
  <c r="J54" i="1"/>
  <c r="I54" i="1"/>
  <c r="H54" i="1"/>
  <c r="G54" i="1"/>
  <c r="F54" i="1"/>
  <c r="E54" i="1"/>
  <c r="D54" i="1"/>
  <c r="D57" i="1" s="1"/>
  <c r="K53" i="1"/>
  <c r="K57" i="1" s="1"/>
  <c r="J53" i="1"/>
  <c r="J57" i="1" s="1"/>
  <c r="I53" i="1"/>
  <c r="I57" i="1" s="1"/>
  <c r="H53" i="1"/>
  <c r="H57" i="1" s="1"/>
  <c r="G53" i="1"/>
  <c r="G57" i="1" s="1"/>
  <c r="F53" i="1"/>
  <c r="F57" i="1" s="1"/>
  <c r="E53" i="1"/>
  <c r="E57" i="1" s="1"/>
  <c r="C53" i="1" l="1"/>
  <c r="C55" i="1" l="1"/>
  <c r="C54" i="1"/>
  <c r="C57" i="1" s="1"/>
</calcChain>
</file>

<file path=xl/sharedStrings.xml><?xml version="1.0" encoding="utf-8"?>
<sst xmlns="http://schemas.openxmlformats.org/spreadsheetml/2006/main" count="68" uniqueCount="65">
  <si>
    <t>Presidential Table 1*</t>
  </si>
  <si>
    <t>Presidential Campaign Receipts Through December 31, 2020**</t>
  </si>
  <si>
    <t>Federal Funds</t>
  </si>
  <si>
    <t>Contributions</t>
  </si>
  <si>
    <t>Contributions/Loans</t>
  </si>
  <si>
    <t>Other</t>
  </si>
  <si>
    <t>From Individuals</t>
  </si>
  <si>
    <t>From Parties</t>
  </si>
  <si>
    <t>from Cmte's</t>
  </si>
  <si>
    <t>from the Candidate</t>
  </si>
  <si>
    <t>Other Loans</t>
  </si>
  <si>
    <t>Transfers</t>
  </si>
  <si>
    <t>Offsets</t>
  </si>
  <si>
    <t>Receipts</t>
  </si>
  <si>
    <t>Total</t>
  </si>
  <si>
    <t>Republicans</t>
  </si>
  <si>
    <t>Sanford, Marshall</t>
  </si>
  <si>
    <t>Trump, Donald J.</t>
  </si>
  <si>
    <t>Walsh, Joe</t>
  </si>
  <si>
    <t>Weld, William Floyd (Bill)</t>
  </si>
  <si>
    <t>Other Republican candidates (18)</t>
  </si>
  <si>
    <t>Democrats</t>
  </si>
  <si>
    <t>Bennet, Michael F.</t>
  </si>
  <si>
    <t>Biden, Joseph R Jr</t>
  </si>
  <si>
    <t>Bloomberg, Michael R.</t>
  </si>
  <si>
    <t>Booker, Cory A.</t>
  </si>
  <si>
    <t>Bullock, Steve</t>
  </si>
  <si>
    <t>Buttigieg, Pete</t>
  </si>
  <si>
    <t>Castro, Julián</t>
  </si>
  <si>
    <t>de Blasio, Bill</t>
  </si>
  <si>
    <t>Delaney, John K.</t>
  </si>
  <si>
    <t>Gabbard, Tulsi</t>
  </si>
  <si>
    <t xml:space="preserve">Gillibrand, Kirsten </t>
  </si>
  <si>
    <t>Gravel, Maurice Robert</t>
  </si>
  <si>
    <t>Harris, Kamala D.</t>
  </si>
  <si>
    <t>Hickenlooper, John W.</t>
  </si>
  <si>
    <t>Inslee, Jay R</t>
  </si>
  <si>
    <t>Klobuchar, Amy J.</t>
  </si>
  <si>
    <t>Messam, Wayne Martin</t>
  </si>
  <si>
    <t>Moulton, Seth</t>
  </si>
  <si>
    <t>O’Rourke, Robert Beto</t>
  </si>
  <si>
    <t>Ojeda, Richard Neece II</t>
  </si>
  <si>
    <t>Patrick, Deval</t>
  </si>
  <si>
    <t>Ryan, Timothy J.</t>
  </si>
  <si>
    <t>Sanders, Bernard</t>
  </si>
  <si>
    <t>Sestak, Joseph A. Jr.</t>
  </si>
  <si>
    <t>Steyer, Tom</t>
  </si>
  <si>
    <t>Swalwell, Eric Michael</t>
  </si>
  <si>
    <t xml:space="preserve">Warren, Elizabeth </t>
  </si>
  <si>
    <t xml:space="preserve">Williamson, Marianne </t>
  </si>
  <si>
    <t>Yang, Andrew</t>
  </si>
  <si>
    <t>Other Democratic candidates (28)</t>
  </si>
  <si>
    <t>Hawkins, Howie</t>
  </si>
  <si>
    <t>Charles, Mark R.</t>
  </si>
  <si>
    <t>Pierce, Brock</t>
  </si>
  <si>
    <t>Jorgensen, Jo</t>
  </si>
  <si>
    <t>Kokesh, Adam</t>
  </si>
  <si>
    <t>West, Kanye</t>
  </si>
  <si>
    <t>Other candidates (64)</t>
  </si>
  <si>
    <t>Total Republicans</t>
  </si>
  <si>
    <t>Total Democrats</t>
  </si>
  <si>
    <t>Total Other</t>
  </si>
  <si>
    <t>Grand Total</t>
  </si>
  <si>
    <t>*Only presidential candidates who have raised or spent more than $100,000 (outside of his or her personal funds) are itemized on this table.</t>
  </si>
  <si>
    <t xml:space="preserve">**The data presented in these statistical summaries do not include all reports filed on paper. To minimize COVID-19 exposure, the Commission closed its office headquarters in mid-March 2020 and the processing of reports submitted on paper will be delayed until the agency resumes normal operations. Financial activity of paper filers will be accounted for in the first statistical release after the reopening of the agency’s office. (Approximately 94 percent of reports submitted to the Commission are filed electronically. Electronic filing is mandatory for all filers who receive contributions or make expenditures that exceed $50,000 in a calendar year, or have reason to expect to do 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</si>
</sst>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font>
      <sz val="12"/>
      <color theme="1"/>
      <name val="Times New Roman"/>
      <family val="2"/>
    </font>
    <font>
      <b/>
      <sz val="10"/>
      <name val="Arial"/>
      <family val="2"/>
    </font>
    <font>
      <b/>
      <sz val="11"/>
      <color theme="1"/>
      <name val="Calibri"/>
      <family val="2"/>
      <scheme val="minor"/>
    </font>
    <font>
      <b/>
      <sz val="12"/>
      <color theme="1"/>
      <name val="Times New Roman"/>
      <family val="2"/>
    </font>
    <font>
      <sz val="9"/>
      <color theme="1"/>
      <name val="Times New Roman"/>
      <family val="2"/>
    </font>
    <font>
      <b/>
      <sz val="12"/>
      <color theme="1"/>
      <name val="Times New Roman"/>
      <family val="1"/>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xf numFmtId="0" fontId="2" fillId="0" borderId="0" xfId="0" applyFont="1" applyAlignment="1">
      <alignment horizontal="center"/>
    </xf>
    <xf numFmtId="0" fontId="2" fillId="2" borderId="0" xfId="0" applyFont="1" applyFill="1" applyAlignment="1">
      <alignment horizontal="center"/>
    </xf>
    <xf numFmtId="164" fontId="0" fillId="2" borderId="0" xfId="0" applyNumberFormat="1" applyFill="1"/>
    <xf numFmtId="164" fontId="0" fillId="0" borderId="0" xfId="0" applyNumberFormat="1" applyFont="1"/>
    <xf numFmtId="164" fontId="0" fillId="2" borderId="0" xfId="0" applyNumberFormat="1" applyFont="1" applyFill="1"/>
    <xf numFmtId="0" fontId="0" fillId="0" borderId="0" xfId="0" applyFont="1"/>
    <xf numFmtId="3" fontId="0" fillId="0" borderId="0" xfId="0" applyNumberFormat="1" applyFont="1"/>
    <xf numFmtId="164" fontId="3" fillId="0" borderId="0" xfId="0" applyNumberFormat="1" applyFont="1"/>
    <xf numFmtId="0" fontId="4" fillId="0" borderId="0" xfId="0" applyFont="1"/>
    <xf numFmtId="164" fontId="4" fillId="0" borderId="0" xfId="0" applyNumberFormat="1" applyFont="1"/>
    <xf numFmtId="164" fontId="5" fillId="2" borderId="0" xfId="0" applyNumberFormat="1" applyFont="1" applyFill="1"/>
    <xf numFmtId="164" fontId="1" fillId="0" borderId="0" xfId="0" applyNumberFormat="1" applyFont="1" applyAlignment="1">
      <alignment horizontal="center"/>
    </xf>
    <xf numFmtId="164" fontId="1" fillId="0" borderId="0" xfId="0" applyNumberFormat="1" applyFont="1" applyAlignment="1">
      <alignment horizontal="center"/>
    </xf>
    <xf numFmtId="0" fontId="0" fillId="0" borderId="0" xfId="0" applyAlignment="1"/>
    <xf numFmtId="0" fontId="4"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65"/>
  <sheetViews>
    <sheetView tabSelected="1" view="pageLayout" topLeftCell="A49" zoomScale="75" zoomScaleNormal="100" zoomScalePageLayoutView="75" workbookViewId="0">
      <selection activeCell="A61" sqref="A1:L61"/>
    </sheetView>
  </sheetViews>
  <sheetFormatPr defaultRowHeight="15.6"/>
  <cols>
    <col min="1" max="1" width="5.625" customWidth="1"/>
    <col min="2" max="2" width="27.875" bestFit="1" customWidth="1"/>
    <col min="3" max="3" width="12" style="1" bestFit="1" customWidth="1"/>
    <col min="4" max="4" width="18.875" style="1" customWidth="1"/>
    <col min="5" max="5" width="13.5" style="1" customWidth="1"/>
    <col min="6" max="6" width="15" style="1" customWidth="1"/>
    <col min="7" max="7" width="20.625" style="1" customWidth="1"/>
    <col min="8" max="8" width="13.125" style="1" customWidth="1"/>
    <col min="9" max="9" width="15.875" style="1" customWidth="1"/>
    <col min="10" max="10" width="12.625" style="1" customWidth="1"/>
    <col min="11" max="11" width="13.625" customWidth="1"/>
    <col min="12" max="12" width="16.875" customWidth="1"/>
  </cols>
  <sheetData>
    <row r="1" spans="1:12">
      <c r="A1" s="15" t="s">
        <v>0</v>
      </c>
      <c r="B1" s="15"/>
      <c r="C1" s="15"/>
      <c r="D1" s="15"/>
      <c r="E1" s="15"/>
      <c r="F1" s="15"/>
      <c r="G1" s="15"/>
      <c r="H1" s="15"/>
      <c r="I1" s="15"/>
      <c r="J1" s="15"/>
      <c r="K1" s="16"/>
      <c r="L1" s="16"/>
    </row>
    <row r="2" spans="1:12">
      <c r="A2" s="15" t="s">
        <v>1</v>
      </c>
      <c r="B2" s="15"/>
      <c r="C2" s="15"/>
      <c r="D2" s="15"/>
      <c r="E2" s="15"/>
      <c r="F2" s="15"/>
      <c r="G2" s="15"/>
      <c r="H2" s="15"/>
      <c r="I2" s="15"/>
      <c r="J2" s="15"/>
      <c r="K2" s="16"/>
      <c r="L2" s="16"/>
    </row>
    <row r="3" spans="1:12">
      <c r="F3" s="14"/>
    </row>
    <row r="4" spans="1:12">
      <c r="C4" s="3" t="s">
        <v>2</v>
      </c>
      <c r="D4" s="3" t="s">
        <v>3</v>
      </c>
      <c r="E4" s="3" t="s">
        <v>3</v>
      </c>
      <c r="F4" s="3" t="s">
        <v>3</v>
      </c>
      <c r="G4" s="3" t="s">
        <v>4</v>
      </c>
      <c r="H4" s="3"/>
      <c r="I4" s="3"/>
      <c r="J4" s="3"/>
      <c r="K4" s="3" t="s">
        <v>5</v>
      </c>
      <c r="L4" s="3"/>
    </row>
    <row r="5" spans="1:12">
      <c r="C5" s="3"/>
      <c r="D5" s="3" t="s">
        <v>6</v>
      </c>
      <c r="E5" s="3" t="s">
        <v>7</v>
      </c>
      <c r="F5" s="3" t="s">
        <v>8</v>
      </c>
      <c r="G5" s="3" t="s">
        <v>9</v>
      </c>
      <c r="H5" s="3" t="s">
        <v>10</v>
      </c>
      <c r="I5" s="3" t="s">
        <v>11</v>
      </c>
      <c r="J5" s="3" t="s">
        <v>12</v>
      </c>
      <c r="K5" s="3" t="s">
        <v>13</v>
      </c>
      <c r="L5" s="4" t="s">
        <v>14</v>
      </c>
    </row>
    <row r="7" spans="1:12">
      <c r="A7" s="2" t="s">
        <v>15</v>
      </c>
      <c r="B7" s="2"/>
    </row>
    <row r="8" spans="1:12">
      <c r="B8" t="s">
        <v>16</v>
      </c>
      <c r="C8" s="6">
        <v>0</v>
      </c>
      <c r="D8" s="6">
        <v>94862.42</v>
      </c>
      <c r="E8" s="6">
        <v>0</v>
      </c>
      <c r="F8" s="6">
        <v>0</v>
      </c>
      <c r="G8" s="6">
        <v>0</v>
      </c>
      <c r="H8" s="6">
        <v>0</v>
      </c>
      <c r="I8" s="6">
        <v>0</v>
      </c>
      <c r="J8" s="6">
        <v>0</v>
      </c>
      <c r="K8" s="6">
        <v>39288.76</v>
      </c>
      <c r="L8" s="7">
        <v>134151.18</v>
      </c>
    </row>
    <row r="9" spans="1:12">
      <c r="B9" t="s">
        <v>17</v>
      </c>
      <c r="C9" s="6">
        <v>0</v>
      </c>
      <c r="D9" s="6">
        <v>458351485.61000001</v>
      </c>
      <c r="E9" s="6">
        <v>0</v>
      </c>
      <c r="F9" s="6">
        <v>846953.3</v>
      </c>
      <c r="G9" s="6">
        <v>0</v>
      </c>
      <c r="H9" s="6">
        <v>0</v>
      </c>
      <c r="I9" s="6">
        <v>275176528.12</v>
      </c>
      <c r="J9" s="6">
        <v>6374755.9299999997</v>
      </c>
      <c r="K9" s="6">
        <v>3600506.3</v>
      </c>
      <c r="L9" s="7">
        <v>744350229.25999999</v>
      </c>
    </row>
    <row r="10" spans="1:12">
      <c r="B10" t="s">
        <v>18</v>
      </c>
      <c r="C10" s="6">
        <v>0</v>
      </c>
      <c r="D10" s="6">
        <v>184102</v>
      </c>
      <c r="E10" s="6">
        <v>0</v>
      </c>
      <c r="F10" s="6">
        <v>0</v>
      </c>
      <c r="G10" s="6">
        <v>429585.41</v>
      </c>
      <c r="H10" s="6">
        <v>0</v>
      </c>
      <c r="I10" s="6">
        <v>5802.87</v>
      </c>
      <c r="J10" s="6">
        <v>0.24</v>
      </c>
      <c r="K10" s="6">
        <v>0</v>
      </c>
      <c r="L10" s="7">
        <v>619490.52</v>
      </c>
    </row>
    <row r="11" spans="1:12">
      <c r="B11" t="s">
        <v>19</v>
      </c>
      <c r="C11" s="6">
        <v>0</v>
      </c>
      <c r="D11" s="6">
        <v>1791678.63</v>
      </c>
      <c r="E11" s="6">
        <v>0</v>
      </c>
      <c r="F11" s="6">
        <v>3550</v>
      </c>
      <c r="G11" s="6">
        <v>281717.27</v>
      </c>
      <c r="H11" s="6">
        <v>0</v>
      </c>
      <c r="I11" s="6">
        <v>0</v>
      </c>
      <c r="J11" s="6">
        <v>27107.73</v>
      </c>
      <c r="K11" s="6">
        <v>50</v>
      </c>
      <c r="L11" s="7">
        <v>2104103.63</v>
      </c>
    </row>
    <row r="12" spans="1:12">
      <c r="B12" t="s">
        <v>20</v>
      </c>
      <c r="C12" s="6">
        <v>0</v>
      </c>
      <c r="D12" s="6">
        <v>195262.71</v>
      </c>
      <c r="E12" s="6">
        <v>0</v>
      </c>
      <c r="F12" s="6">
        <v>0</v>
      </c>
      <c r="G12" s="6">
        <v>1451964.12</v>
      </c>
      <c r="H12" s="6">
        <v>0</v>
      </c>
      <c r="I12" s="6">
        <v>0</v>
      </c>
      <c r="J12" s="6">
        <v>1447.16</v>
      </c>
      <c r="K12" s="6">
        <v>5</v>
      </c>
      <c r="L12" s="7">
        <v>1643031.61</v>
      </c>
    </row>
    <row r="13" spans="1:12" ht="16.5" customHeight="1">
      <c r="A13" s="2" t="s">
        <v>21</v>
      </c>
      <c r="B13" s="2"/>
      <c r="C13" s="6"/>
      <c r="D13" s="6"/>
      <c r="E13" s="6"/>
      <c r="F13" s="6"/>
      <c r="G13" s="6"/>
      <c r="H13" s="6"/>
      <c r="I13" s="6"/>
      <c r="J13" s="6"/>
      <c r="K13" s="6"/>
      <c r="L13" s="6"/>
    </row>
    <row r="14" spans="1:12" ht="16.5" customHeight="1">
      <c r="B14" t="s">
        <v>22</v>
      </c>
      <c r="C14" s="6">
        <v>0</v>
      </c>
      <c r="D14" s="6">
        <v>6795438.7199999997</v>
      </c>
      <c r="E14" s="6">
        <v>0</v>
      </c>
      <c r="F14" s="6">
        <v>4807</v>
      </c>
      <c r="G14" s="6">
        <v>2800</v>
      </c>
      <c r="H14" s="6">
        <v>0</v>
      </c>
      <c r="I14" s="6">
        <v>700000</v>
      </c>
      <c r="J14" s="6">
        <v>21604.61</v>
      </c>
      <c r="K14" s="6">
        <v>0</v>
      </c>
      <c r="L14" s="7">
        <v>7524650.3300000001</v>
      </c>
    </row>
    <row r="15" spans="1:12" ht="16.5" customHeight="1">
      <c r="B15" t="s">
        <v>23</v>
      </c>
      <c r="C15" s="6">
        <v>0</v>
      </c>
      <c r="D15" s="6">
        <v>823098083.37</v>
      </c>
      <c r="E15" s="6">
        <v>8200</v>
      </c>
      <c r="F15" s="6">
        <v>563064.21</v>
      </c>
      <c r="G15" s="6">
        <v>0</v>
      </c>
      <c r="H15" s="6">
        <v>0</v>
      </c>
      <c r="I15" s="6">
        <v>243411324.12</v>
      </c>
      <c r="J15" s="6">
        <v>7021943.4000000004</v>
      </c>
      <c r="K15" s="6">
        <v>77360.929999999993</v>
      </c>
      <c r="L15" s="7">
        <v>1074179976.03</v>
      </c>
    </row>
    <row r="16" spans="1:12" ht="16.5" customHeight="1">
      <c r="B16" t="s">
        <v>24</v>
      </c>
      <c r="C16" s="6">
        <v>0</v>
      </c>
      <c r="D16" s="6">
        <v>914487.06</v>
      </c>
      <c r="E16" s="6">
        <v>0</v>
      </c>
      <c r="F16" s="6">
        <v>0</v>
      </c>
      <c r="G16" s="6">
        <v>1089225532.1099999</v>
      </c>
      <c r="H16" s="6">
        <v>0</v>
      </c>
      <c r="I16" s="6">
        <v>0</v>
      </c>
      <c r="J16" s="6">
        <v>28268533.960000001</v>
      </c>
      <c r="K16" s="6">
        <v>6184391.5999999996</v>
      </c>
      <c r="L16" s="7">
        <v>1124592944.73</v>
      </c>
    </row>
    <row r="17" spans="2:12" ht="16.5" customHeight="1">
      <c r="B17" t="s">
        <v>25</v>
      </c>
      <c r="C17" s="6">
        <v>0</v>
      </c>
      <c r="D17" s="6">
        <v>22807437.91</v>
      </c>
      <c r="E17" s="6">
        <v>0</v>
      </c>
      <c r="F17" s="6">
        <v>173929.94</v>
      </c>
      <c r="G17" s="6">
        <v>0</v>
      </c>
      <c r="H17" s="6">
        <v>0</v>
      </c>
      <c r="I17" s="6">
        <v>2740000</v>
      </c>
      <c r="J17" s="6">
        <v>168686.94</v>
      </c>
      <c r="K17" s="6">
        <v>195119.33</v>
      </c>
      <c r="L17" s="7">
        <v>26085174.120000001</v>
      </c>
    </row>
    <row r="18" spans="2:12" ht="16.5" customHeight="1">
      <c r="B18" t="s">
        <v>26</v>
      </c>
      <c r="C18" s="6">
        <v>0</v>
      </c>
      <c r="D18" s="6">
        <v>5489635.25</v>
      </c>
      <c r="E18" s="6">
        <v>5000</v>
      </c>
      <c r="F18" s="6">
        <v>2100</v>
      </c>
      <c r="G18" s="6">
        <v>0</v>
      </c>
      <c r="H18" s="6">
        <v>0</v>
      </c>
      <c r="I18" s="6">
        <v>0</v>
      </c>
      <c r="J18" s="6">
        <v>30818.99</v>
      </c>
      <c r="K18" s="6">
        <v>130339.05</v>
      </c>
      <c r="L18" s="7">
        <v>5657893.29</v>
      </c>
    </row>
    <row r="19" spans="2:12">
      <c r="B19" t="s">
        <v>27</v>
      </c>
      <c r="C19" s="6">
        <v>0</v>
      </c>
      <c r="D19" s="6">
        <v>101397048.70999999</v>
      </c>
      <c r="E19" s="6">
        <v>65</v>
      </c>
      <c r="F19" s="6">
        <v>43454</v>
      </c>
      <c r="G19" s="6">
        <v>0</v>
      </c>
      <c r="H19" s="6">
        <v>0</v>
      </c>
      <c r="I19" s="6">
        <v>0</v>
      </c>
      <c r="J19" s="6">
        <v>1174598.6499999999</v>
      </c>
      <c r="K19" s="6">
        <v>124580.88</v>
      </c>
      <c r="L19" s="7">
        <v>102739747.23999999</v>
      </c>
    </row>
    <row r="20" spans="2:12">
      <c r="B20" t="s">
        <v>28</v>
      </c>
      <c r="C20" s="6">
        <v>0</v>
      </c>
      <c r="D20" s="6">
        <v>10264194.119999999</v>
      </c>
      <c r="E20" s="6">
        <v>0</v>
      </c>
      <c r="F20" s="6">
        <v>20363.11</v>
      </c>
      <c r="G20" s="6">
        <v>0</v>
      </c>
      <c r="H20" s="6">
        <v>0</v>
      </c>
      <c r="I20" s="6">
        <v>82.43</v>
      </c>
      <c r="J20" s="6">
        <v>17380.52</v>
      </c>
      <c r="K20" s="6">
        <v>0</v>
      </c>
      <c r="L20" s="7">
        <v>10302020.18</v>
      </c>
    </row>
    <row r="21" spans="2:12">
      <c r="B21" t="s">
        <v>29</v>
      </c>
      <c r="C21" s="6">
        <v>0</v>
      </c>
      <c r="D21" s="6">
        <v>1423295.82</v>
      </c>
      <c r="E21" s="6">
        <v>0</v>
      </c>
      <c r="F21" s="6">
        <v>0</v>
      </c>
      <c r="G21" s="6">
        <v>0</v>
      </c>
      <c r="H21" s="6">
        <v>0</v>
      </c>
      <c r="I21" s="6">
        <v>0</v>
      </c>
      <c r="J21" s="6">
        <v>39.15</v>
      </c>
      <c r="K21" s="6">
        <v>12735.44</v>
      </c>
      <c r="L21" s="7">
        <v>1436070.41</v>
      </c>
    </row>
    <row r="22" spans="2:12">
      <c r="B22" t="s">
        <v>30</v>
      </c>
      <c r="C22" s="6">
        <v>0</v>
      </c>
      <c r="D22" s="6">
        <v>1306296.6299999999</v>
      </c>
      <c r="E22" s="6">
        <v>0</v>
      </c>
      <c r="F22" s="6">
        <v>2000</v>
      </c>
      <c r="G22" s="6">
        <v>21754076.550000001</v>
      </c>
      <c r="H22" s="6">
        <v>0</v>
      </c>
      <c r="I22" s="6">
        <v>0</v>
      </c>
      <c r="J22" s="6">
        <v>247317.48</v>
      </c>
      <c r="K22" s="6">
        <v>0</v>
      </c>
      <c r="L22" s="7">
        <v>23309690.66</v>
      </c>
    </row>
    <row r="23" spans="2:12">
      <c r="B23" t="s">
        <v>31</v>
      </c>
      <c r="C23" s="6">
        <v>0</v>
      </c>
      <c r="D23" s="6">
        <v>12444318.75</v>
      </c>
      <c r="E23" s="6">
        <v>0</v>
      </c>
      <c r="F23" s="6">
        <v>1000</v>
      </c>
      <c r="G23" s="6">
        <v>75</v>
      </c>
      <c r="H23" s="6">
        <v>0</v>
      </c>
      <c r="I23" s="6">
        <v>2500000</v>
      </c>
      <c r="J23" s="6">
        <v>315451.81</v>
      </c>
      <c r="K23" s="6">
        <v>55.58</v>
      </c>
      <c r="L23" s="7">
        <v>15260901.140000001</v>
      </c>
    </row>
    <row r="24" spans="2:12">
      <c r="B24" t="s">
        <v>32</v>
      </c>
      <c r="C24" s="6">
        <v>0</v>
      </c>
      <c r="D24" s="6">
        <v>6278789.6299999999</v>
      </c>
      <c r="E24" s="6">
        <v>0</v>
      </c>
      <c r="F24" s="6">
        <v>6925</v>
      </c>
      <c r="G24" s="6">
        <v>77.760000000000005</v>
      </c>
      <c r="H24" s="6">
        <v>0</v>
      </c>
      <c r="I24" s="6">
        <v>9600000</v>
      </c>
      <c r="J24" s="6">
        <v>50961.61</v>
      </c>
      <c r="K24" s="6">
        <v>17645.57</v>
      </c>
      <c r="L24" s="7">
        <v>15954399.57</v>
      </c>
    </row>
    <row r="25" spans="2:12">
      <c r="B25" t="s">
        <v>33</v>
      </c>
      <c r="C25" s="6">
        <v>0</v>
      </c>
      <c r="D25" s="6">
        <v>330059.27</v>
      </c>
      <c r="E25" s="6">
        <v>0</v>
      </c>
      <c r="F25" s="6">
        <v>0</v>
      </c>
      <c r="G25" s="6">
        <v>0</v>
      </c>
      <c r="H25" s="6">
        <v>0</v>
      </c>
      <c r="I25" s="6">
        <v>0</v>
      </c>
      <c r="J25" s="6">
        <v>0</v>
      </c>
      <c r="K25" s="6">
        <v>7742</v>
      </c>
      <c r="L25" s="7">
        <v>337801.27</v>
      </c>
    </row>
    <row r="26" spans="2:12">
      <c r="B26" t="s">
        <v>34</v>
      </c>
      <c r="C26" s="6">
        <v>0</v>
      </c>
      <c r="D26" s="6">
        <v>39528085.32</v>
      </c>
      <c r="E26" s="6">
        <v>0</v>
      </c>
      <c r="F26" s="6">
        <v>101545.12</v>
      </c>
      <c r="G26" s="6">
        <v>0</v>
      </c>
      <c r="H26" s="6">
        <v>0</v>
      </c>
      <c r="I26" s="6">
        <v>2651337.4700000002</v>
      </c>
      <c r="J26" s="6">
        <v>311822.11</v>
      </c>
      <c r="K26" s="6">
        <v>488195.46</v>
      </c>
      <c r="L26" s="7">
        <v>43080985.479999997</v>
      </c>
    </row>
    <row r="27" spans="2:12">
      <c r="B27" t="s">
        <v>35</v>
      </c>
      <c r="C27" s="6">
        <v>0</v>
      </c>
      <c r="D27" s="6">
        <v>3352659.26</v>
      </c>
      <c r="E27" s="6">
        <v>0</v>
      </c>
      <c r="F27" s="6">
        <v>4652.9799999999996</v>
      </c>
      <c r="G27" s="6">
        <v>107800</v>
      </c>
      <c r="H27" s="6">
        <v>0</v>
      </c>
      <c r="I27" s="6">
        <v>0</v>
      </c>
      <c r="J27" s="6">
        <v>15604.92</v>
      </c>
      <c r="K27" s="6">
        <v>28777.98</v>
      </c>
      <c r="L27" s="7">
        <v>3509495.14</v>
      </c>
    </row>
    <row r="28" spans="2:12">
      <c r="B28" t="s">
        <v>36</v>
      </c>
      <c r="C28" s="6">
        <v>0</v>
      </c>
      <c r="D28" s="6">
        <v>6911292.4199999999</v>
      </c>
      <c r="E28" s="6">
        <v>0</v>
      </c>
      <c r="F28" s="6">
        <v>4700</v>
      </c>
      <c r="G28" s="6">
        <v>0</v>
      </c>
      <c r="H28" s="6">
        <v>0</v>
      </c>
      <c r="I28" s="6">
        <v>0</v>
      </c>
      <c r="J28" s="6">
        <v>23670.13</v>
      </c>
      <c r="K28" s="6">
        <v>3146</v>
      </c>
      <c r="L28" s="7">
        <v>6942808.5499999998</v>
      </c>
    </row>
    <row r="29" spans="2:12">
      <c r="B29" t="s">
        <v>37</v>
      </c>
      <c r="C29" s="6">
        <v>0</v>
      </c>
      <c r="D29" s="6">
        <v>49877574.899999999</v>
      </c>
      <c r="E29" s="6">
        <v>0</v>
      </c>
      <c r="F29" s="6">
        <v>18826.48</v>
      </c>
      <c r="G29" s="6">
        <v>0</v>
      </c>
      <c r="H29" s="6">
        <v>0</v>
      </c>
      <c r="I29" s="6">
        <v>3575275</v>
      </c>
      <c r="J29" s="6">
        <v>1095195.17</v>
      </c>
      <c r="K29" s="6">
        <v>2394.75</v>
      </c>
      <c r="L29" s="7">
        <v>54569266.299999997</v>
      </c>
    </row>
    <row r="30" spans="2:12">
      <c r="B30" t="s">
        <v>38</v>
      </c>
      <c r="C30" s="6">
        <v>0</v>
      </c>
      <c r="D30" s="6">
        <v>124317.87</v>
      </c>
      <c r="E30" s="6">
        <v>0</v>
      </c>
      <c r="F30" s="6">
        <v>0</v>
      </c>
      <c r="G30" s="6">
        <v>2600</v>
      </c>
      <c r="H30" s="6">
        <v>0</v>
      </c>
      <c r="I30" s="6">
        <v>0</v>
      </c>
      <c r="J30" s="6">
        <v>0</v>
      </c>
      <c r="K30" s="6">
        <v>0</v>
      </c>
      <c r="L30" s="7">
        <v>126917.87</v>
      </c>
    </row>
    <row r="31" spans="2:12">
      <c r="B31" t="s">
        <v>39</v>
      </c>
      <c r="C31" s="6">
        <v>0</v>
      </c>
      <c r="D31" s="6">
        <v>1499861.06</v>
      </c>
      <c r="E31" s="6">
        <v>0</v>
      </c>
      <c r="F31" s="6">
        <v>0</v>
      </c>
      <c r="G31" s="6">
        <v>40000</v>
      </c>
      <c r="H31" s="6">
        <v>0</v>
      </c>
      <c r="I31" s="6">
        <v>918579.19</v>
      </c>
      <c r="J31" s="6">
        <v>58352</v>
      </c>
      <c r="K31" s="6">
        <v>2.4900000000000002</v>
      </c>
      <c r="L31" s="7">
        <v>2516794.7400000002</v>
      </c>
    </row>
    <row r="32" spans="2:12">
      <c r="B32" t="s">
        <v>40</v>
      </c>
      <c r="C32" s="6">
        <v>0</v>
      </c>
      <c r="D32" s="6">
        <v>18448928.460000001</v>
      </c>
      <c r="E32" s="6">
        <v>0</v>
      </c>
      <c r="F32" s="6">
        <v>6791.36</v>
      </c>
      <c r="G32" s="6">
        <v>0</v>
      </c>
      <c r="H32" s="6">
        <v>0</v>
      </c>
      <c r="I32" s="6">
        <v>0</v>
      </c>
      <c r="J32" s="6">
        <v>81315.41</v>
      </c>
      <c r="K32" s="6">
        <v>0.19</v>
      </c>
      <c r="L32" s="7">
        <v>18537035.420000002</v>
      </c>
    </row>
    <row r="33" spans="1:12">
      <c r="B33" t="s">
        <v>41</v>
      </c>
      <c r="C33" s="6">
        <v>0</v>
      </c>
      <c r="D33" s="6">
        <v>20346.16</v>
      </c>
      <c r="E33" s="6">
        <v>0</v>
      </c>
      <c r="F33" s="6">
        <v>0</v>
      </c>
      <c r="G33" s="6">
        <v>0</v>
      </c>
      <c r="H33" s="6">
        <v>0</v>
      </c>
      <c r="I33" s="6">
        <v>0</v>
      </c>
      <c r="J33" s="6">
        <v>1.47</v>
      </c>
      <c r="K33" s="6">
        <v>0</v>
      </c>
      <c r="L33" s="7">
        <v>20347.63</v>
      </c>
    </row>
    <row r="34" spans="1:12">
      <c r="B34" t="s">
        <v>42</v>
      </c>
      <c r="C34" s="6">
        <v>0</v>
      </c>
      <c r="D34" s="6">
        <v>2670871.2400000002</v>
      </c>
      <c r="E34" s="6">
        <v>0</v>
      </c>
      <c r="F34" s="6">
        <v>0</v>
      </c>
      <c r="G34" s="6">
        <v>400000</v>
      </c>
      <c r="H34" s="6">
        <v>0</v>
      </c>
      <c r="I34" s="6">
        <v>0</v>
      </c>
      <c r="J34" s="6">
        <v>54022.65</v>
      </c>
      <c r="K34" s="6">
        <v>0</v>
      </c>
      <c r="L34" s="7">
        <v>3124893.89</v>
      </c>
    </row>
    <row r="35" spans="1:12">
      <c r="B35" t="s">
        <v>43</v>
      </c>
      <c r="C35" s="6">
        <v>0</v>
      </c>
      <c r="D35" s="6">
        <v>1285074.27</v>
      </c>
      <c r="E35" s="6">
        <v>0</v>
      </c>
      <c r="F35" s="6">
        <v>55606.18</v>
      </c>
      <c r="G35" s="6">
        <v>0</v>
      </c>
      <c r="H35" s="6">
        <v>0</v>
      </c>
      <c r="I35" s="6">
        <v>0</v>
      </c>
      <c r="J35" s="6">
        <v>565.94000000000005</v>
      </c>
      <c r="K35" s="6">
        <v>0</v>
      </c>
      <c r="L35" s="7">
        <v>1341246.3899999999</v>
      </c>
    </row>
    <row r="36" spans="1:12">
      <c r="B36" t="s">
        <v>44</v>
      </c>
      <c r="C36" s="6">
        <v>0</v>
      </c>
      <c r="D36" s="6">
        <v>202554495.97999999</v>
      </c>
      <c r="E36" s="6">
        <v>0</v>
      </c>
      <c r="F36" s="6">
        <v>14702.52</v>
      </c>
      <c r="G36" s="6">
        <v>0</v>
      </c>
      <c r="H36" s="6">
        <v>0</v>
      </c>
      <c r="I36" s="6">
        <v>12701500</v>
      </c>
      <c r="J36" s="6">
        <v>3282001.72</v>
      </c>
      <c r="K36" s="6">
        <v>354326.4</v>
      </c>
      <c r="L36" s="7">
        <v>218907026.62</v>
      </c>
    </row>
    <row r="37" spans="1:12">
      <c r="B37" t="s">
        <v>45</v>
      </c>
      <c r="C37" s="6">
        <v>0</v>
      </c>
      <c r="D37" s="6">
        <v>440126.63</v>
      </c>
      <c r="E37" s="6">
        <v>0</v>
      </c>
      <c r="F37" s="6">
        <v>5103</v>
      </c>
      <c r="G37" s="6">
        <v>2800</v>
      </c>
      <c r="H37" s="6">
        <v>0</v>
      </c>
      <c r="I37" s="6">
        <v>0</v>
      </c>
      <c r="J37" s="6">
        <v>1314.95</v>
      </c>
      <c r="K37" s="6">
        <v>0</v>
      </c>
      <c r="L37" s="7">
        <v>449344.58</v>
      </c>
    </row>
    <row r="38" spans="1:12">
      <c r="B38" t="s">
        <v>46</v>
      </c>
      <c r="C38" s="6">
        <v>0</v>
      </c>
      <c r="D38" s="6">
        <v>3719365.85</v>
      </c>
      <c r="E38" s="6">
        <v>0</v>
      </c>
      <c r="F38" s="6">
        <v>0</v>
      </c>
      <c r="G38" s="6">
        <v>341776336.30000001</v>
      </c>
      <c r="H38" s="6">
        <v>0</v>
      </c>
      <c r="I38" s="6">
        <v>0</v>
      </c>
      <c r="J38" s="6">
        <v>7546233.3799999999</v>
      </c>
      <c r="K38" s="6">
        <v>0</v>
      </c>
      <c r="L38" s="7">
        <v>353041935.52999997</v>
      </c>
    </row>
    <row r="39" spans="1:12">
      <c r="A39" s="2"/>
      <c r="B39" t="s">
        <v>47</v>
      </c>
      <c r="C39" s="6">
        <v>0</v>
      </c>
      <c r="D39" s="6">
        <v>892372.51</v>
      </c>
      <c r="E39" s="6">
        <v>0</v>
      </c>
      <c r="F39" s="6">
        <v>500</v>
      </c>
      <c r="G39" s="6">
        <v>0</v>
      </c>
      <c r="H39" s="6">
        <v>0</v>
      </c>
      <c r="I39" s="6">
        <v>1700000</v>
      </c>
      <c r="J39" s="6">
        <v>11983.93</v>
      </c>
      <c r="K39" s="6">
        <v>0</v>
      </c>
      <c r="L39" s="7">
        <v>2604856.44</v>
      </c>
    </row>
    <row r="40" spans="1:12">
      <c r="A40" s="2"/>
      <c r="B40" t="s">
        <v>48</v>
      </c>
      <c r="C40" s="6">
        <v>0</v>
      </c>
      <c r="D40" s="6">
        <v>115894923.84999999</v>
      </c>
      <c r="E40" s="6">
        <v>0</v>
      </c>
      <c r="F40" s="6">
        <v>2159.9299999999998</v>
      </c>
      <c r="G40" s="6">
        <v>405777.5</v>
      </c>
      <c r="H40" s="6">
        <v>0</v>
      </c>
      <c r="I40" s="6">
        <v>10415000</v>
      </c>
      <c r="J40" s="6">
        <v>2776552.55</v>
      </c>
      <c r="K40" s="6">
        <v>1873697.92</v>
      </c>
      <c r="L40" s="7">
        <v>131368111.75</v>
      </c>
    </row>
    <row r="41" spans="1:12">
      <c r="A41" s="2"/>
      <c r="B41" t="s">
        <v>49</v>
      </c>
      <c r="C41" s="6">
        <v>0</v>
      </c>
      <c r="D41" s="6">
        <v>8306253.0700000003</v>
      </c>
      <c r="E41" s="6">
        <v>0</v>
      </c>
      <c r="F41" s="6">
        <v>0</v>
      </c>
      <c r="G41" s="6">
        <v>13.15</v>
      </c>
      <c r="H41" s="6">
        <v>0</v>
      </c>
      <c r="I41" s="6">
        <v>0</v>
      </c>
      <c r="J41" s="6">
        <v>8935.18</v>
      </c>
      <c r="K41" s="6">
        <v>2656.55</v>
      </c>
      <c r="L41" s="7">
        <v>8321957.9500000002</v>
      </c>
    </row>
    <row r="42" spans="1:12">
      <c r="A42" s="2"/>
      <c r="B42" t="s">
        <v>50</v>
      </c>
      <c r="C42" s="6">
        <v>0</v>
      </c>
      <c r="D42" s="6">
        <v>40587905.240000002</v>
      </c>
      <c r="E42" s="6">
        <v>0</v>
      </c>
      <c r="F42" s="6">
        <v>4345.6400000000003</v>
      </c>
      <c r="G42" s="6">
        <v>6000</v>
      </c>
      <c r="H42" s="6">
        <v>0</v>
      </c>
      <c r="I42" s="6">
        <v>0</v>
      </c>
      <c r="J42" s="6">
        <v>162336.84</v>
      </c>
      <c r="K42" s="6">
        <v>1193449.47</v>
      </c>
      <c r="L42" s="7">
        <v>41954037.189999998</v>
      </c>
    </row>
    <row r="43" spans="1:12">
      <c r="A43" s="2"/>
      <c r="B43" t="s">
        <v>51</v>
      </c>
      <c r="C43" s="6">
        <v>184987.55</v>
      </c>
      <c r="D43" s="6">
        <v>168280.24</v>
      </c>
      <c r="E43" s="6">
        <v>74.91</v>
      </c>
      <c r="F43" s="6">
        <v>2801.86</v>
      </c>
      <c r="G43" s="6">
        <v>622572.12</v>
      </c>
      <c r="H43" s="6">
        <v>300</v>
      </c>
      <c r="I43" s="6">
        <v>0</v>
      </c>
      <c r="J43" s="6">
        <v>6783.74</v>
      </c>
      <c r="K43" s="6">
        <v>568.1</v>
      </c>
      <c r="L43" s="7">
        <v>986053.93</v>
      </c>
    </row>
    <row r="44" spans="1:12">
      <c r="A44" s="2" t="s">
        <v>5</v>
      </c>
      <c r="B44" s="2"/>
      <c r="C44" s="6"/>
      <c r="D44" s="6"/>
      <c r="E44" s="6"/>
      <c r="F44" s="6"/>
      <c r="G44" s="6"/>
      <c r="H44" s="6"/>
      <c r="I44" s="6"/>
      <c r="J44" s="6"/>
      <c r="K44" s="6"/>
      <c r="L44" s="6"/>
    </row>
    <row r="45" spans="1:12">
      <c r="A45" s="2"/>
      <c r="B45" t="s">
        <v>52</v>
      </c>
      <c r="C45" s="6">
        <v>0</v>
      </c>
      <c r="D45" s="6">
        <v>484925.18</v>
      </c>
      <c r="E45" s="6">
        <v>1050</v>
      </c>
      <c r="F45" s="6">
        <v>1000</v>
      </c>
      <c r="G45" s="6">
        <v>1369.15</v>
      </c>
      <c r="H45" s="6">
        <v>0</v>
      </c>
      <c r="I45" s="6">
        <v>0</v>
      </c>
      <c r="J45" s="6">
        <v>10739.72</v>
      </c>
      <c r="K45" s="6">
        <v>138.75</v>
      </c>
      <c r="L45" s="7">
        <v>499222.8</v>
      </c>
    </row>
    <row r="46" spans="1:12">
      <c r="A46" s="2"/>
      <c r="B46" t="s">
        <v>53</v>
      </c>
      <c r="C46" s="6">
        <v>0</v>
      </c>
      <c r="D46" s="6">
        <v>156129.62</v>
      </c>
      <c r="E46" s="6">
        <v>0</v>
      </c>
      <c r="F46" s="6">
        <v>0</v>
      </c>
      <c r="G46" s="6">
        <v>565.30999999999995</v>
      </c>
      <c r="H46" s="6">
        <v>0</v>
      </c>
      <c r="I46" s="6">
        <v>0</v>
      </c>
      <c r="J46" s="6">
        <v>1049.0899999999999</v>
      </c>
      <c r="K46" s="6">
        <v>971.83</v>
      </c>
      <c r="L46" s="7">
        <v>158715.85</v>
      </c>
    </row>
    <row r="47" spans="1:12">
      <c r="A47" s="2"/>
      <c r="B47" t="s">
        <v>54</v>
      </c>
      <c r="C47" s="6">
        <v>0</v>
      </c>
      <c r="D47" s="6">
        <v>117627.59</v>
      </c>
      <c r="E47" s="6">
        <v>0</v>
      </c>
      <c r="F47" s="6">
        <v>0</v>
      </c>
      <c r="G47" s="6">
        <v>5928676.4400000004</v>
      </c>
      <c r="H47" s="6">
        <v>0</v>
      </c>
      <c r="I47" s="6">
        <v>0</v>
      </c>
      <c r="J47" s="6">
        <v>316770.53999999998</v>
      </c>
      <c r="K47" s="6">
        <v>0</v>
      </c>
      <c r="L47" s="7">
        <v>6363074.5700000003</v>
      </c>
    </row>
    <row r="48" spans="1:12">
      <c r="A48" s="2"/>
      <c r="B48" t="s">
        <v>55</v>
      </c>
      <c r="C48" s="6">
        <v>0</v>
      </c>
      <c r="D48" s="6">
        <v>3415792.5</v>
      </c>
      <c r="E48" s="6">
        <v>14448.99</v>
      </c>
      <c r="F48" s="6">
        <v>1200</v>
      </c>
      <c r="G48" s="6">
        <v>10714.57</v>
      </c>
      <c r="H48" s="6">
        <v>0</v>
      </c>
      <c r="I48" s="6">
        <v>0</v>
      </c>
      <c r="J48" s="6">
        <v>0</v>
      </c>
      <c r="K48" s="6">
        <v>0</v>
      </c>
      <c r="L48" s="7">
        <v>3442156.06</v>
      </c>
    </row>
    <row r="49" spans="1:21">
      <c r="A49" s="2"/>
      <c r="B49" t="s">
        <v>56</v>
      </c>
      <c r="C49" s="6">
        <v>0</v>
      </c>
      <c r="D49" s="6">
        <v>40503.25</v>
      </c>
      <c r="E49" s="6">
        <v>0</v>
      </c>
      <c r="F49" s="6">
        <v>0</v>
      </c>
      <c r="G49" s="6">
        <v>6023.25</v>
      </c>
      <c r="H49" s="6">
        <v>580</v>
      </c>
      <c r="I49" s="6">
        <v>0</v>
      </c>
      <c r="J49" s="6">
        <v>1037.5899999999999</v>
      </c>
      <c r="K49" s="6">
        <v>0</v>
      </c>
      <c r="L49" s="7">
        <v>48144.09</v>
      </c>
    </row>
    <row r="50" spans="1:21">
      <c r="A50" s="2"/>
      <c r="B50" t="s">
        <v>57</v>
      </c>
      <c r="C50" s="6">
        <v>0</v>
      </c>
      <c r="D50" s="6">
        <v>2064715.66</v>
      </c>
      <c r="E50" s="6">
        <v>0</v>
      </c>
      <c r="F50" s="6">
        <v>0</v>
      </c>
      <c r="G50" s="6">
        <v>12473002.99</v>
      </c>
      <c r="H50" s="6">
        <v>0</v>
      </c>
      <c r="I50" s="6">
        <v>0</v>
      </c>
      <c r="J50" s="6">
        <v>1271.0899999999999</v>
      </c>
      <c r="K50" s="6">
        <v>0</v>
      </c>
      <c r="L50" s="7">
        <v>14538989.74</v>
      </c>
    </row>
    <row r="51" spans="1:21">
      <c r="A51" s="2"/>
      <c r="B51" t="s">
        <v>58</v>
      </c>
      <c r="C51" s="6">
        <v>0</v>
      </c>
      <c r="D51" s="6">
        <v>423060.62</v>
      </c>
      <c r="E51" s="6">
        <v>11220.82</v>
      </c>
      <c r="F51" s="6">
        <v>4475</v>
      </c>
      <c r="G51" s="6">
        <v>740320.22</v>
      </c>
      <c r="H51" s="6">
        <v>8696.98</v>
      </c>
      <c r="I51" s="6">
        <v>20</v>
      </c>
      <c r="J51" s="6">
        <v>7254.09</v>
      </c>
      <c r="K51" s="6">
        <v>57.93</v>
      </c>
      <c r="L51" s="7">
        <v>1217864.99</v>
      </c>
    </row>
    <row r="52" spans="1:21">
      <c r="A52" s="2"/>
      <c r="C52" s="6"/>
      <c r="D52" s="6"/>
      <c r="E52" s="6"/>
      <c r="F52" s="6"/>
      <c r="G52" s="6"/>
      <c r="H52" s="6"/>
      <c r="I52" s="6"/>
      <c r="J52" s="6"/>
      <c r="K52" s="8"/>
      <c r="L52" s="6"/>
    </row>
    <row r="53" spans="1:21">
      <c r="A53" s="2" t="s">
        <v>59</v>
      </c>
      <c r="B53" s="2"/>
      <c r="C53" s="6">
        <f>SUM(C8:C12)</f>
        <v>0</v>
      </c>
      <c r="D53" s="6">
        <f>SUM(D8:D12)</f>
        <v>460617391.37</v>
      </c>
      <c r="E53" s="6">
        <f t="shared" ref="D53:K53" si="0">SUM(E8:E12)</f>
        <v>0</v>
      </c>
      <c r="F53" s="6">
        <f t="shared" si="0"/>
        <v>850503.3</v>
      </c>
      <c r="G53" s="6">
        <f t="shared" si="0"/>
        <v>2163266.7999999998</v>
      </c>
      <c r="H53" s="6">
        <f t="shared" si="0"/>
        <v>0</v>
      </c>
      <c r="I53" s="6">
        <f t="shared" si="0"/>
        <v>275182330.99000001</v>
      </c>
      <c r="J53" s="6">
        <f t="shared" si="0"/>
        <v>6403311.0600000005</v>
      </c>
      <c r="K53" s="6">
        <f t="shared" si="0"/>
        <v>3639850.0599999996</v>
      </c>
      <c r="L53" s="7">
        <f t="shared" ref="L53" si="1">SUM(L8:L12)</f>
        <v>748851006.19999993</v>
      </c>
      <c r="M53" s="1"/>
      <c r="N53" s="1"/>
      <c r="O53" s="1"/>
      <c r="P53" s="1"/>
      <c r="Q53" s="1"/>
      <c r="R53" s="1"/>
      <c r="S53" s="1"/>
      <c r="T53" s="1"/>
      <c r="U53" s="5"/>
    </row>
    <row r="54" spans="1:21">
      <c r="A54" s="2" t="s">
        <v>60</v>
      </c>
      <c r="B54" s="2"/>
      <c r="C54" s="6">
        <f t="shared" ref="C54:K54" si="2">SUM(C14:C43)</f>
        <v>184987.55</v>
      </c>
      <c r="D54" s="6">
        <f t="shared" si="2"/>
        <v>1488831819.5699999</v>
      </c>
      <c r="E54" s="6">
        <f t="shared" si="2"/>
        <v>13339.91</v>
      </c>
      <c r="F54" s="6">
        <f t="shared" si="2"/>
        <v>1039378.33</v>
      </c>
      <c r="G54" s="6">
        <f t="shared" si="2"/>
        <v>1454346460.4899998</v>
      </c>
      <c r="H54" s="6">
        <f t="shared" si="2"/>
        <v>300</v>
      </c>
      <c r="I54" s="6">
        <f t="shared" si="2"/>
        <v>290913098.21000004</v>
      </c>
      <c r="J54" s="6">
        <f t="shared" si="2"/>
        <v>52754029.210000001</v>
      </c>
      <c r="K54" s="6">
        <f t="shared" si="2"/>
        <v>10697185.690000001</v>
      </c>
      <c r="L54" s="7">
        <f t="shared" ref="L54" si="3">SUM(L14:L43)</f>
        <v>3298784384.3699985</v>
      </c>
      <c r="M54" s="1"/>
      <c r="N54" s="1"/>
      <c r="O54" s="1"/>
      <c r="P54" s="1"/>
      <c r="Q54" s="1"/>
      <c r="R54" s="1"/>
      <c r="S54" s="1"/>
      <c r="T54" s="1"/>
      <c r="U54" s="5"/>
    </row>
    <row r="55" spans="1:21">
      <c r="A55" s="2" t="s">
        <v>61</v>
      </c>
      <c r="B55" s="2"/>
      <c r="C55" s="6">
        <f>SUM(C45:C51)</f>
        <v>0</v>
      </c>
      <c r="D55" s="6">
        <f t="shared" ref="D55:K55" si="4">SUM(D45:D51)</f>
        <v>6702754.4200000009</v>
      </c>
      <c r="E55" s="6">
        <f t="shared" si="4"/>
        <v>26719.809999999998</v>
      </c>
      <c r="F55" s="6">
        <f t="shared" si="4"/>
        <v>6675</v>
      </c>
      <c r="G55" s="6">
        <f t="shared" si="4"/>
        <v>19160671.93</v>
      </c>
      <c r="H55" s="6">
        <f t="shared" si="4"/>
        <v>9276.98</v>
      </c>
      <c r="I55" s="6">
        <f t="shared" si="4"/>
        <v>20</v>
      </c>
      <c r="J55" s="6">
        <f t="shared" si="4"/>
        <v>338122.12000000005</v>
      </c>
      <c r="K55" s="6">
        <f t="shared" si="4"/>
        <v>1168.51</v>
      </c>
      <c r="L55" s="7">
        <f t="shared" ref="L55" si="5">SUM(L45:L51)</f>
        <v>26268168.099999998</v>
      </c>
    </row>
    <row r="56" spans="1:21">
      <c r="A56" s="2"/>
      <c r="B56" s="2"/>
      <c r="C56" s="6"/>
      <c r="D56" s="6"/>
      <c r="E56" s="6"/>
      <c r="F56" s="6"/>
      <c r="G56" s="6"/>
      <c r="H56" s="6"/>
      <c r="I56" s="6"/>
      <c r="J56" s="6"/>
      <c r="K56" s="8"/>
      <c r="L56" s="9"/>
    </row>
    <row r="57" spans="1:21">
      <c r="A57" s="2" t="s">
        <v>62</v>
      </c>
      <c r="B57" s="2"/>
      <c r="C57" s="10">
        <f>SUM(C53:C55)</f>
        <v>184987.55</v>
      </c>
      <c r="D57" s="10">
        <f>SUM(D53:D55)</f>
        <v>1956151965.3600001</v>
      </c>
      <c r="E57" s="10">
        <f t="shared" ref="D57:L57" si="6">SUM(E53:E55)</f>
        <v>40059.72</v>
      </c>
      <c r="F57" s="10">
        <f t="shared" si="6"/>
        <v>1896556.63</v>
      </c>
      <c r="G57" s="10">
        <f t="shared" si="6"/>
        <v>1475670399.2199998</v>
      </c>
      <c r="H57" s="10">
        <f t="shared" si="6"/>
        <v>9576.98</v>
      </c>
      <c r="I57" s="10">
        <f t="shared" si="6"/>
        <v>566095449.20000005</v>
      </c>
      <c r="J57" s="10">
        <f t="shared" si="6"/>
        <v>59495462.390000001</v>
      </c>
      <c r="K57" s="10">
        <f t="shared" si="6"/>
        <v>14338204.26</v>
      </c>
      <c r="L57" s="13">
        <f>SUM(L53:L55)</f>
        <v>4073903558.6699982</v>
      </c>
    </row>
    <row r="58" spans="1:21">
      <c r="K58" s="1"/>
    </row>
    <row r="59" spans="1:21">
      <c r="A59" s="11" t="s">
        <v>63</v>
      </c>
      <c r="B59" s="11"/>
      <c r="C59" s="12"/>
      <c r="D59" s="12"/>
      <c r="E59" s="12"/>
      <c r="F59" s="12"/>
      <c r="G59" s="12"/>
      <c r="H59" s="12"/>
      <c r="I59" s="12"/>
      <c r="J59" s="12"/>
      <c r="K59" s="12"/>
      <c r="L59" s="11"/>
    </row>
    <row r="60" spans="1:21">
      <c r="A60" s="11"/>
      <c r="B60" s="11"/>
      <c r="C60" s="12"/>
      <c r="D60" s="12"/>
      <c r="E60" s="12"/>
      <c r="F60" s="12"/>
      <c r="G60" s="12"/>
      <c r="H60" s="12"/>
      <c r="I60" s="12"/>
      <c r="J60" s="12"/>
      <c r="K60" s="11"/>
      <c r="L60" s="11"/>
    </row>
    <row r="61" spans="1:21" ht="54.6" customHeight="1">
      <c r="A61" s="17" t="s">
        <v>64</v>
      </c>
      <c r="B61" s="17"/>
      <c r="C61" s="17"/>
      <c r="D61" s="17"/>
      <c r="E61" s="17"/>
      <c r="F61" s="17"/>
      <c r="G61" s="17"/>
      <c r="H61" s="17"/>
      <c r="I61" s="17"/>
      <c r="J61" s="17"/>
      <c r="K61" s="17"/>
      <c r="L61" s="17"/>
    </row>
    <row r="63" spans="1:21">
      <c r="K63" s="1"/>
    </row>
    <row r="65" spans="12:12">
      <c r="L65" s="1"/>
    </row>
  </sheetData>
  <sortState xmlns:xlrd2="http://schemas.microsoft.com/office/spreadsheetml/2017/richdata2" ref="A13:U36">
    <sortCondition ref="B13:B36"/>
  </sortState>
  <mergeCells count="3">
    <mergeCell ref="A1:L1"/>
    <mergeCell ref="A2:L2"/>
    <mergeCell ref="A61:L61"/>
  </mergeCells>
  <pageMargins left="0.43" right="0.37" top="0.75" bottom="0.75" header="0.3" footer="0.3"/>
  <pageSetup scale="46" orientation="landscape" horizontalDpi="1200" verticalDpi="1200" r:id="rId1"/>
  <headerFooter>
    <oddHeader>&amp;R&amp;"Times New Roman,Bold"&amp;KFF0000This table was generated on 3/21/21.</oddHead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Federal Election Commission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Clark II</dc:creator>
  <cp:keywords/>
  <dc:description/>
  <cp:lastModifiedBy>Christian J. Hilland</cp:lastModifiedBy>
  <cp:revision/>
  <dcterms:created xsi:type="dcterms:W3CDTF">2012-01-29T20:14:24Z</dcterms:created>
  <dcterms:modified xsi:type="dcterms:W3CDTF">2022-12-07T09:00:42Z</dcterms:modified>
  <cp:category/>
  <cp:contentStatus/>
</cp:coreProperties>
</file>